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40009_{54D39B88-A4E8-4653-B100-39C41CAF6F86}" xr6:coauthVersionLast="47" xr6:coauthVersionMax="47" xr10:uidLastSave="{00000000-0000-0000-0000-000000000000}"/>
  <bookViews>
    <workbookView xWindow="-120" yWindow="-120" windowWidth="20730" windowHeight="11160" activeTab="1"/>
  </bookViews>
  <sheets>
    <sheet name="LASSO" sheetId="1" r:id="rId1"/>
    <sheet name="Elastic_Net" sheetId="2" r:id="rId2"/>
  </sheets>
  <definedNames>
    <definedName name="solver_adj" localSheetId="1" hidden="1">Elastic_Net!$I$1269:$I$1273</definedName>
    <definedName name="solver_adj" localSheetId="0" hidden="1">LASSO!$I$1269:$I$1273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2</definedName>
    <definedName name="solver_neg" localSheetId="0" hidden="1">2</definedName>
    <definedName name="solver_nod" localSheetId="1" hidden="1">2147483647</definedName>
    <definedName name="solver_nod" localSheetId="0" hidden="1">2147483647</definedName>
    <definedName name="solver_num" localSheetId="1" hidden="1">0</definedName>
    <definedName name="solver_num" localSheetId="0" hidden="1">0</definedName>
    <definedName name="solver_nwt" localSheetId="1" hidden="1">1</definedName>
    <definedName name="solver_nwt" localSheetId="0" hidden="1">1</definedName>
    <definedName name="solver_opt" localSheetId="1" hidden="1">Elastic_Net!$P$1275</definedName>
    <definedName name="solver_opt" localSheetId="0" hidden="1">LASSO!$P$1275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2</definedName>
    <definedName name="solver_typ" localSheetId="0" hidden="1">2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0"/>
</workbook>
</file>

<file path=xl/calcChain.xml><?xml version="1.0" encoding="utf-8"?>
<calcChain xmlns="http://schemas.openxmlformats.org/spreadsheetml/2006/main">
  <c r="P1274" i="2" l="1" a="1"/>
  <c r="P1274" i="2" s="1"/>
  <c r="P1269" i="2"/>
  <c r="P1262" i="2"/>
  <c r="P1261" i="2"/>
  <c r="P1263" i="2" s="1"/>
  <c r="I1276" i="2" s="1" a="1"/>
  <c r="L1279" i="2" s="1"/>
  <c r="J1265" i="2" s="1"/>
  <c r="I1262" i="2" a="1"/>
  <c r="I1265" i="2" s="1"/>
  <c r="L1259" i="2"/>
  <c r="K1259" i="2"/>
  <c r="J1259" i="2"/>
  <c r="I1259" i="2"/>
  <c r="G1259" i="2"/>
  <c r="L1258" i="2"/>
  <c r="K1258" i="2"/>
  <c r="J1258" i="2"/>
  <c r="I1258" i="2"/>
  <c r="G1258" i="2"/>
  <c r="L1257" i="2"/>
  <c r="K1257" i="2"/>
  <c r="J1257" i="2"/>
  <c r="I1257" i="2"/>
  <c r="G1257" i="2"/>
  <c r="L1256" i="2"/>
  <c r="K1256" i="2"/>
  <c r="J1256" i="2"/>
  <c r="I1256" i="2"/>
  <c r="G1256" i="2"/>
  <c r="L1255" i="2"/>
  <c r="K1255" i="2"/>
  <c r="J1255" i="2"/>
  <c r="I1255" i="2"/>
  <c r="G1255" i="2"/>
  <c r="L1254" i="2"/>
  <c r="K1254" i="2"/>
  <c r="J1254" i="2"/>
  <c r="I1254" i="2"/>
  <c r="G1254" i="2"/>
  <c r="L1253" i="2"/>
  <c r="K1253" i="2"/>
  <c r="J1253" i="2"/>
  <c r="I1253" i="2"/>
  <c r="G1253" i="2"/>
  <c r="L1252" i="2"/>
  <c r="K1252" i="2"/>
  <c r="J1252" i="2"/>
  <c r="I1252" i="2"/>
  <c r="G1252" i="2"/>
  <c r="L1251" i="2"/>
  <c r="K1251" i="2"/>
  <c r="J1251" i="2"/>
  <c r="I1251" i="2"/>
  <c r="G1251" i="2"/>
  <c r="L1250" i="2"/>
  <c r="K1250" i="2"/>
  <c r="J1250" i="2"/>
  <c r="I1250" i="2"/>
  <c r="G1250" i="2"/>
  <c r="L1249" i="2"/>
  <c r="K1249" i="2"/>
  <c r="J1249" i="2"/>
  <c r="I1249" i="2"/>
  <c r="G1249" i="2"/>
  <c r="L1248" i="2"/>
  <c r="K1248" i="2"/>
  <c r="J1248" i="2"/>
  <c r="I1248" i="2"/>
  <c r="G1248" i="2"/>
  <c r="L1247" i="2"/>
  <c r="K1247" i="2"/>
  <c r="J1247" i="2"/>
  <c r="I1247" i="2"/>
  <c r="G1247" i="2"/>
  <c r="L1246" i="2"/>
  <c r="K1246" i="2"/>
  <c r="J1246" i="2"/>
  <c r="I1246" i="2"/>
  <c r="G1246" i="2"/>
  <c r="L1245" i="2"/>
  <c r="K1245" i="2"/>
  <c r="J1245" i="2"/>
  <c r="I1245" i="2"/>
  <c r="G1245" i="2"/>
  <c r="L1244" i="2"/>
  <c r="K1244" i="2"/>
  <c r="J1244" i="2"/>
  <c r="I1244" i="2"/>
  <c r="G1244" i="2"/>
  <c r="L1243" i="2"/>
  <c r="K1243" i="2"/>
  <c r="J1243" i="2"/>
  <c r="I1243" i="2"/>
  <c r="G1243" i="2"/>
  <c r="L1242" i="2"/>
  <c r="K1242" i="2"/>
  <c r="J1242" i="2"/>
  <c r="I1242" i="2"/>
  <c r="G1242" i="2"/>
  <c r="L1241" i="2"/>
  <c r="K1241" i="2"/>
  <c r="J1241" i="2"/>
  <c r="I1241" i="2"/>
  <c r="G1241" i="2"/>
  <c r="L1240" i="2"/>
  <c r="K1240" i="2"/>
  <c r="J1240" i="2"/>
  <c r="I1240" i="2"/>
  <c r="G1240" i="2"/>
  <c r="L1239" i="2"/>
  <c r="K1239" i="2"/>
  <c r="J1239" i="2"/>
  <c r="I1239" i="2"/>
  <c r="G1239" i="2"/>
  <c r="L1238" i="2"/>
  <c r="K1238" i="2"/>
  <c r="J1238" i="2"/>
  <c r="I1238" i="2"/>
  <c r="G1238" i="2"/>
  <c r="L1237" i="2"/>
  <c r="K1237" i="2"/>
  <c r="J1237" i="2"/>
  <c r="I1237" i="2"/>
  <c r="G1237" i="2"/>
  <c r="L1236" i="2"/>
  <c r="K1236" i="2"/>
  <c r="J1236" i="2"/>
  <c r="I1236" i="2"/>
  <c r="G1236" i="2"/>
  <c r="L1235" i="2"/>
  <c r="K1235" i="2"/>
  <c r="J1235" i="2"/>
  <c r="I1235" i="2"/>
  <c r="G1235" i="2"/>
  <c r="L1234" i="2"/>
  <c r="K1234" i="2"/>
  <c r="J1234" i="2"/>
  <c r="I1234" i="2"/>
  <c r="G1234" i="2"/>
  <c r="L1233" i="2"/>
  <c r="K1233" i="2"/>
  <c r="J1233" i="2"/>
  <c r="I1233" i="2"/>
  <c r="G1233" i="2"/>
  <c r="L1232" i="2"/>
  <c r="K1232" i="2"/>
  <c r="J1232" i="2"/>
  <c r="I1232" i="2"/>
  <c r="G1232" i="2"/>
  <c r="L1231" i="2"/>
  <c r="K1231" i="2"/>
  <c r="J1231" i="2"/>
  <c r="I1231" i="2"/>
  <c r="G1231" i="2"/>
  <c r="L1230" i="2"/>
  <c r="K1230" i="2"/>
  <c r="J1230" i="2"/>
  <c r="I1230" i="2"/>
  <c r="G1230" i="2"/>
  <c r="L1229" i="2"/>
  <c r="K1229" i="2"/>
  <c r="J1229" i="2"/>
  <c r="I1229" i="2"/>
  <c r="G1229" i="2"/>
  <c r="L1228" i="2"/>
  <c r="K1228" i="2"/>
  <c r="J1228" i="2"/>
  <c r="I1228" i="2"/>
  <c r="G1228" i="2"/>
  <c r="L1227" i="2"/>
  <c r="K1227" i="2"/>
  <c r="J1227" i="2"/>
  <c r="I1227" i="2"/>
  <c r="G1227" i="2"/>
  <c r="L1226" i="2"/>
  <c r="K1226" i="2"/>
  <c r="J1226" i="2"/>
  <c r="I1226" i="2"/>
  <c r="G1226" i="2"/>
  <c r="L1225" i="2"/>
  <c r="K1225" i="2"/>
  <c r="J1225" i="2"/>
  <c r="I1225" i="2"/>
  <c r="G1225" i="2"/>
  <c r="L1224" i="2"/>
  <c r="K1224" i="2"/>
  <c r="J1224" i="2"/>
  <c r="I1224" i="2"/>
  <c r="G1224" i="2"/>
  <c r="L1223" i="2"/>
  <c r="K1223" i="2"/>
  <c r="J1223" i="2"/>
  <c r="I1223" i="2"/>
  <c r="G1223" i="2"/>
  <c r="L1222" i="2"/>
  <c r="K1222" i="2"/>
  <c r="J1222" i="2"/>
  <c r="I1222" i="2"/>
  <c r="G1222" i="2"/>
  <c r="L1221" i="2"/>
  <c r="K1221" i="2"/>
  <c r="J1221" i="2"/>
  <c r="I1221" i="2"/>
  <c r="G1221" i="2"/>
  <c r="L1220" i="2"/>
  <c r="K1220" i="2"/>
  <c r="J1220" i="2"/>
  <c r="I1220" i="2"/>
  <c r="G1220" i="2"/>
  <c r="L1219" i="2"/>
  <c r="K1219" i="2"/>
  <c r="J1219" i="2"/>
  <c r="I1219" i="2"/>
  <c r="G1219" i="2"/>
  <c r="L1218" i="2"/>
  <c r="K1218" i="2"/>
  <c r="J1218" i="2"/>
  <c r="I1218" i="2"/>
  <c r="G1218" i="2"/>
  <c r="L1217" i="2"/>
  <c r="K1217" i="2"/>
  <c r="J1217" i="2"/>
  <c r="I1217" i="2"/>
  <c r="G1217" i="2"/>
  <c r="L1216" i="2"/>
  <c r="K1216" i="2"/>
  <c r="J1216" i="2"/>
  <c r="I1216" i="2"/>
  <c r="G1216" i="2"/>
  <c r="L1215" i="2"/>
  <c r="K1215" i="2"/>
  <c r="J1215" i="2"/>
  <c r="I1215" i="2"/>
  <c r="G1215" i="2"/>
  <c r="L1214" i="2"/>
  <c r="K1214" i="2"/>
  <c r="J1214" i="2"/>
  <c r="I1214" i="2"/>
  <c r="G1214" i="2"/>
  <c r="L1213" i="2"/>
  <c r="K1213" i="2"/>
  <c r="J1213" i="2"/>
  <c r="I1213" i="2"/>
  <c r="G1213" i="2"/>
  <c r="L1212" i="2"/>
  <c r="K1212" i="2"/>
  <c r="J1212" i="2"/>
  <c r="I1212" i="2"/>
  <c r="G1212" i="2"/>
  <c r="L1211" i="2"/>
  <c r="K1211" i="2"/>
  <c r="J1211" i="2"/>
  <c r="I1211" i="2"/>
  <c r="G1211" i="2"/>
  <c r="L1210" i="2"/>
  <c r="K1210" i="2"/>
  <c r="J1210" i="2"/>
  <c r="I1210" i="2"/>
  <c r="G1210" i="2"/>
  <c r="L1209" i="2"/>
  <c r="K1209" i="2"/>
  <c r="J1209" i="2"/>
  <c r="I1209" i="2"/>
  <c r="G1209" i="2"/>
  <c r="L1208" i="2"/>
  <c r="K1208" i="2"/>
  <c r="J1208" i="2"/>
  <c r="I1208" i="2"/>
  <c r="G1208" i="2"/>
  <c r="L1207" i="2"/>
  <c r="K1207" i="2"/>
  <c r="J1207" i="2"/>
  <c r="I1207" i="2"/>
  <c r="G1207" i="2"/>
  <c r="L1206" i="2"/>
  <c r="K1206" i="2"/>
  <c r="J1206" i="2"/>
  <c r="I1206" i="2"/>
  <c r="G1206" i="2"/>
  <c r="L1205" i="2"/>
  <c r="K1205" i="2"/>
  <c r="J1205" i="2"/>
  <c r="I1205" i="2"/>
  <c r="G1205" i="2"/>
  <c r="L1204" i="2"/>
  <c r="K1204" i="2"/>
  <c r="J1204" i="2"/>
  <c r="I1204" i="2"/>
  <c r="G1204" i="2"/>
  <c r="L1203" i="2"/>
  <c r="K1203" i="2"/>
  <c r="J1203" i="2"/>
  <c r="I1203" i="2"/>
  <c r="G1203" i="2"/>
  <c r="L1202" i="2"/>
  <c r="K1202" i="2"/>
  <c r="J1202" i="2"/>
  <c r="I1202" i="2"/>
  <c r="G1202" i="2"/>
  <c r="L1201" i="2"/>
  <c r="K1201" i="2"/>
  <c r="J1201" i="2"/>
  <c r="I1201" i="2"/>
  <c r="G1201" i="2"/>
  <c r="L1200" i="2"/>
  <c r="K1200" i="2"/>
  <c r="J1200" i="2"/>
  <c r="I1200" i="2"/>
  <c r="G1200" i="2"/>
  <c r="L1199" i="2"/>
  <c r="K1199" i="2"/>
  <c r="J1199" i="2"/>
  <c r="I1199" i="2"/>
  <c r="G1199" i="2"/>
  <c r="L1198" i="2"/>
  <c r="K1198" i="2"/>
  <c r="J1198" i="2"/>
  <c r="I1198" i="2"/>
  <c r="G1198" i="2"/>
  <c r="L1197" i="2"/>
  <c r="K1197" i="2"/>
  <c r="J1197" i="2"/>
  <c r="I1197" i="2"/>
  <c r="G1197" i="2"/>
  <c r="L1196" i="2"/>
  <c r="K1196" i="2"/>
  <c r="J1196" i="2"/>
  <c r="I1196" i="2"/>
  <c r="G1196" i="2"/>
  <c r="L1195" i="2"/>
  <c r="K1195" i="2"/>
  <c r="J1195" i="2"/>
  <c r="I1195" i="2"/>
  <c r="G1195" i="2"/>
  <c r="L1194" i="2"/>
  <c r="K1194" i="2"/>
  <c r="J1194" i="2"/>
  <c r="I1194" i="2"/>
  <c r="G1194" i="2"/>
  <c r="L1193" i="2"/>
  <c r="K1193" i="2"/>
  <c r="J1193" i="2"/>
  <c r="I1193" i="2"/>
  <c r="G1193" i="2"/>
  <c r="L1192" i="2"/>
  <c r="K1192" i="2"/>
  <c r="J1192" i="2"/>
  <c r="I1192" i="2"/>
  <c r="G1192" i="2"/>
  <c r="L1191" i="2"/>
  <c r="K1191" i="2"/>
  <c r="J1191" i="2"/>
  <c r="I1191" i="2"/>
  <c r="G1191" i="2"/>
  <c r="L1190" i="2"/>
  <c r="K1190" i="2"/>
  <c r="J1190" i="2"/>
  <c r="I1190" i="2"/>
  <c r="G1190" i="2"/>
  <c r="L1189" i="2"/>
  <c r="K1189" i="2"/>
  <c r="J1189" i="2"/>
  <c r="I1189" i="2"/>
  <c r="G1189" i="2"/>
  <c r="L1188" i="2"/>
  <c r="K1188" i="2"/>
  <c r="J1188" i="2"/>
  <c r="I1188" i="2"/>
  <c r="G1188" i="2"/>
  <c r="L1187" i="2"/>
  <c r="K1187" i="2"/>
  <c r="J1187" i="2"/>
  <c r="I1187" i="2"/>
  <c r="G1187" i="2"/>
  <c r="L1186" i="2"/>
  <c r="K1186" i="2"/>
  <c r="J1186" i="2"/>
  <c r="I1186" i="2"/>
  <c r="G1186" i="2"/>
  <c r="L1185" i="2"/>
  <c r="K1185" i="2"/>
  <c r="J1185" i="2"/>
  <c r="I1185" i="2"/>
  <c r="G1185" i="2"/>
  <c r="L1184" i="2"/>
  <c r="K1184" i="2"/>
  <c r="J1184" i="2"/>
  <c r="I1184" i="2"/>
  <c r="G1184" i="2"/>
  <c r="L1183" i="2"/>
  <c r="K1183" i="2"/>
  <c r="J1183" i="2"/>
  <c r="I1183" i="2"/>
  <c r="G1183" i="2"/>
  <c r="L1182" i="2"/>
  <c r="K1182" i="2"/>
  <c r="J1182" i="2"/>
  <c r="I1182" i="2"/>
  <c r="G1182" i="2"/>
  <c r="L1181" i="2"/>
  <c r="K1181" i="2"/>
  <c r="J1181" i="2"/>
  <c r="I1181" i="2"/>
  <c r="G1181" i="2"/>
  <c r="L1180" i="2"/>
  <c r="K1180" i="2"/>
  <c r="J1180" i="2"/>
  <c r="I1180" i="2"/>
  <c r="G1180" i="2"/>
  <c r="L1179" i="2"/>
  <c r="K1179" i="2"/>
  <c r="J1179" i="2"/>
  <c r="I1179" i="2"/>
  <c r="G1179" i="2"/>
  <c r="L1178" i="2"/>
  <c r="K1178" i="2"/>
  <c r="J1178" i="2"/>
  <c r="I1178" i="2"/>
  <c r="G1178" i="2"/>
  <c r="L1177" i="2"/>
  <c r="K1177" i="2"/>
  <c r="J1177" i="2"/>
  <c r="I1177" i="2"/>
  <c r="G1177" i="2"/>
  <c r="L1176" i="2"/>
  <c r="K1176" i="2"/>
  <c r="J1176" i="2"/>
  <c r="I1176" i="2"/>
  <c r="G1176" i="2"/>
  <c r="L1175" i="2"/>
  <c r="K1175" i="2"/>
  <c r="J1175" i="2"/>
  <c r="I1175" i="2"/>
  <c r="G1175" i="2"/>
  <c r="L1174" i="2"/>
  <c r="K1174" i="2"/>
  <c r="J1174" i="2"/>
  <c r="I1174" i="2"/>
  <c r="G1174" i="2"/>
  <c r="L1173" i="2"/>
  <c r="K1173" i="2"/>
  <c r="J1173" i="2"/>
  <c r="I1173" i="2"/>
  <c r="G1173" i="2"/>
  <c r="L1172" i="2"/>
  <c r="K1172" i="2"/>
  <c r="J1172" i="2"/>
  <c r="I1172" i="2"/>
  <c r="G1172" i="2"/>
  <c r="L1171" i="2"/>
  <c r="K1171" i="2"/>
  <c r="J1171" i="2"/>
  <c r="I1171" i="2"/>
  <c r="G1171" i="2"/>
  <c r="L1170" i="2"/>
  <c r="K1170" i="2"/>
  <c r="J1170" i="2"/>
  <c r="I1170" i="2"/>
  <c r="G1170" i="2"/>
  <c r="L1169" i="2"/>
  <c r="K1169" i="2"/>
  <c r="J1169" i="2"/>
  <c r="I1169" i="2"/>
  <c r="G1169" i="2"/>
  <c r="L1168" i="2"/>
  <c r="K1168" i="2"/>
  <c r="J1168" i="2"/>
  <c r="I1168" i="2"/>
  <c r="G1168" i="2"/>
  <c r="L1167" i="2"/>
  <c r="K1167" i="2"/>
  <c r="J1167" i="2"/>
  <c r="I1167" i="2"/>
  <c r="G1167" i="2"/>
  <c r="L1166" i="2"/>
  <c r="K1166" i="2"/>
  <c r="J1166" i="2"/>
  <c r="I1166" i="2"/>
  <c r="G1166" i="2"/>
  <c r="L1165" i="2"/>
  <c r="K1165" i="2"/>
  <c r="J1165" i="2"/>
  <c r="I1165" i="2"/>
  <c r="G1165" i="2"/>
  <c r="L1164" i="2"/>
  <c r="K1164" i="2"/>
  <c r="J1164" i="2"/>
  <c r="I1164" i="2"/>
  <c r="G1164" i="2"/>
  <c r="L1163" i="2"/>
  <c r="K1163" i="2"/>
  <c r="J1163" i="2"/>
  <c r="I1163" i="2"/>
  <c r="G1163" i="2"/>
  <c r="L1162" i="2"/>
  <c r="K1162" i="2"/>
  <c r="J1162" i="2"/>
  <c r="I1162" i="2"/>
  <c r="G1162" i="2"/>
  <c r="L1161" i="2"/>
  <c r="K1161" i="2"/>
  <c r="J1161" i="2"/>
  <c r="I1161" i="2"/>
  <c r="G1161" i="2"/>
  <c r="L1160" i="2"/>
  <c r="K1160" i="2"/>
  <c r="J1160" i="2"/>
  <c r="I1160" i="2"/>
  <c r="G1160" i="2"/>
  <c r="L1159" i="2"/>
  <c r="K1159" i="2"/>
  <c r="J1159" i="2"/>
  <c r="I1159" i="2"/>
  <c r="G1159" i="2"/>
  <c r="L1158" i="2"/>
  <c r="K1158" i="2"/>
  <c r="J1158" i="2"/>
  <c r="I1158" i="2"/>
  <c r="G1158" i="2"/>
  <c r="L1157" i="2"/>
  <c r="K1157" i="2"/>
  <c r="J1157" i="2"/>
  <c r="I1157" i="2"/>
  <c r="G1157" i="2"/>
  <c r="L1156" i="2"/>
  <c r="K1156" i="2"/>
  <c r="J1156" i="2"/>
  <c r="I1156" i="2"/>
  <c r="G1156" i="2"/>
  <c r="L1155" i="2"/>
  <c r="K1155" i="2"/>
  <c r="J1155" i="2"/>
  <c r="I1155" i="2"/>
  <c r="G1155" i="2"/>
  <c r="L1154" i="2"/>
  <c r="K1154" i="2"/>
  <c r="J1154" i="2"/>
  <c r="I1154" i="2"/>
  <c r="G1154" i="2"/>
  <c r="L1153" i="2"/>
  <c r="K1153" i="2"/>
  <c r="J1153" i="2"/>
  <c r="I1153" i="2"/>
  <c r="G1153" i="2"/>
  <c r="L1152" i="2"/>
  <c r="K1152" i="2"/>
  <c r="J1152" i="2"/>
  <c r="I1152" i="2"/>
  <c r="G1152" i="2"/>
  <c r="L1151" i="2"/>
  <c r="K1151" i="2"/>
  <c r="J1151" i="2"/>
  <c r="I1151" i="2"/>
  <c r="G1151" i="2"/>
  <c r="L1150" i="2"/>
  <c r="K1150" i="2"/>
  <c r="J1150" i="2"/>
  <c r="I1150" i="2"/>
  <c r="G1150" i="2"/>
  <c r="L1149" i="2"/>
  <c r="K1149" i="2"/>
  <c r="J1149" i="2"/>
  <c r="I1149" i="2"/>
  <c r="G1149" i="2"/>
  <c r="L1148" i="2"/>
  <c r="K1148" i="2"/>
  <c r="J1148" i="2"/>
  <c r="I1148" i="2"/>
  <c r="G1148" i="2"/>
  <c r="L1147" i="2"/>
  <c r="K1147" i="2"/>
  <c r="J1147" i="2"/>
  <c r="I1147" i="2"/>
  <c r="G1147" i="2"/>
  <c r="L1146" i="2"/>
  <c r="K1146" i="2"/>
  <c r="J1146" i="2"/>
  <c r="I1146" i="2"/>
  <c r="G1146" i="2"/>
  <c r="L1145" i="2"/>
  <c r="K1145" i="2"/>
  <c r="J1145" i="2"/>
  <c r="I1145" i="2"/>
  <c r="G1145" i="2"/>
  <c r="L1144" i="2"/>
  <c r="K1144" i="2"/>
  <c r="J1144" i="2"/>
  <c r="I1144" i="2"/>
  <c r="G1144" i="2"/>
  <c r="L1143" i="2"/>
  <c r="K1143" i="2"/>
  <c r="J1143" i="2"/>
  <c r="I1143" i="2"/>
  <c r="G1143" i="2"/>
  <c r="L1142" i="2"/>
  <c r="K1142" i="2"/>
  <c r="J1142" i="2"/>
  <c r="I1142" i="2"/>
  <c r="G1142" i="2"/>
  <c r="L1141" i="2"/>
  <c r="K1141" i="2"/>
  <c r="J1141" i="2"/>
  <c r="I1141" i="2"/>
  <c r="G1141" i="2"/>
  <c r="L1140" i="2"/>
  <c r="K1140" i="2"/>
  <c r="J1140" i="2"/>
  <c r="I1140" i="2"/>
  <c r="G1140" i="2"/>
  <c r="L1139" i="2"/>
  <c r="K1139" i="2"/>
  <c r="J1139" i="2"/>
  <c r="I1139" i="2"/>
  <c r="G1139" i="2"/>
  <c r="L1138" i="2"/>
  <c r="K1138" i="2"/>
  <c r="J1138" i="2"/>
  <c r="I1138" i="2"/>
  <c r="G1138" i="2"/>
  <c r="L1137" i="2"/>
  <c r="K1137" i="2"/>
  <c r="J1137" i="2"/>
  <c r="I1137" i="2"/>
  <c r="G1137" i="2"/>
  <c r="L1136" i="2"/>
  <c r="K1136" i="2"/>
  <c r="J1136" i="2"/>
  <c r="I1136" i="2"/>
  <c r="G1136" i="2"/>
  <c r="L1135" i="2"/>
  <c r="K1135" i="2"/>
  <c r="J1135" i="2"/>
  <c r="I1135" i="2"/>
  <c r="G1135" i="2"/>
  <c r="L1134" i="2"/>
  <c r="K1134" i="2"/>
  <c r="J1134" i="2"/>
  <c r="I1134" i="2"/>
  <c r="G1134" i="2"/>
  <c r="L1133" i="2"/>
  <c r="K1133" i="2"/>
  <c r="J1133" i="2"/>
  <c r="I1133" i="2"/>
  <c r="G1133" i="2"/>
  <c r="L1132" i="2"/>
  <c r="K1132" i="2"/>
  <c r="J1132" i="2"/>
  <c r="I1132" i="2"/>
  <c r="G1132" i="2"/>
  <c r="L1131" i="2"/>
  <c r="K1131" i="2"/>
  <c r="J1131" i="2"/>
  <c r="I1131" i="2"/>
  <c r="G1131" i="2"/>
  <c r="L1130" i="2"/>
  <c r="K1130" i="2"/>
  <c r="J1130" i="2"/>
  <c r="I1130" i="2"/>
  <c r="G1130" i="2"/>
  <c r="L1129" i="2"/>
  <c r="K1129" i="2"/>
  <c r="J1129" i="2"/>
  <c r="I1129" i="2"/>
  <c r="G1129" i="2"/>
  <c r="L1128" i="2"/>
  <c r="K1128" i="2"/>
  <c r="J1128" i="2"/>
  <c r="I1128" i="2"/>
  <c r="G1128" i="2"/>
  <c r="L1127" i="2"/>
  <c r="K1127" i="2"/>
  <c r="J1127" i="2"/>
  <c r="I1127" i="2"/>
  <c r="G1127" i="2"/>
  <c r="L1126" i="2"/>
  <c r="K1126" i="2"/>
  <c r="J1126" i="2"/>
  <c r="I1126" i="2"/>
  <c r="G1126" i="2"/>
  <c r="L1125" i="2"/>
  <c r="K1125" i="2"/>
  <c r="J1125" i="2"/>
  <c r="I1125" i="2"/>
  <c r="G1125" i="2"/>
  <c r="L1124" i="2"/>
  <c r="K1124" i="2"/>
  <c r="J1124" i="2"/>
  <c r="I1124" i="2"/>
  <c r="G1124" i="2"/>
  <c r="L1123" i="2"/>
  <c r="K1123" i="2"/>
  <c r="J1123" i="2"/>
  <c r="I1123" i="2"/>
  <c r="G1123" i="2"/>
  <c r="L1122" i="2"/>
  <c r="K1122" i="2"/>
  <c r="J1122" i="2"/>
  <c r="I1122" i="2"/>
  <c r="G1122" i="2"/>
  <c r="L1121" i="2"/>
  <c r="K1121" i="2"/>
  <c r="J1121" i="2"/>
  <c r="I1121" i="2"/>
  <c r="G1121" i="2"/>
  <c r="L1120" i="2"/>
  <c r="K1120" i="2"/>
  <c r="J1120" i="2"/>
  <c r="I1120" i="2"/>
  <c r="G1120" i="2"/>
  <c r="L1119" i="2"/>
  <c r="K1119" i="2"/>
  <c r="J1119" i="2"/>
  <c r="I1119" i="2"/>
  <c r="G1119" i="2"/>
  <c r="L1118" i="2"/>
  <c r="K1118" i="2"/>
  <c r="J1118" i="2"/>
  <c r="I1118" i="2"/>
  <c r="G1118" i="2"/>
  <c r="L1117" i="2"/>
  <c r="K1117" i="2"/>
  <c r="J1117" i="2"/>
  <c r="I1117" i="2"/>
  <c r="G1117" i="2"/>
  <c r="L1116" i="2"/>
  <c r="K1116" i="2"/>
  <c r="J1116" i="2"/>
  <c r="I1116" i="2"/>
  <c r="G1116" i="2"/>
  <c r="L1115" i="2"/>
  <c r="K1115" i="2"/>
  <c r="J1115" i="2"/>
  <c r="I1115" i="2"/>
  <c r="G1115" i="2"/>
  <c r="L1114" i="2"/>
  <c r="K1114" i="2"/>
  <c r="J1114" i="2"/>
  <c r="I1114" i="2"/>
  <c r="G1114" i="2"/>
  <c r="L1113" i="2"/>
  <c r="K1113" i="2"/>
  <c r="J1113" i="2"/>
  <c r="I1113" i="2"/>
  <c r="G1113" i="2"/>
  <c r="L1112" i="2"/>
  <c r="K1112" i="2"/>
  <c r="J1112" i="2"/>
  <c r="I1112" i="2"/>
  <c r="G1112" i="2"/>
  <c r="L1111" i="2"/>
  <c r="K1111" i="2"/>
  <c r="J1111" i="2"/>
  <c r="I1111" i="2"/>
  <c r="G1111" i="2"/>
  <c r="L1110" i="2"/>
  <c r="K1110" i="2"/>
  <c r="J1110" i="2"/>
  <c r="I1110" i="2"/>
  <c r="G1110" i="2"/>
  <c r="L1109" i="2"/>
  <c r="K1109" i="2"/>
  <c r="J1109" i="2"/>
  <c r="I1109" i="2"/>
  <c r="G1109" i="2"/>
  <c r="L1108" i="2"/>
  <c r="K1108" i="2"/>
  <c r="J1108" i="2"/>
  <c r="I1108" i="2"/>
  <c r="G1108" i="2"/>
  <c r="L1107" i="2"/>
  <c r="K1107" i="2"/>
  <c r="J1107" i="2"/>
  <c r="I1107" i="2"/>
  <c r="G1107" i="2"/>
  <c r="L1106" i="2"/>
  <c r="K1106" i="2"/>
  <c r="J1106" i="2"/>
  <c r="I1106" i="2"/>
  <c r="G1106" i="2"/>
  <c r="L1105" i="2"/>
  <c r="K1105" i="2"/>
  <c r="J1105" i="2"/>
  <c r="I1105" i="2"/>
  <c r="G1105" i="2"/>
  <c r="L1104" i="2"/>
  <c r="K1104" i="2"/>
  <c r="J1104" i="2"/>
  <c r="I1104" i="2"/>
  <c r="G1104" i="2"/>
  <c r="L1103" i="2"/>
  <c r="K1103" i="2"/>
  <c r="J1103" i="2"/>
  <c r="I1103" i="2"/>
  <c r="G1103" i="2"/>
  <c r="L1102" i="2"/>
  <c r="K1102" i="2"/>
  <c r="J1102" i="2"/>
  <c r="I1102" i="2"/>
  <c r="G1102" i="2"/>
  <c r="L1101" i="2"/>
  <c r="K1101" i="2"/>
  <c r="J1101" i="2"/>
  <c r="I1101" i="2"/>
  <c r="G1101" i="2"/>
  <c r="L1100" i="2"/>
  <c r="K1100" i="2"/>
  <c r="J1100" i="2"/>
  <c r="I1100" i="2"/>
  <c r="G1100" i="2"/>
  <c r="L1099" i="2"/>
  <c r="K1099" i="2"/>
  <c r="J1099" i="2"/>
  <c r="I1099" i="2"/>
  <c r="G1099" i="2"/>
  <c r="L1098" i="2"/>
  <c r="K1098" i="2"/>
  <c r="J1098" i="2"/>
  <c r="I1098" i="2"/>
  <c r="G1098" i="2"/>
  <c r="L1097" i="2"/>
  <c r="K1097" i="2"/>
  <c r="J1097" i="2"/>
  <c r="I1097" i="2"/>
  <c r="G1097" i="2"/>
  <c r="L1096" i="2"/>
  <c r="K1096" i="2"/>
  <c r="J1096" i="2"/>
  <c r="I1096" i="2"/>
  <c r="G1096" i="2"/>
  <c r="L1095" i="2"/>
  <c r="K1095" i="2"/>
  <c r="J1095" i="2"/>
  <c r="I1095" i="2"/>
  <c r="G1095" i="2"/>
  <c r="L1094" i="2"/>
  <c r="K1094" i="2"/>
  <c r="J1094" i="2"/>
  <c r="I1094" i="2"/>
  <c r="G1094" i="2"/>
  <c r="L1093" i="2"/>
  <c r="K1093" i="2"/>
  <c r="J1093" i="2"/>
  <c r="I1093" i="2"/>
  <c r="G1093" i="2"/>
  <c r="L1092" i="2"/>
  <c r="K1092" i="2"/>
  <c r="J1092" i="2"/>
  <c r="I1092" i="2"/>
  <c r="G1092" i="2"/>
  <c r="L1091" i="2"/>
  <c r="K1091" i="2"/>
  <c r="J1091" i="2"/>
  <c r="I1091" i="2"/>
  <c r="G1091" i="2"/>
  <c r="L1090" i="2"/>
  <c r="K1090" i="2"/>
  <c r="J1090" i="2"/>
  <c r="I1090" i="2"/>
  <c r="G1090" i="2"/>
  <c r="L1089" i="2"/>
  <c r="K1089" i="2"/>
  <c r="J1089" i="2"/>
  <c r="I1089" i="2"/>
  <c r="G1089" i="2"/>
  <c r="L1088" i="2"/>
  <c r="K1088" i="2"/>
  <c r="J1088" i="2"/>
  <c r="I1088" i="2"/>
  <c r="G1088" i="2"/>
  <c r="L1087" i="2"/>
  <c r="K1087" i="2"/>
  <c r="J1087" i="2"/>
  <c r="I1087" i="2"/>
  <c r="G1087" i="2"/>
  <c r="L1086" i="2"/>
  <c r="K1086" i="2"/>
  <c r="J1086" i="2"/>
  <c r="I1086" i="2"/>
  <c r="G1086" i="2"/>
  <c r="L1085" i="2"/>
  <c r="K1085" i="2"/>
  <c r="J1085" i="2"/>
  <c r="I1085" i="2"/>
  <c r="G1085" i="2"/>
  <c r="L1084" i="2"/>
  <c r="K1084" i="2"/>
  <c r="J1084" i="2"/>
  <c r="I1084" i="2"/>
  <c r="G1084" i="2"/>
  <c r="L1083" i="2"/>
  <c r="K1083" i="2"/>
  <c r="J1083" i="2"/>
  <c r="I1083" i="2"/>
  <c r="G1083" i="2"/>
  <c r="L1082" i="2"/>
  <c r="K1082" i="2"/>
  <c r="J1082" i="2"/>
  <c r="I1082" i="2"/>
  <c r="G1082" i="2"/>
  <c r="L1081" i="2"/>
  <c r="K1081" i="2"/>
  <c r="J1081" i="2"/>
  <c r="I1081" i="2"/>
  <c r="G1081" i="2"/>
  <c r="L1080" i="2"/>
  <c r="K1080" i="2"/>
  <c r="J1080" i="2"/>
  <c r="I1080" i="2"/>
  <c r="G1080" i="2"/>
  <c r="L1079" i="2"/>
  <c r="K1079" i="2"/>
  <c r="J1079" i="2"/>
  <c r="I1079" i="2"/>
  <c r="G1079" i="2"/>
  <c r="L1078" i="2"/>
  <c r="K1078" i="2"/>
  <c r="J1078" i="2"/>
  <c r="I1078" i="2"/>
  <c r="G1078" i="2"/>
  <c r="L1077" i="2"/>
  <c r="K1077" i="2"/>
  <c r="J1077" i="2"/>
  <c r="I1077" i="2"/>
  <c r="G1077" i="2"/>
  <c r="L1076" i="2"/>
  <c r="K1076" i="2"/>
  <c r="J1076" i="2"/>
  <c r="I1076" i="2"/>
  <c r="G1076" i="2"/>
  <c r="L1075" i="2"/>
  <c r="K1075" i="2"/>
  <c r="J1075" i="2"/>
  <c r="I1075" i="2"/>
  <c r="G1075" i="2"/>
  <c r="L1074" i="2"/>
  <c r="K1074" i="2"/>
  <c r="J1074" i="2"/>
  <c r="I1074" i="2"/>
  <c r="G1074" i="2"/>
  <c r="L1073" i="2"/>
  <c r="K1073" i="2"/>
  <c r="J1073" i="2"/>
  <c r="I1073" i="2"/>
  <c r="G1073" i="2"/>
  <c r="L1072" i="2"/>
  <c r="K1072" i="2"/>
  <c r="J1072" i="2"/>
  <c r="I1072" i="2"/>
  <c r="G1072" i="2"/>
  <c r="L1071" i="2"/>
  <c r="K1071" i="2"/>
  <c r="J1071" i="2"/>
  <c r="I1071" i="2"/>
  <c r="G1071" i="2"/>
  <c r="L1070" i="2"/>
  <c r="K1070" i="2"/>
  <c r="J1070" i="2"/>
  <c r="I1070" i="2"/>
  <c r="G1070" i="2"/>
  <c r="L1069" i="2"/>
  <c r="K1069" i="2"/>
  <c r="J1069" i="2"/>
  <c r="I1069" i="2"/>
  <c r="G1069" i="2"/>
  <c r="L1068" i="2"/>
  <c r="K1068" i="2"/>
  <c r="J1068" i="2"/>
  <c r="I1068" i="2"/>
  <c r="G1068" i="2"/>
  <c r="L1067" i="2"/>
  <c r="K1067" i="2"/>
  <c r="J1067" i="2"/>
  <c r="I1067" i="2"/>
  <c r="G1067" i="2"/>
  <c r="L1066" i="2"/>
  <c r="K1066" i="2"/>
  <c r="J1066" i="2"/>
  <c r="I1066" i="2"/>
  <c r="G1066" i="2"/>
  <c r="L1065" i="2"/>
  <c r="K1065" i="2"/>
  <c r="J1065" i="2"/>
  <c r="I1065" i="2"/>
  <c r="G1065" i="2"/>
  <c r="L1064" i="2"/>
  <c r="K1064" i="2"/>
  <c r="J1064" i="2"/>
  <c r="I1064" i="2"/>
  <c r="G1064" i="2"/>
  <c r="L1063" i="2"/>
  <c r="K1063" i="2"/>
  <c r="J1063" i="2"/>
  <c r="I1063" i="2"/>
  <c r="G1063" i="2"/>
  <c r="L1062" i="2"/>
  <c r="K1062" i="2"/>
  <c r="J1062" i="2"/>
  <c r="I1062" i="2"/>
  <c r="G1062" i="2"/>
  <c r="L1061" i="2"/>
  <c r="K1061" i="2"/>
  <c r="J1061" i="2"/>
  <c r="I1061" i="2"/>
  <c r="G1061" i="2"/>
  <c r="L1060" i="2"/>
  <c r="K1060" i="2"/>
  <c r="J1060" i="2"/>
  <c r="I1060" i="2"/>
  <c r="G1060" i="2"/>
  <c r="L1059" i="2"/>
  <c r="K1059" i="2"/>
  <c r="J1059" i="2"/>
  <c r="I1059" i="2"/>
  <c r="G1059" i="2"/>
  <c r="L1058" i="2"/>
  <c r="K1058" i="2"/>
  <c r="J1058" i="2"/>
  <c r="I1058" i="2"/>
  <c r="G1058" i="2"/>
  <c r="L1057" i="2"/>
  <c r="K1057" i="2"/>
  <c r="J1057" i="2"/>
  <c r="I1057" i="2"/>
  <c r="G1057" i="2"/>
  <c r="L1056" i="2"/>
  <c r="K1056" i="2"/>
  <c r="J1056" i="2"/>
  <c r="I1056" i="2"/>
  <c r="G1056" i="2"/>
  <c r="L1055" i="2"/>
  <c r="K1055" i="2"/>
  <c r="J1055" i="2"/>
  <c r="I1055" i="2"/>
  <c r="G1055" i="2"/>
  <c r="L1054" i="2"/>
  <c r="K1054" i="2"/>
  <c r="J1054" i="2"/>
  <c r="I1054" i="2"/>
  <c r="G1054" i="2"/>
  <c r="L1053" i="2"/>
  <c r="K1053" i="2"/>
  <c r="J1053" i="2"/>
  <c r="I1053" i="2"/>
  <c r="G1053" i="2"/>
  <c r="L1052" i="2"/>
  <c r="K1052" i="2"/>
  <c r="J1052" i="2"/>
  <c r="I1052" i="2"/>
  <c r="G1052" i="2"/>
  <c r="L1051" i="2"/>
  <c r="K1051" i="2"/>
  <c r="J1051" i="2"/>
  <c r="I1051" i="2"/>
  <c r="G1051" i="2"/>
  <c r="L1050" i="2"/>
  <c r="K1050" i="2"/>
  <c r="J1050" i="2"/>
  <c r="I1050" i="2"/>
  <c r="G1050" i="2"/>
  <c r="L1049" i="2"/>
  <c r="K1049" i="2"/>
  <c r="J1049" i="2"/>
  <c r="I1049" i="2"/>
  <c r="G1049" i="2"/>
  <c r="L1048" i="2"/>
  <c r="K1048" i="2"/>
  <c r="J1048" i="2"/>
  <c r="I1048" i="2"/>
  <c r="G1048" i="2"/>
  <c r="L1047" i="2"/>
  <c r="K1047" i="2"/>
  <c r="J1047" i="2"/>
  <c r="I1047" i="2"/>
  <c r="G1047" i="2"/>
  <c r="L1046" i="2"/>
  <c r="K1046" i="2"/>
  <c r="J1046" i="2"/>
  <c r="I1046" i="2"/>
  <c r="G1046" i="2"/>
  <c r="L1045" i="2"/>
  <c r="K1045" i="2"/>
  <c r="J1045" i="2"/>
  <c r="I1045" i="2"/>
  <c r="G1045" i="2"/>
  <c r="L1044" i="2"/>
  <c r="K1044" i="2"/>
  <c r="J1044" i="2"/>
  <c r="I1044" i="2"/>
  <c r="G1044" i="2"/>
  <c r="L1043" i="2"/>
  <c r="K1043" i="2"/>
  <c r="J1043" i="2"/>
  <c r="I1043" i="2"/>
  <c r="G1043" i="2"/>
  <c r="L1042" i="2"/>
  <c r="K1042" i="2"/>
  <c r="J1042" i="2"/>
  <c r="I1042" i="2"/>
  <c r="G1042" i="2"/>
  <c r="L1041" i="2"/>
  <c r="K1041" i="2"/>
  <c r="J1041" i="2"/>
  <c r="I1041" i="2"/>
  <c r="G1041" i="2"/>
  <c r="L1040" i="2"/>
  <c r="K1040" i="2"/>
  <c r="J1040" i="2"/>
  <c r="I1040" i="2"/>
  <c r="G1040" i="2"/>
  <c r="L1039" i="2"/>
  <c r="K1039" i="2"/>
  <c r="J1039" i="2"/>
  <c r="I1039" i="2"/>
  <c r="G1039" i="2"/>
  <c r="L1038" i="2"/>
  <c r="K1038" i="2"/>
  <c r="J1038" i="2"/>
  <c r="I1038" i="2"/>
  <c r="G1038" i="2"/>
  <c r="L1037" i="2"/>
  <c r="K1037" i="2"/>
  <c r="J1037" i="2"/>
  <c r="I1037" i="2"/>
  <c r="G1037" i="2"/>
  <c r="L1036" i="2"/>
  <c r="K1036" i="2"/>
  <c r="J1036" i="2"/>
  <c r="I1036" i="2"/>
  <c r="G1036" i="2"/>
  <c r="L1035" i="2"/>
  <c r="K1035" i="2"/>
  <c r="J1035" i="2"/>
  <c r="I1035" i="2"/>
  <c r="G1035" i="2"/>
  <c r="L1034" i="2"/>
  <c r="K1034" i="2"/>
  <c r="J1034" i="2"/>
  <c r="I1034" i="2"/>
  <c r="G1034" i="2"/>
  <c r="L1033" i="2"/>
  <c r="K1033" i="2"/>
  <c r="J1033" i="2"/>
  <c r="I1033" i="2"/>
  <c r="G1033" i="2"/>
  <c r="L1032" i="2"/>
  <c r="K1032" i="2"/>
  <c r="J1032" i="2"/>
  <c r="I1032" i="2"/>
  <c r="G1032" i="2"/>
  <c r="L1031" i="2"/>
  <c r="K1031" i="2"/>
  <c r="J1031" i="2"/>
  <c r="I1031" i="2"/>
  <c r="G1031" i="2"/>
  <c r="L1030" i="2"/>
  <c r="K1030" i="2"/>
  <c r="J1030" i="2"/>
  <c r="I1030" i="2"/>
  <c r="G1030" i="2"/>
  <c r="L1029" i="2"/>
  <c r="K1029" i="2"/>
  <c r="J1029" i="2"/>
  <c r="I1029" i="2"/>
  <c r="G1029" i="2"/>
  <c r="L1028" i="2"/>
  <c r="K1028" i="2"/>
  <c r="J1028" i="2"/>
  <c r="I1028" i="2"/>
  <c r="G1028" i="2"/>
  <c r="L1027" i="2"/>
  <c r="K1027" i="2"/>
  <c r="J1027" i="2"/>
  <c r="I1027" i="2"/>
  <c r="G1027" i="2"/>
  <c r="L1026" i="2"/>
  <c r="K1026" i="2"/>
  <c r="J1026" i="2"/>
  <c r="I1026" i="2"/>
  <c r="G1026" i="2"/>
  <c r="L1025" i="2"/>
  <c r="K1025" i="2"/>
  <c r="J1025" i="2"/>
  <c r="I1025" i="2"/>
  <c r="G1025" i="2"/>
  <c r="L1024" i="2"/>
  <c r="K1024" i="2"/>
  <c r="J1024" i="2"/>
  <c r="I1024" i="2"/>
  <c r="G1024" i="2"/>
  <c r="L1023" i="2"/>
  <c r="K1023" i="2"/>
  <c r="J1023" i="2"/>
  <c r="I1023" i="2"/>
  <c r="G1023" i="2"/>
  <c r="L1022" i="2"/>
  <c r="K1022" i="2"/>
  <c r="J1022" i="2"/>
  <c r="I1022" i="2"/>
  <c r="G1022" i="2"/>
  <c r="L1021" i="2"/>
  <c r="K1021" i="2"/>
  <c r="J1021" i="2"/>
  <c r="I1021" i="2"/>
  <c r="G1021" i="2"/>
  <c r="L1020" i="2"/>
  <c r="K1020" i="2"/>
  <c r="J1020" i="2"/>
  <c r="I1020" i="2"/>
  <c r="G1020" i="2"/>
  <c r="L1019" i="2"/>
  <c r="K1019" i="2"/>
  <c r="J1019" i="2"/>
  <c r="I1019" i="2"/>
  <c r="G1019" i="2"/>
  <c r="L1018" i="2"/>
  <c r="K1018" i="2"/>
  <c r="J1018" i="2"/>
  <c r="I1018" i="2"/>
  <c r="G1018" i="2"/>
  <c r="L1017" i="2"/>
  <c r="K1017" i="2"/>
  <c r="J1017" i="2"/>
  <c r="I1017" i="2"/>
  <c r="G1017" i="2"/>
  <c r="L1016" i="2"/>
  <c r="K1016" i="2"/>
  <c r="J1016" i="2"/>
  <c r="I1016" i="2"/>
  <c r="G1016" i="2"/>
  <c r="L1015" i="2"/>
  <c r="K1015" i="2"/>
  <c r="J1015" i="2"/>
  <c r="I1015" i="2"/>
  <c r="G1015" i="2"/>
  <c r="L1014" i="2"/>
  <c r="K1014" i="2"/>
  <c r="J1014" i="2"/>
  <c r="I1014" i="2"/>
  <c r="G1014" i="2"/>
  <c r="L1013" i="2"/>
  <c r="K1013" i="2"/>
  <c r="J1013" i="2"/>
  <c r="I1013" i="2"/>
  <c r="G1013" i="2"/>
  <c r="L1012" i="2"/>
  <c r="K1012" i="2"/>
  <c r="J1012" i="2"/>
  <c r="I1012" i="2"/>
  <c r="G1012" i="2"/>
  <c r="L1011" i="2"/>
  <c r="K1011" i="2"/>
  <c r="J1011" i="2"/>
  <c r="I1011" i="2"/>
  <c r="G1011" i="2"/>
  <c r="L1010" i="2"/>
  <c r="K1010" i="2"/>
  <c r="J1010" i="2"/>
  <c r="I1010" i="2"/>
  <c r="G1010" i="2"/>
  <c r="L1009" i="2"/>
  <c r="K1009" i="2"/>
  <c r="J1009" i="2"/>
  <c r="I1009" i="2"/>
  <c r="G1009" i="2"/>
  <c r="L1008" i="2"/>
  <c r="K1008" i="2"/>
  <c r="J1008" i="2"/>
  <c r="I1008" i="2"/>
  <c r="G1008" i="2"/>
  <c r="L1007" i="2"/>
  <c r="K1007" i="2"/>
  <c r="J1007" i="2"/>
  <c r="I1007" i="2"/>
  <c r="G1007" i="2"/>
  <c r="L1006" i="2"/>
  <c r="K1006" i="2"/>
  <c r="J1006" i="2"/>
  <c r="I1006" i="2"/>
  <c r="G1006" i="2"/>
  <c r="L1005" i="2"/>
  <c r="K1005" i="2"/>
  <c r="J1005" i="2"/>
  <c r="I1005" i="2"/>
  <c r="G1005" i="2"/>
  <c r="L1004" i="2"/>
  <c r="K1004" i="2"/>
  <c r="J1004" i="2"/>
  <c r="I1004" i="2"/>
  <c r="G1004" i="2"/>
  <c r="L1003" i="2"/>
  <c r="K1003" i="2"/>
  <c r="J1003" i="2"/>
  <c r="I1003" i="2"/>
  <c r="G1003" i="2"/>
  <c r="L1002" i="2"/>
  <c r="K1002" i="2"/>
  <c r="J1002" i="2"/>
  <c r="I1002" i="2"/>
  <c r="G1002" i="2"/>
  <c r="L1001" i="2"/>
  <c r="K1001" i="2"/>
  <c r="J1001" i="2"/>
  <c r="I1001" i="2"/>
  <c r="G1001" i="2"/>
  <c r="L1000" i="2"/>
  <c r="K1000" i="2"/>
  <c r="J1000" i="2"/>
  <c r="I1000" i="2"/>
  <c r="G1000" i="2"/>
  <c r="L999" i="2"/>
  <c r="K999" i="2"/>
  <c r="J999" i="2"/>
  <c r="I999" i="2"/>
  <c r="G999" i="2"/>
  <c r="L998" i="2"/>
  <c r="K998" i="2"/>
  <c r="J998" i="2"/>
  <c r="I998" i="2"/>
  <c r="G998" i="2"/>
  <c r="L997" i="2"/>
  <c r="K997" i="2"/>
  <c r="J997" i="2"/>
  <c r="I997" i="2"/>
  <c r="G997" i="2"/>
  <c r="L996" i="2"/>
  <c r="K996" i="2"/>
  <c r="J996" i="2"/>
  <c r="I996" i="2"/>
  <c r="G996" i="2"/>
  <c r="L995" i="2"/>
  <c r="K995" i="2"/>
  <c r="J995" i="2"/>
  <c r="I995" i="2"/>
  <c r="G995" i="2"/>
  <c r="L994" i="2"/>
  <c r="K994" i="2"/>
  <c r="J994" i="2"/>
  <c r="I994" i="2"/>
  <c r="G994" i="2"/>
  <c r="L993" i="2"/>
  <c r="K993" i="2"/>
  <c r="J993" i="2"/>
  <c r="I993" i="2"/>
  <c r="G993" i="2"/>
  <c r="L992" i="2"/>
  <c r="K992" i="2"/>
  <c r="J992" i="2"/>
  <c r="I992" i="2"/>
  <c r="G992" i="2"/>
  <c r="L991" i="2"/>
  <c r="K991" i="2"/>
  <c r="J991" i="2"/>
  <c r="I991" i="2"/>
  <c r="G991" i="2"/>
  <c r="L990" i="2"/>
  <c r="K990" i="2"/>
  <c r="J990" i="2"/>
  <c r="I990" i="2"/>
  <c r="G990" i="2"/>
  <c r="L989" i="2"/>
  <c r="K989" i="2"/>
  <c r="J989" i="2"/>
  <c r="I989" i="2"/>
  <c r="G989" i="2"/>
  <c r="L988" i="2"/>
  <c r="K988" i="2"/>
  <c r="J988" i="2"/>
  <c r="I988" i="2"/>
  <c r="G988" i="2"/>
  <c r="L987" i="2"/>
  <c r="K987" i="2"/>
  <c r="J987" i="2"/>
  <c r="I987" i="2"/>
  <c r="G987" i="2"/>
  <c r="L986" i="2"/>
  <c r="K986" i="2"/>
  <c r="J986" i="2"/>
  <c r="I986" i="2"/>
  <c r="G986" i="2"/>
  <c r="L985" i="2"/>
  <c r="K985" i="2"/>
  <c r="J985" i="2"/>
  <c r="I985" i="2"/>
  <c r="G985" i="2"/>
  <c r="L984" i="2"/>
  <c r="K984" i="2"/>
  <c r="J984" i="2"/>
  <c r="I984" i="2"/>
  <c r="G984" i="2"/>
  <c r="L983" i="2"/>
  <c r="K983" i="2"/>
  <c r="J983" i="2"/>
  <c r="I983" i="2"/>
  <c r="G983" i="2"/>
  <c r="L982" i="2"/>
  <c r="K982" i="2"/>
  <c r="J982" i="2"/>
  <c r="I982" i="2"/>
  <c r="G982" i="2"/>
  <c r="L981" i="2"/>
  <c r="K981" i="2"/>
  <c r="J981" i="2"/>
  <c r="I981" i="2"/>
  <c r="G981" i="2"/>
  <c r="L980" i="2"/>
  <c r="K980" i="2"/>
  <c r="J980" i="2"/>
  <c r="I980" i="2"/>
  <c r="G980" i="2"/>
  <c r="L979" i="2"/>
  <c r="K979" i="2"/>
  <c r="J979" i="2"/>
  <c r="I979" i="2"/>
  <c r="G979" i="2"/>
  <c r="L978" i="2"/>
  <c r="K978" i="2"/>
  <c r="J978" i="2"/>
  <c r="I978" i="2"/>
  <c r="G978" i="2"/>
  <c r="L977" i="2"/>
  <c r="K977" i="2"/>
  <c r="J977" i="2"/>
  <c r="I977" i="2"/>
  <c r="G977" i="2"/>
  <c r="L976" i="2"/>
  <c r="K976" i="2"/>
  <c r="J976" i="2"/>
  <c r="I976" i="2"/>
  <c r="G976" i="2"/>
  <c r="L975" i="2"/>
  <c r="K975" i="2"/>
  <c r="J975" i="2"/>
  <c r="I975" i="2"/>
  <c r="G975" i="2"/>
  <c r="L974" i="2"/>
  <c r="K974" i="2"/>
  <c r="J974" i="2"/>
  <c r="I974" i="2"/>
  <c r="G974" i="2"/>
  <c r="L973" i="2"/>
  <c r="K973" i="2"/>
  <c r="J973" i="2"/>
  <c r="I973" i="2"/>
  <c r="G973" i="2"/>
  <c r="L972" i="2"/>
  <c r="K972" i="2"/>
  <c r="J972" i="2"/>
  <c r="I972" i="2"/>
  <c r="G972" i="2"/>
  <c r="L971" i="2"/>
  <c r="K971" i="2"/>
  <c r="J971" i="2"/>
  <c r="I971" i="2"/>
  <c r="G971" i="2"/>
  <c r="L970" i="2"/>
  <c r="K970" i="2"/>
  <c r="J970" i="2"/>
  <c r="I970" i="2"/>
  <c r="G970" i="2"/>
  <c r="L969" i="2"/>
  <c r="K969" i="2"/>
  <c r="J969" i="2"/>
  <c r="I969" i="2"/>
  <c r="G969" i="2"/>
  <c r="L968" i="2"/>
  <c r="K968" i="2"/>
  <c r="J968" i="2"/>
  <c r="I968" i="2"/>
  <c r="G968" i="2"/>
  <c r="L967" i="2"/>
  <c r="K967" i="2"/>
  <c r="J967" i="2"/>
  <c r="I967" i="2"/>
  <c r="G967" i="2"/>
  <c r="L966" i="2"/>
  <c r="K966" i="2"/>
  <c r="J966" i="2"/>
  <c r="I966" i="2"/>
  <c r="G966" i="2"/>
  <c r="L965" i="2"/>
  <c r="K965" i="2"/>
  <c r="J965" i="2"/>
  <c r="I965" i="2"/>
  <c r="G965" i="2"/>
  <c r="L964" i="2"/>
  <c r="K964" i="2"/>
  <c r="J964" i="2"/>
  <c r="I964" i="2"/>
  <c r="G964" i="2"/>
  <c r="L963" i="2"/>
  <c r="K963" i="2"/>
  <c r="J963" i="2"/>
  <c r="I963" i="2"/>
  <c r="G963" i="2"/>
  <c r="L962" i="2"/>
  <c r="K962" i="2"/>
  <c r="J962" i="2"/>
  <c r="I962" i="2"/>
  <c r="G962" i="2"/>
  <c r="L961" i="2"/>
  <c r="K961" i="2"/>
  <c r="J961" i="2"/>
  <c r="I961" i="2"/>
  <c r="G961" i="2"/>
  <c r="L960" i="2"/>
  <c r="K960" i="2"/>
  <c r="J960" i="2"/>
  <c r="I960" i="2"/>
  <c r="G960" i="2"/>
  <c r="L959" i="2"/>
  <c r="K959" i="2"/>
  <c r="J959" i="2"/>
  <c r="I959" i="2"/>
  <c r="G959" i="2"/>
  <c r="L958" i="2"/>
  <c r="K958" i="2"/>
  <c r="J958" i="2"/>
  <c r="I958" i="2"/>
  <c r="G958" i="2"/>
  <c r="L957" i="2"/>
  <c r="K957" i="2"/>
  <c r="J957" i="2"/>
  <c r="I957" i="2"/>
  <c r="G957" i="2"/>
  <c r="L956" i="2"/>
  <c r="K956" i="2"/>
  <c r="J956" i="2"/>
  <c r="I956" i="2"/>
  <c r="G956" i="2"/>
  <c r="L955" i="2"/>
  <c r="K955" i="2"/>
  <c r="J955" i="2"/>
  <c r="I955" i="2"/>
  <c r="G955" i="2"/>
  <c r="L954" i="2"/>
  <c r="K954" i="2"/>
  <c r="J954" i="2"/>
  <c r="I954" i="2"/>
  <c r="G954" i="2"/>
  <c r="L953" i="2"/>
  <c r="K953" i="2"/>
  <c r="J953" i="2"/>
  <c r="I953" i="2"/>
  <c r="G953" i="2"/>
  <c r="L952" i="2"/>
  <c r="K952" i="2"/>
  <c r="J952" i="2"/>
  <c r="I952" i="2"/>
  <c r="G952" i="2"/>
  <c r="L951" i="2"/>
  <c r="K951" i="2"/>
  <c r="J951" i="2"/>
  <c r="I951" i="2"/>
  <c r="G951" i="2"/>
  <c r="L950" i="2"/>
  <c r="K950" i="2"/>
  <c r="J950" i="2"/>
  <c r="I950" i="2"/>
  <c r="G950" i="2"/>
  <c r="L949" i="2"/>
  <c r="K949" i="2"/>
  <c r="J949" i="2"/>
  <c r="I949" i="2"/>
  <c r="G949" i="2"/>
  <c r="L948" i="2"/>
  <c r="K948" i="2"/>
  <c r="J948" i="2"/>
  <c r="I948" i="2"/>
  <c r="G948" i="2"/>
  <c r="L947" i="2"/>
  <c r="K947" i="2"/>
  <c r="J947" i="2"/>
  <c r="I947" i="2"/>
  <c r="G947" i="2"/>
  <c r="L946" i="2"/>
  <c r="K946" i="2"/>
  <c r="J946" i="2"/>
  <c r="I946" i="2"/>
  <c r="G946" i="2"/>
  <c r="L945" i="2"/>
  <c r="K945" i="2"/>
  <c r="J945" i="2"/>
  <c r="I945" i="2"/>
  <c r="G945" i="2"/>
  <c r="L944" i="2"/>
  <c r="K944" i="2"/>
  <c r="J944" i="2"/>
  <c r="I944" i="2"/>
  <c r="G944" i="2"/>
  <c r="L943" i="2"/>
  <c r="K943" i="2"/>
  <c r="J943" i="2"/>
  <c r="I943" i="2"/>
  <c r="G943" i="2"/>
  <c r="L942" i="2"/>
  <c r="K942" i="2"/>
  <c r="J942" i="2"/>
  <c r="I942" i="2"/>
  <c r="G942" i="2"/>
  <c r="L941" i="2"/>
  <c r="K941" i="2"/>
  <c r="J941" i="2"/>
  <c r="I941" i="2"/>
  <c r="G941" i="2"/>
  <c r="L940" i="2"/>
  <c r="K940" i="2"/>
  <c r="J940" i="2"/>
  <c r="I940" i="2"/>
  <c r="G940" i="2"/>
  <c r="L939" i="2"/>
  <c r="K939" i="2"/>
  <c r="J939" i="2"/>
  <c r="I939" i="2"/>
  <c r="G939" i="2"/>
  <c r="L938" i="2"/>
  <c r="K938" i="2"/>
  <c r="J938" i="2"/>
  <c r="I938" i="2"/>
  <c r="G938" i="2"/>
  <c r="L937" i="2"/>
  <c r="K937" i="2"/>
  <c r="J937" i="2"/>
  <c r="I937" i="2"/>
  <c r="G937" i="2"/>
  <c r="L936" i="2"/>
  <c r="K936" i="2"/>
  <c r="J936" i="2"/>
  <c r="I936" i="2"/>
  <c r="G936" i="2"/>
  <c r="L935" i="2"/>
  <c r="K935" i="2"/>
  <c r="J935" i="2"/>
  <c r="I935" i="2"/>
  <c r="G935" i="2"/>
  <c r="L934" i="2"/>
  <c r="K934" i="2"/>
  <c r="J934" i="2"/>
  <c r="I934" i="2"/>
  <c r="G934" i="2"/>
  <c r="L933" i="2"/>
  <c r="K933" i="2"/>
  <c r="J933" i="2"/>
  <c r="I933" i="2"/>
  <c r="G933" i="2"/>
  <c r="L932" i="2"/>
  <c r="K932" i="2"/>
  <c r="J932" i="2"/>
  <c r="I932" i="2"/>
  <c r="G932" i="2"/>
  <c r="L931" i="2"/>
  <c r="K931" i="2"/>
  <c r="J931" i="2"/>
  <c r="I931" i="2"/>
  <c r="G931" i="2"/>
  <c r="L930" i="2"/>
  <c r="K930" i="2"/>
  <c r="J930" i="2"/>
  <c r="I930" i="2"/>
  <c r="G930" i="2"/>
  <c r="L929" i="2"/>
  <c r="K929" i="2"/>
  <c r="J929" i="2"/>
  <c r="I929" i="2"/>
  <c r="G929" i="2"/>
  <c r="L928" i="2"/>
  <c r="K928" i="2"/>
  <c r="J928" i="2"/>
  <c r="I928" i="2"/>
  <c r="G928" i="2"/>
  <c r="L927" i="2"/>
  <c r="K927" i="2"/>
  <c r="J927" i="2"/>
  <c r="I927" i="2"/>
  <c r="G927" i="2"/>
  <c r="L926" i="2"/>
  <c r="K926" i="2"/>
  <c r="J926" i="2"/>
  <c r="I926" i="2"/>
  <c r="G926" i="2"/>
  <c r="L925" i="2"/>
  <c r="K925" i="2"/>
  <c r="J925" i="2"/>
  <c r="I925" i="2"/>
  <c r="G925" i="2"/>
  <c r="L924" i="2"/>
  <c r="K924" i="2"/>
  <c r="J924" i="2"/>
  <c r="I924" i="2"/>
  <c r="G924" i="2"/>
  <c r="L923" i="2"/>
  <c r="K923" i="2"/>
  <c r="J923" i="2"/>
  <c r="I923" i="2"/>
  <c r="G923" i="2"/>
  <c r="L922" i="2"/>
  <c r="K922" i="2"/>
  <c r="J922" i="2"/>
  <c r="I922" i="2"/>
  <c r="G922" i="2"/>
  <c r="L921" i="2"/>
  <c r="K921" i="2"/>
  <c r="J921" i="2"/>
  <c r="I921" i="2"/>
  <c r="G921" i="2"/>
  <c r="L920" i="2"/>
  <c r="K920" i="2"/>
  <c r="J920" i="2"/>
  <c r="I920" i="2"/>
  <c r="G920" i="2"/>
  <c r="L919" i="2"/>
  <c r="K919" i="2"/>
  <c r="J919" i="2"/>
  <c r="I919" i="2"/>
  <c r="G919" i="2"/>
  <c r="L918" i="2"/>
  <c r="K918" i="2"/>
  <c r="J918" i="2"/>
  <c r="I918" i="2"/>
  <c r="G918" i="2"/>
  <c r="L917" i="2"/>
  <c r="K917" i="2"/>
  <c r="J917" i="2"/>
  <c r="I917" i="2"/>
  <c r="G917" i="2"/>
  <c r="L916" i="2"/>
  <c r="K916" i="2"/>
  <c r="J916" i="2"/>
  <c r="I916" i="2"/>
  <c r="G916" i="2"/>
  <c r="L915" i="2"/>
  <c r="K915" i="2"/>
  <c r="J915" i="2"/>
  <c r="I915" i="2"/>
  <c r="G915" i="2"/>
  <c r="L914" i="2"/>
  <c r="K914" i="2"/>
  <c r="J914" i="2"/>
  <c r="I914" i="2"/>
  <c r="G914" i="2"/>
  <c r="L913" i="2"/>
  <c r="K913" i="2"/>
  <c r="J913" i="2"/>
  <c r="I913" i="2"/>
  <c r="G913" i="2"/>
  <c r="L912" i="2"/>
  <c r="K912" i="2"/>
  <c r="J912" i="2"/>
  <c r="I912" i="2"/>
  <c r="G912" i="2"/>
  <c r="L911" i="2"/>
  <c r="K911" i="2"/>
  <c r="J911" i="2"/>
  <c r="I911" i="2"/>
  <c r="G911" i="2"/>
  <c r="L910" i="2"/>
  <c r="K910" i="2"/>
  <c r="J910" i="2"/>
  <c r="I910" i="2"/>
  <c r="G910" i="2"/>
  <c r="L909" i="2"/>
  <c r="K909" i="2"/>
  <c r="J909" i="2"/>
  <c r="I909" i="2"/>
  <c r="G909" i="2"/>
  <c r="L908" i="2"/>
  <c r="K908" i="2"/>
  <c r="J908" i="2"/>
  <c r="I908" i="2"/>
  <c r="G908" i="2"/>
  <c r="L907" i="2"/>
  <c r="K907" i="2"/>
  <c r="J907" i="2"/>
  <c r="I907" i="2"/>
  <c r="G907" i="2"/>
  <c r="L906" i="2"/>
  <c r="K906" i="2"/>
  <c r="J906" i="2"/>
  <c r="I906" i="2"/>
  <c r="G906" i="2"/>
  <c r="L905" i="2"/>
  <c r="K905" i="2"/>
  <c r="J905" i="2"/>
  <c r="I905" i="2"/>
  <c r="G905" i="2"/>
  <c r="L904" i="2"/>
  <c r="K904" i="2"/>
  <c r="J904" i="2"/>
  <c r="I904" i="2"/>
  <c r="G904" i="2"/>
  <c r="L903" i="2"/>
  <c r="K903" i="2"/>
  <c r="J903" i="2"/>
  <c r="I903" i="2"/>
  <c r="G903" i="2"/>
  <c r="L902" i="2"/>
  <c r="K902" i="2"/>
  <c r="J902" i="2"/>
  <c r="I902" i="2"/>
  <c r="G902" i="2"/>
  <c r="L901" i="2"/>
  <c r="K901" i="2"/>
  <c r="J901" i="2"/>
  <c r="I901" i="2"/>
  <c r="G901" i="2"/>
  <c r="L900" i="2"/>
  <c r="K900" i="2"/>
  <c r="J900" i="2"/>
  <c r="I900" i="2"/>
  <c r="G900" i="2"/>
  <c r="L899" i="2"/>
  <c r="K899" i="2"/>
  <c r="J899" i="2"/>
  <c r="I899" i="2"/>
  <c r="G899" i="2"/>
  <c r="L898" i="2"/>
  <c r="K898" i="2"/>
  <c r="J898" i="2"/>
  <c r="I898" i="2"/>
  <c r="G898" i="2"/>
  <c r="L897" i="2"/>
  <c r="K897" i="2"/>
  <c r="J897" i="2"/>
  <c r="I897" i="2"/>
  <c r="G897" i="2"/>
  <c r="L896" i="2"/>
  <c r="K896" i="2"/>
  <c r="J896" i="2"/>
  <c r="I896" i="2"/>
  <c r="G896" i="2"/>
  <c r="L895" i="2"/>
  <c r="K895" i="2"/>
  <c r="J895" i="2"/>
  <c r="I895" i="2"/>
  <c r="G895" i="2"/>
  <c r="L894" i="2"/>
  <c r="K894" i="2"/>
  <c r="J894" i="2"/>
  <c r="I894" i="2"/>
  <c r="G894" i="2"/>
  <c r="L893" i="2"/>
  <c r="K893" i="2"/>
  <c r="J893" i="2"/>
  <c r="I893" i="2"/>
  <c r="G893" i="2"/>
  <c r="L892" i="2"/>
  <c r="K892" i="2"/>
  <c r="J892" i="2"/>
  <c r="I892" i="2"/>
  <c r="G892" i="2"/>
  <c r="L891" i="2"/>
  <c r="K891" i="2"/>
  <c r="J891" i="2"/>
  <c r="I891" i="2"/>
  <c r="G891" i="2"/>
  <c r="L890" i="2"/>
  <c r="K890" i="2"/>
  <c r="J890" i="2"/>
  <c r="I890" i="2"/>
  <c r="G890" i="2"/>
  <c r="L889" i="2"/>
  <c r="K889" i="2"/>
  <c r="J889" i="2"/>
  <c r="I889" i="2"/>
  <c r="G889" i="2"/>
  <c r="L888" i="2"/>
  <c r="K888" i="2"/>
  <c r="J888" i="2"/>
  <c r="I888" i="2"/>
  <c r="G888" i="2"/>
  <c r="L887" i="2"/>
  <c r="K887" i="2"/>
  <c r="J887" i="2"/>
  <c r="I887" i="2"/>
  <c r="G887" i="2"/>
  <c r="L886" i="2"/>
  <c r="K886" i="2"/>
  <c r="J886" i="2"/>
  <c r="I886" i="2"/>
  <c r="G886" i="2"/>
  <c r="L885" i="2"/>
  <c r="K885" i="2"/>
  <c r="J885" i="2"/>
  <c r="I885" i="2"/>
  <c r="G885" i="2"/>
  <c r="L884" i="2"/>
  <c r="K884" i="2"/>
  <c r="J884" i="2"/>
  <c r="I884" i="2"/>
  <c r="G884" i="2"/>
  <c r="L883" i="2"/>
  <c r="K883" i="2"/>
  <c r="J883" i="2"/>
  <c r="I883" i="2"/>
  <c r="G883" i="2"/>
  <c r="L882" i="2"/>
  <c r="K882" i="2"/>
  <c r="J882" i="2"/>
  <c r="I882" i="2"/>
  <c r="G882" i="2"/>
  <c r="L881" i="2"/>
  <c r="K881" i="2"/>
  <c r="J881" i="2"/>
  <c r="I881" i="2"/>
  <c r="G881" i="2"/>
  <c r="L880" i="2"/>
  <c r="K880" i="2"/>
  <c r="J880" i="2"/>
  <c r="I880" i="2"/>
  <c r="G880" i="2"/>
  <c r="L879" i="2"/>
  <c r="K879" i="2"/>
  <c r="J879" i="2"/>
  <c r="I879" i="2"/>
  <c r="G879" i="2"/>
  <c r="L878" i="2"/>
  <c r="K878" i="2"/>
  <c r="J878" i="2"/>
  <c r="I878" i="2"/>
  <c r="G878" i="2"/>
  <c r="L877" i="2"/>
  <c r="K877" i="2"/>
  <c r="J877" i="2"/>
  <c r="I877" i="2"/>
  <c r="G877" i="2"/>
  <c r="L876" i="2"/>
  <c r="K876" i="2"/>
  <c r="J876" i="2"/>
  <c r="I876" i="2"/>
  <c r="G876" i="2"/>
  <c r="L875" i="2"/>
  <c r="K875" i="2"/>
  <c r="J875" i="2"/>
  <c r="I875" i="2"/>
  <c r="G875" i="2"/>
  <c r="L874" i="2"/>
  <c r="K874" i="2"/>
  <c r="J874" i="2"/>
  <c r="I874" i="2"/>
  <c r="G874" i="2"/>
  <c r="L873" i="2"/>
  <c r="K873" i="2"/>
  <c r="J873" i="2"/>
  <c r="I873" i="2"/>
  <c r="G873" i="2"/>
  <c r="L872" i="2"/>
  <c r="K872" i="2"/>
  <c r="J872" i="2"/>
  <c r="I872" i="2"/>
  <c r="G872" i="2"/>
  <c r="L871" i="2"/>
  <c r="K871" i="2"/>
  <c r="J871" i="2"/>
  <c r="I871" i="2"/>
  <c r="G871" i="2"/>
  <c r="L870" i="2"/>
  <c r="K870" i="2"/>
  <c r="J870" i="2"/>
  <c r="I870" i="2"/>
  <c r="G870" i="2"/>
  <c r="L869" i="2"/>
  <c r="K869" i="2"/>
  <c r="J869" i="2"/>
  <c r="I869" i="2"/>
  <c r="G869" i="2"/>
  <c r="L868" i="2"/>
  <c r="K868" i="2"/>
  <c r="J868" i="2"/>
  <c r="I868" i="2"/>
  <c r="G868" i="2"/>
  <c r="L867" i="2"/>
  <c r="K867" i="2"/>
  <c r="J867" i="2"/>
  <c r="I867" i="2"/>
  <c r="G867" i="2"/>
  <c r="L866" i="2"/>
  <c r="K866" i="2"/>
  <c r="J866" i="2"/>
  <c r="I866" i="2"/>
  <c r="G866" i="2"/>
  <c r="L865" i="2"/>
  <c r="K865" i="2"/>
  <c r="J865" i="2"/>
  <c r="I865" i="2"/>
  <c r="G865" i="2"/>
  <c r="L864" i="2"/>
  <c r="K864" i="2"/>
  <c r="J864" i="2"/>
  <c r="I864" i="2"/>
  <c r="G864" i="2"/>
  <c r="L863" i="2"/>
  <c r="K863" i="2"/>
  <c r="J863" i="2"/>
  <c r="I863" i="2"/>
  <c r="G863" i="2"/>
  <c r="L862" i="2"/>
  <c r="K862" i="2"/>
  <c r="J862" i="2"/>
  <c r="I862" i="2"/>
  <c r="G862" i="2"/>
  <c r="L861" i="2"/>
  <c r="K861" i="2"/>
  <c r="J861" i="2"/>
  <c r="I861" i="2"/>
  <c r="G861" i="2"/>
  <c r="L860" i="2"/>
  <c r="K860" i="2"/>
  <c r="J860" i="2"/>
  <c r="I860" i="2"/>
  <c r="G860" i="2"/>
  <c r="L859" i="2"/>
  <c r="K859" i="2"/>
  <c r="J859" i="2"/>
  <c r="I859" i="2"/>
  <c r="G859" i="2"/>
  <c r="L858" i="2"/>
  <c r="K858" i="2"/>
  <c r="J858" i="2"/>
  <c r="I858" i="2"/>
  <c r="G858" i="2"/>
  <c r="L857" i="2"/>
  <c r="K857" i="2"/>
  <c r="J857" i="2"/>
  <c r="I857" i="2"/>
  <c r="G857" i="2"/>
  <c r="L856" i="2"/>
  <c r="K856" i="2"/>
  <c r="J856" i="2"/>
  <c r="I856" i="2"/>
  <c r="G856" i="2"/>
  <c r="L855" i="2"/>
  <c r="K855" i="2"/>
  <c r="J855" i="2"/>
  <c r="I855" i="2"/>
  <c r="G855" i="2"/>
  <c r="L854" i="2"/>
  <c r="K854" i="2"/>
  <c r="J854" i="2"/>
  <c r="I854" i="2"/>
  <c r="G854" i="2"/>
  <c r="L853" i="2"/>
  <c r="K853" i="2"/>
  <c r="J853" i="2"/>
  <c r="I853" i="2"/>
  <c r="G853" i="2"/>
  <c r="L852" i="2"/>
  <c r="K852" i="2"/>
  <c r="J852" i="2"/>
  <c r="I852" i="2"/>
  <c r="G852" i="2"/>
  <c r="L851" i="2"/>
  <c r="K851" i="2"/>
  <c r="J851" i="2"/>
  <c r="I851" i="2"/>
  <c r="G851" i="2"/>
  <c r="L850" i="2"/>
  <c r="K850" i="2"/>
  <c r="J850" i="2"/>
  <c r="I850" i="2"/>
  <c r="G850" i="2"/>
  <c r="L849" i="2"/>
  <c r="K849" i="2"/>
  <c r="J849" i="2"/>
  <c r="I849" i="2"/>
  <c r="G849" i="2"/>
  <c r="L848" i="2"/>
  <c r="K848" i="2"/>
  <c r="J848" i="2"/>
  <c r="I848" i="2"/>
  <c r="G848" i="2"/>
  <c r="L847" i="2"/>
  <c r="K847" i="2"/>
  <c r="J847" i="2"/>
  <c r="I847" i="2"/>
  <c r="G847" i="2"/>
  <c r="L846" i="2"/>
  <c r="K846" i="2"/>
  <c r="J846" i="2"/>
  <c r="I846" i="2"/>
  <c r="G846" i="2"/>
  <c r="L845" i="2"/>
  <c r="K845" i="2"/>
  <c r="J845" i="2"/>
  <c r="I845" i="2"/>
  <c r="G845" i="2"/>
  <c r="L844" i="2"/>
  <c r="K844" i="2"/>
  <c r="J844" i="2"/>
  <c r="I844" i="2"/>
  <c r="G844" i="2"/>
  <c r="L843" i="2"/>
  <c r="K843" i="2"/>
  <c r="J843" i="2"/>
  <c r="I843" i="2"/>
  <c r="G843" i="2"/>
  <c r="L842" i="2"/>
  <c r="K842" i="2"/>
  <c r="J842" i="2"/>
  <c r="I842" i="2"/>
  <c r="G842" i="2"/>
  <c r="L841" i="2"/>
  <c r="K841" i="2"/>
  <c r="J841" i="2"/>
  <c r="I841" i="2"/>
  <c r="G841" i="2"/>
  <c r="L840" i="2"/>
  <c r="K840" i="2"/>
  <c r="J840" i="2"/>
  <c r="I840" i="2"/>
  <c r="G840" i="2"/>
  <c r="L839" i="2"/>
  <c r="K839" i="2"/>
  <c r="J839" i="2"/>
  <c r="I839" i="2"/>
  <c r="G839" i="2"/>
  <c r="L838" i="2"/>
  <c r="K838" i="2"/>
  <c r="J838" i="2"/>
  <c r="I838" i="2"/>
  <c r="G838" i="2"/>
  <c r="L837" i="2"/>
  <c r="K837" i="2"/>
  <c r="J837" i="2"/>
  <c r="I837" i="2"/>
  <c r="G837" i="2"/>
  <c r="L836" i="2"/>
  <c r="K836" i="2"/>
  <c r="J836" i="2"/>
  <c r="I836" i="2"/>
  <c r="G836" i="2"/>
  <c r="L835" i="2"/>
  <c r="K835" i="2"/>
  <c r="J835" i="2"/>
  <c r="I835" i="2"/>
  <c r="G835" i="2"/>
  <c r="L834" i="2"/>
  <c r="K834" i="2"/>
  <c r="J834" i="2"/>
  <c r="I834" i="2"/>
  <c r="G834" i="2"/>
  <c r="L833" i="2"/>
  <c r="K833" i="2"/>
  <c r="J833" i="2"/>
  <c r="I833" i="2"/>
  <c r="G833" i="2"/>
  <c r="L832" i="2"/>
  <c r="K832" i="2"/>
  <c r="J832" i="2"/>
  <c r="I832" i="2"/>
  <c r="G832" i="2"/>
  <c r="L831" i="2"/>
  <c r="K831" i="2"/>
  <c r="J831" i="2"/>
  <c r="I831" i="2"/>
  <c r="G831" i="2"/>
  <c r="L830" i="2"/>
  <c r="K830" i="2"/>
  <c r="J830" i="2"/>
  <c r="I830" i="2"/>
  <c r="G830" i="2"/>
  <c r="L829" i="2"/>
  <c r="K829" i="2"/>
  <c r="J829" i="2"/>
  <c r="I829" i="2"/>
  <c r="G829" i="2"/>
  <c r="L828" i="2"/>
  <c r="K828" i="2"/>
  <c r="J828" i="2"/>
  <c r="I828" i="2"/>
  <c r="G828" i="2"/>
  <c r="L827" i="2"/>
  <c r="K827" i="2"/>
  <c r="J827" i="2"/>
  <c r="I827" i="2"/>
  <c r="G827" i="2"/>
  <c r="L826" i="2"/>
  <c r="K826" i="2"/>
  <c r="J826" i="2"/>
  <c r="I826" i="2"/>
  <c r="G826" i="2"/>
  <c r="L825" i="2"/>
  <c r="K825" i="2"/>
  <c r="J825" i="2"/>
  <c r="I825" i="2"/>
  <c r="G825" i="2"/>
  <c r="L824" i="2"/>
  <c r="K824" i="2"/>
  <c r="J824" i="2"/>
  <c r="I824" i="2"/>
  <c r="G824" i="2"/>
  <c r="L823" i="2"/>
  <c r="K823" i="2"/>
  <c r="J823" i="2"/>
  <c r="I823" i="2"/>
  <c r="G823" i="2"/>
  <c r="L822" i="2"/>
  <c r="K822" i="2"/>
  <c r="J822" i="2"/>
  <c r="I822" i="2"/>
  <c r="G822" i="2"/>
  <c r="L821" i="2"/>
  <c r="K821" i="2"/>
  <c r="J821" i="2"/>
  <c r="I821" i="2"/>
  <c r="G821" i="2"/>
  <c r="L820" i="2"/>
  <c r="K820" i="2"/>
  <c r="J820" i="2"/>
  <c r="I820" i="2"/>
  <c r="G820" i="2"/>
  <c r="L819" i="2"/>
  <c r="K819" i="2"/>
  <c r="J819" i="2"/>
  <c r="I819" i="2"/>
  <c r="G819" i="2"/>
  <c r="L818" i="2"/>
  <c r="K818" i="2"/>
  <c r="J818" i="2"/>
  <c r="I818" i="2"/>
  <c r="G818" i="2"/>
  <c r="L817" i="2"/>
  <c r="K817" i="2"/>
  <c r="J817" i="2"/>
  <c r="I817" i="2"/>
  <c r="G817" i="2"/>
  <c r="L816" i="2"/>
  <c r="K816" i="2"/>
  <c r="J816" i="2"/>
  <c r="I816" i="2"/>
  <c r="G816" i="2"/>
  <c r="L815" i="2"/>
  <c r="K815" i="2"/>
  <c r="J815" i="2"/>
  <c r="I815" i="2"/>
  <c r="G815" i="2"/>
  <c r="L814" i="2"/>
  <c r="K814" i="2"/>
  <c r="J814" i="2"/>
  <c r="I814" i="2"/>
  <c r="G814" i="2"/>
  <c r="L813" i="2"/>
  <c r="K813" i="2"/>
  <c r="J813" i="2"/>
  <c r="I813" i="2"/>
  <c r="G813" i="2"/>
  <c r="L812" i="2"/>
  <c r="K812" i="2"/>
  <c r="J812" i="2"/>
  <c r="I812" i="2"/>
  <c r="G812" i="2"/>
  <c r="L811" i="2"/>
  <c r="K811" i="2"/>
  <c r="J811" i="2"/>
  <c r="I811" i="2"/>
  <c r="G811" i="2"/>
  <c r="L810" i="2"/>
  <c r="K810" i="2"/>
  <c r="J810" i="2"/>
  <c r="I810" i="2"/>
  <c r="G810" i="2"/>
  <c r="L809" i="2"/>
  <c r="K809" i="2"/>
  <c r="J809" i="2"/>
  <c r="I809" i="2"/>
  <c r="G809" i="2"/>
  <c r="L808" i="2"/>
  <c r="K808" i="2"/>
  <c r="J808" i="2"/>
  <c r="I808" i="2"/>
  <c r="G808" i="2"/>
  <c r="L807" i="2"/>
  <c r="K807" i="2"/>
  <c r="J807" i="2"/>
  <c r="I807" i="2"/>
  <c r="G807" i="2"/>
  <c r="L806" i="2"/>
  <c r="K806" i="2"/>
  <c r="J806" i="2"/>
  <c r="I806" i="2"/>
  <c r="G806" i="2"/>
  <c r="L805" i="2"/>
  <c r="K805" i="2"/>
  <c r="J805" i="2"/>
  <c r="I805" i="2"/>
  <c r="G805" i="2"/>
  <c r="L804" i="2"/>
  <c r="K804" i="2"/>
  <c r="J804" i="2"/>
  <c r="I804" i="2"/>
  <c r="G804" i="2"/>
  <c r="L803" i="2"/>
  <c r="K803" i="2"/>
  <c r="J803" i="2"/>
  <c r="I803" i="2"/>
  <c r="G803" i="2"/>
  <c r="L802" i="2"/>
  <c r="K802" i="2"/>
  <c r="J802" i="2"/>
  <c r="I802" i="2"/>
  <c r="G802" i="2"/>
  <c r="L801" i="2"/>
  <c r="K801" i="2"/>
  <c r="J801" i="2"/>
  <c r="I801" i="2"/>
  <c r="G801" i="2"/>
  <c r="L800" i="2"/>
  <c r="K800" i="2"/>
  <c r="J800" i="2"/>
  <c r="I800" i="2"/>
  <c r="G800" i="2"/>
  <c r="L799" i="2"/>
  <c r="K799" i="2"/>
  <c r="J799" i="2"/>
  <c r="I799" i="2"/>
  <c r="G799" i="2"/>
  <c r="L798" i="2"/>
  <c r="K798" i="2"/>
  <c r="J798" i="2"/>
  <c r="I798" i="2"/>
  <c r="G798" i="2"/>
  <c r="L797" i="2"/>
  <c r="K797" i="2"/>
  <c r="J797" i="2"/>
  <c r="I797" i="2"/>
  <c r="G797" i="2"/>
  <c r="L796" i="2"/>
  <c r="K796" i="2"/>
  <c r="J796" i="2"/>
  <c r="I796" i="2"/>
  <c r="G796" i="2"/>
  <c r="L795" i="2"/>
  <c r="K795" i="2"/>
  <c r="J795" i="2"/>
  <c r="I795" i="2"/>
  <c r="G795" i="2"/>
  <c r="L794" i="2"/>
  <c r="K794" i="2"/>
  <c r="J794" i="2"/>
  <c r="I794" i="2"/>
  <c r="G794" i="2"/>
  <c r="L793" i="2"/>
  <c r="K793" i="2"/>
  <c r="J793" i="2"/>
  <c r="I793" i="2"/>
  <c r="G793" i="2"/>
  <c r="L792" i="2"/>
  <c r="K792" i="2"/>
  <c r="J792" i="2"/>
  <c r="I792" i="2"/>
  <c r="G792" i="2"/>
  <c r="L791" i="2"/>
  <c r="K791" i="2"/>
  <c r="J791" i="2"/>
  <c r="I791" i="2"/>
  <c r="G791" i="2"/>
  <c r="L790" i="2"/>
  <c r="K790" i="2"/>
  <c r="J790" i="2"/>
  <c r="I790" i="2"/>
  <c r="G790" i="2"/>
  <c r="L789" i="2"/>
  <c r="K789" i="2"/>
  <c r="J789" i="2"/>
  <c r="I789" i="2"/>
  <c r="G789" i="2"/>
  <c r="L788" i="2"/>
  <c r="K788" i="2"/>
  <c r="J788" i="2"/>
  <c r="I788" i="2"/>
  <c r="G788" i="2"/>
  <c r="L787" i="2"/>
  <c r="K787" i="2"/>
  <c r="J787" i="2"/>
  <c r="I787" i="2"/>
  <c r="G787" i="2"/>
  <c r="L786" i="2"/>
  <c r="K786" i="2"/>
  <c r="J786" i="2"/>
  <c r="I786" i="2"/>
  <c r="G786" i="2"/>
  <c r="L785" i="2"/>
  <c r="K785" i="2"/>
  <c r="J785" i="2"/>
  <c r="I785" i="2"/>
  <c r="G785" i="2"/>
  <c r="L784" i="2"/>
  <c r="K784" i="2"/>
  <c r="J784" i="2"/>
  <c r="I784" i="2"/>
  <c r="G784" i="2"/>
  <c r="L783" i="2"/>
  <c r="K783" i="2"/>
  <c r="J783" i="2"/>
  <c r="I783" i="2"/>
  <c r="G783" i="2"/>
  <c r="L782" i="2"/>
  <c r="K782" i="2"/>
  <c r="J782" i="2"/>
  <c r="I782" i="2"/>
  <c r="G782" i="2"/>
  <c r="L781" i="2"/>
  <c r="K781" i="2"/>
  <c r="J781" i="2"/>
  <c r="I781" i="2"/>
  <c r="G781" i="2"/>
  <c r="L780" i="2"/>
  <c r="K780" i="2"/>
  <c r="J780" i="2"/>
  <c r="I780" i="2"/>
  <c r="G780" i="2"/>
  <c r="L779" i="2"/>
  <c r="K779" i="2"/>
  <c r="J779" i="2"/>
  <c r="I779" i="2"/>
  <c r="G779" i="2"/>
  <c r="L778" i="2"/>
  <c r="K778" i="2"/>
  <c r="J778" i="2"/>
  <c r="I778" i="2"/>
  <c r="G778" i="2"/>
  <c r="L777" i="2"/>
  <c r="K777" i="2"/>
  <c r="J777" i="2"/>
  <c r="I777" i="2"/>
  <c r="G777" i="2"/>
  <c r="L776" i="2"/>
  <c r="K776" i="2"/>
  <c r="J776" i="2"/>
  <c r="I776" i="2"/>
  <c r="G776" i="2"/>
  <c r="L775" i="2"/>
  <c r="K775" i="2"/>
  <c r="J775" i="2"/>
  <c r="I775" i="2"/>
  <c r="G775" i="2"/>
  <c r="L774" i="2"/>
  <c r="K774" i="2"/>
  <c r="J774" i="2"/>
  <c r="I774" i="2"/>
  <c r="G774" i="2"/>
  <c r="L773" i="2"/>
  <c r="K773" i="2"/>
  <c r="J773" i="2"/>
  <c r="I773" i="2"/>
  <c r="G773" i="2"/>
  <c r="L772" i="2"/>
  <c r="K772" i="2"/>
  <c r="J772" i="2"/>
  <c r="I772" i="2"/>
  <c r="G772" i="2"/>
  <c r="L771" i="2"/>
  <c r="K771" i="2"/>
  <c r="J771" i="2"/>
  <c r="I771" i="2"/>
  <c r="G771" i="2"/>
  <c r="L770" i="2"/>
  <c r="K770" i="2"/>
  <c r="J770" i="2"/>
  <c r="I770" i="2"/>
  <c r="G770" i="2"/>
  <c r="L769" i="2"/>
  <c r="K769" i="2"/>
  <c r="J769" i="2"/>
  <c r="I769" i="2"/>
  <c r="G769" i="2"/>
  <c r="L768" i="2"/>
  <c r="K768" i="2"/>
  <c r="J768" i="2"/>
  <c r="I768" i="2"/>
  <c r="G768" i="2"/>
  <c r="L767" i="2"/>
  <c r="K767" i="2"/>
  <c r="J767" i="2"/>
  <c r="I767" i="2"/>
  <c r="G767" i="2"/>
  <c r="L766" i="2"/>
  <c r="K766" i="2"/>
  <c r="J766" i="2"/>
  <c r="I766" i="2"/>
  <c r="G766" i="2"/>
  <c r="L765" i="2"/>
  <c r="K765" i="2"/>
  <c r="J765" i="2"/>
  <c r="I765" i="2"/>
  <c r="G765" i="2"/>
  <c r="L764" i="2"/>
  <c r="K764" i="2"/>
  <c r="J764" i="2"/>
  <c r="I764" i="2"/>
  <c r="G764" i="2"/>
  <c r="L763" i="2"/>
  <c r="K763" i="2"/>
  <c r="J763" i="2"/>
  <c r="I763" i="2"/>
  <c r="G763" i="2"/>
  <c r="L762" i="2"/>
  <c r="K762" i="2"/>
  <c r="J762" i="2"/>
  <c r="I762" i="2"/>
  <c r="G762" i="2"/>
  <c r="L761" i="2"/>
  <c r="K761" i="2"/>
  <c r="J761" i="2"/>
  <c r="I761" i="2"/>
  <c r="G761" i="2"/>
  <c r="L760" i="2"/>
  <c r="K760" i="2"/>
  <c r="J760" i="2"/>
  <c r="I760" i="2"/>
  <c r="G760" i="2"/>
  <c r="L759" i="2"/>
  <c r="K759" i="2"/>
  <c r="J759" i="2"/>
  <c r="I759" i="2"/>
  <c r="G759" i="2"/>
  <c r="L758" i="2"/>
  <c r="K758" i="2"/>
  <c r="J758" i="2"/>
  <c r="I758" i="2"/>
  <c r="G758" i="2"/>
  <c r="L757" i="2"/>
  <c r="K757" i="2"/>
  <c r="J757" i="2"/>
  <c r="I757" i="2"/>
  <c r="G757" i="2"/>
  <c r="L756" i="2"/>
  <c r="K756" i="2"/>
  <c r="J756" i="2"/>
  <c r="I756" i="2"/>
  <c r="G756" i="2"/>
  <c r="L755" i="2"/>
  <c r="K755" i="2"/>
  <c r="J755" i="2"/>
  <c r="I755" i="2"/>
  <c r="G755" i="2"/>
  <c r="L754" i="2"/>
  <c r="K754" i="2"/>
  <c r="J754" i="2"/>
  <c r="I754" i="2"/>
  <c r="G754" i="2"/>
  <c r="L753" i="2"/>
  <c r="K753" i="2"/>
  <c r="J753" i="2"/>
  <c r="I753" i="2"/>
  <c r="G753" i="2"/>
  <c r="L752" i="2"/>
  <c r="K752" i="2"/>
  <c r="J752" i="2"/>
  <c r="I752" i="2"/>
  <c r="G752" i="2"/>
  <c r="L751" i="2"/>
  <c r="K751" i="2"/>
  <c r="J751" i="2"/>
  <c r="I751" i="2"/>
  <c r="G751" i="2"/>
  <c r="L750" i="2"/>
  <c r="K750" i="2"/>
  <c r="J750" i="2"/>
  <c r="I750" i="2"/>
  <c r="G750" i="2"/>
  <c r="L749" i="2"/>
  <c r="K749" i="2"/>
  <c r="J749" i="2"/>
  <c r="I749" i="2"/>
  <c r="G749" i="2"/>
  <c r="L748" i="2"/>
  <c r="K748" i="2"/>
  <c r="J748" i="2"/>
  <c r="I748" i="2"/>
  <c r="G748" i="2"/>
  <c r="L747" i="2"/>
  <c r="K747" i="2"/>
  <c r="J747" i="2"/>
  <c r="I747" i="2"/>
  <c r="G747" i="2"/>
  <c r="L746" i="2"/>
  <c r="K746" i="2"/>
  <c r="J746" i="2"/>
  <c r="I746" i="2"/>
  <c r="G746" i="2"/>
  <c r="L745" i="2"/>
  <c r="K745" i="2"/>
  <c r="J745" i="2"/>
  <c r="I745" i="2"/>
  <c r="G745" i="2"/>
  <c r="L744" i="2"/>
  <c r="K744" i="2"/>
  <c r="J744" i="2"/>
  <c r="I744" i="2"/>
  <c r="G744" i="2"/>
  <c r="L743" i="2"/>
  <c r="K743" i="2"/>
  <c r="J743" i="2"/>
  <c r="I743" i="2"/>
  <c r="G743" i="2"/>
  <c r="L742" i="2"/>
  <c r="K742" i="2"/>
  <c r="J742" i="2"/>
  <c r="I742" i="2"/>
  <c r="G742" i="2"/>
  <c r="L741" i="2"/>
  <c r="K741" i="2"/>
  <c r="J741" i="2"/>
  <c r="I741" i="2"/>
  <c r="G741" i="2"/>
  <c r="L740" i="2"/>
  <c r="K740" i="2"/>
  <c r="J740" i="2"/>
  <c r="I740" i="2"/>
  <c r="G740" i="2"/>
  <c r="L739" i="2"/>
  <c r="K739" i="2"/>
  <c r="J739" i="2"/>
  <c r="I739" i="2"/>
  <c r="G739" i="2"/>
  <c r="L738" i="2"/>
  <c r="K738" i="2"/>
  <c r="J738" i="2"/>
  <c r="I738" i="2"/>
  <c r="G738" i="2"/>
  <c r="L737" i="2"/>
  <c r="K737" i="2"/>
  <c r="J737" i="2"/>
  <c r="I737" i="2"/>
  <c r="G737" i="2"/>
  <c r="L736" i="2"/>
  <c r="K736" i="2"/>
  <c r="J736" i="2"/>
  <c r="I736" i="2"/>
  <c r="G736" i="2"/>
  <c r="L735" i="2"/>
  <c r="K735" i="2"/>
  <c r="J735" i="2"/>
  <c r="I735" i="2"/>
  <c r="G735" i="2"/>
  <c r="L734" i="2"/>
  <c r="K734" i="2"/>
  <c r="J734" i="2"/>
  <c r="I734" i="2"/>
  <c r="G734" i="2"/>
  <c r="L733" i="2"/>
  <c r="K733" i="2"/>
  <c r="J733" i="2"/>
  <c r="I733" i="2"/>
  <c r="G733" i="2"/>
  <c r="L732" i="2"/>
  <c r="K732" i="2"/>
  <c r="J732" i="2"/>
  <c r="I732" i="2"/>
  <c r="G732" i="2"/>
  <c r="L731" i="2"/>
  <c r="K731" i="2"/>
  <c r="J731" i="2"/>
  <c r="I731" i="2"/>
  <c r="G731" i="2"/>
  <c r="L730" i="2"/>
  <c r="K730" i="2"/>
  <c r="J730" i="2"/>
  <c r="I730" i="2"/>
  <c r="G730" i="2"/>
  <c r="L729" i="2"/>
  <c r="K729" i="2"/>
  <c r="J729" i="2"/>
  <c r="I729" i="2"/>
  <c r="G729" i="2"/>
  <c r="L728" i="2"/>
  <c r="K728" i="2"/>
  <c r="J728" i="2"/>
  <c r="I728" i="2"/>
  <c r="G728" i="2"/>
  <c r="L727" i="2"/>
  <c r="K727" i="2"/>
  <c r="J727" i="2"/>
  <c r="I727" i="2"/>
  <c r="G727" i="2"/>
  <c r="L726" i="2"/>
  <c r="K726" i="2"/>
  <c r="J726" i="2"/>
  <c r="I726" i="2"/>
  <c r="G726" i="2"/>
  <c r="L725" i="2"/>
  <c r="K725" i="2"/>
  <c r="J725" i="2"/>
  <c r="I725" i="2"/>
  <c r="G725" i="2"/>
  <c r="L724" i="2"/>
  <c r="K724" i="2"/>
  <c r="J724" i="2"/>
  <c r="I724" i="2"/>
  <c r="G724" i="2"/>
  <c r="L723" i="2"/>
  <c r="K723" i="2"/>
  <c r="J723" i="2"/>
  <c r="I723" i="2"/>
  <c r="G723" i="2"/>
  <c r="L722" i="2"/>
  <c r="K722" i="2"/>
  <c r="J722" i="2"/>
  <c r="I722" i="2"/>
  <c r="G722" i="2"/>
  <c r="L721" i="2"/>
  <c r="K721" i="2"/>
  <c r="J721" i="2"/>
  <c r="I721" i="2"/>
  <c r="G721" i="2"/>
  <c r="L720" i="2"/>
  <c r="K720" i="2"/>
  <c r="J720" i="2"/>
  <c r="I720" i="2"/>
  <c r="G720" i="2"/>
  <c r="L719" i="2"/>
  <c r="K719" i="2"/>
  <c r="J719" i="2"/>
  <c r="I719" i="2"/>
  <c r="G719" i="2"/>
  <c r="L718" i="2"/>
  <c r="K718" i="2"/>
  <c r="J718" i="2"/>
  <c r="I718" i="2"/>
  <c r="G718" i="2"/>
  <c r="L717" i="2"/>
  <c r="K717" i="2"/>
  <c r="J717" i="2"/>
  <c r="I717" i="2"/>
  <c r="G717" i="2"/>
  <c r="L716" i="2"/>
  <c r="K716" i="2"/>
  <c r="J716" i="2"/>
  <c r="I716" i="2"/>
  <c r="G716" i="2"/>
  <c r="L715" i="2"/>
  <c r="K715" i="2"/>
  <c r="J715" i="2"/>
  <c r="I715" i="2"/>
  <c r="G715" i="2"/>
  <c r="L714" i="2"/>
  <c r="K714" i="2"/>
  <c r="J714" i="2"/>
  <c r="I714" i="2"/>
  <c r="G714" i="2"/>
  <c r="L713" i="2"/>
  <c r="K713" i="2"/>
  <c r="J713" i="2"/>
  <c r="I713" i="2"/>
  <c r="G713" i="2"/>
  <c r="L712" i="2"/>
  <c r="K712" i="2"/>
  <c r="J712" i="2"/>
  <c r="I712" i="2"/>
  <c r="G712" i="2"/>
  <c r="L711" i="2"/>
  <c r="K711" i="2"/>
  <c r="J711" i="2"/>
  <c r="I711" i="2"/>
  <c r="G711" i="2"/>
  <c r="L710" i="2"/>
  <c r="K710" i="2"/>
  <c r="J710" i="2"/>
  <c r="I710" i="2"/>
  <c r="G710" i="2"/>
  <c r="L709" i="2"/>
  <c r="K709" i="2"/>
  <c r="J709" i="2"/>
  <c r="I709" i="2"/>
  <c r="G709" i="2"/>
  <c r="L708" i="2"/>
  <c r="K708" i="2"/>
  <c r="J708" i="2"/>
  <c r="I708" i="2"/>
  <c r="G708" i="2"/>
  <c r="L707" i="2"/>
  <c r="K707" i="2"/>
  <c r="J707" i="2"/>
  <c r="I707" i="2"/>
  <c r="G707" i="2"/>
  <c r="L706" i="2"/>
  <c r="K706" i="2"/>
  <c r="J706" i="2"/>
  <c r="I706" i="2"/>
  <c r="G706" i="2"/>
  <c r="L705" i="2"/>
  <c r="K705" i="2"/>
  <c r="J705" i="2"/>
  <c r="I705" i="2"/>
  <c r="G705" i="2"/>
  <c r="L704" i="2"/>
  <c r="K704" i="2"/>
  <c r="J704" i="2"/>
  <c r="I704" i="2"/>
  <c r="G704" i="2"/>
  <c r="L703" i="2"/>
  <c r="K703" i="2"/>
  <c r="J703" i="2"/>
  <c r="I703" i="2"/>
  <c r="G703" i="2"/>
  <c r="L702" i="2"/>
  <c r="K702" i="2"/>
  <c r="J702" i="2"/>
  <c r="I702" i="2"/>
  <c r="G702" i="2"/>
  <c r="L701" i="2"/>
  <c r="K701" i="2"/>
  <c r="J701" i="2"/>
  <c r="I701" i="2"/>
  <c r="G701" i="2"/>
  <c r="L700" i="2"/>
  <c r="K700" i="2"/>
  <c r="J700" i="2"/>
  <c r="I700" i="2"/>
  <c r="G700" i="2"/>
  <c r="L699" i="2"/>
  <c r="K699" i="2"/>
  <c r="J699" i="2"/>
  <c r="I699" i="2"/>
  <c r="G699" i="2"/>
  <c r="L698" i="2"/>
  <c r="K698" i="2"/>
  <c r="J698" i="2"/>
  <c r="I698" i="2"/>
  <c r="G698" i="2"/>
  <c r="L697" i="2"/>
  <c r="K697" i="2"/>
  <c r="J697" i="2"/>
  <c r="I697" i="2"/>
  <c r="G697" i="2"/>
  <c r="L696" i="2"/>
  <c r="K696" i="2"/>
  <c r="J696" i="2"/>
  <c r="I696" i="2"/>
  <c r="G696" i="2"/>
  <c r="L695" i="2"/>
  <c r="K695" i="2"/>
  <c r="J695" i="2"/>
  <c r="I695" i="2"/>
  <c r="G695" i="2"/>
  <c r="L694" i="2"/>
  <c r="K694" i="2"/>
  <c r="J694" i="2"/>
  <c r="I694" i="2"/>
  <c r="G694" i="2"/>
  <c r="L693" i="2"/>
  <c r="K693" i="2"/>
  <c r="J693" i="2"/>
  <c r="I693" i="2"/>
  <c r="G693" i="2"/>
  <c r="L692" i="2"/>
  <c r="K692" i="2"/>
  <c r="J692" i="2"/>
  <c r="I692" i="2"/>
  <c r="G692" i="2"/>
  <c r="L691" i="2"/>
  <c r="K691" i="2"/>
  <c r="J691" i="2"/>
  <c r="I691" i="2"/>
  <c r="G691" i="2"/>
  <c r="L690" i="2"/>
  <c r="K690" i="2"/>
  <c r="J690" i="2"/>
  <c r="I690" i="2"/>
  <c r="G690" i="2"/>
  <c r="L689" i="2"/>
  <c r="K689" i="2"/>
  <c r="J689" i="2"/>
  <c r="I689" i="2"/>
  <c r="G689" i="2"/>
  <c r="L688" i="2"/>
  <c r="K688" i="2"/>
  <c r="J688" i="2"/>
  <c r="I688" i="2"/>
  <c r="G688" i="2"/>
  <c r="L687" i="2"/>
  <c r="K687" i="2"/>
  <c r="J687" i="2"/>
  <c r="I687" i="2"/>
  <c r="G687" i="2"/>
  <c r="L686" i="2"/>
  <c r="K686" i="2"/>
  <c r="J686" i="2"/>
  <c r="I686" i="2"/>
  <c r="G686" i="2"/>
  <c r="L685" i="2"/>
  <c r="K685" i="2"/>
  <c r="J685" i="2"/>
  <c r="I685" i="2"/>
  <c r="G685" i="2"/>
  <c r="L684" i="2"/>
  <c r="K684" i="2"/>
  <c r="J684" i="2"/>
  <c r="I684" i="2"/>
  <c r="G684" i="2"/>
  <c r="L683" i="2"/>
  <c r="K683" i="2"/>
  <c r="J683" i="2"/>
  <c r="I683" i="2"/>
  <c r="G683" i="2"/>
  <c r="L682" i="2"/>
  <c r="K682" i="2"/>
  <c r="J682" i="2"/>
  <c r="I682" i="2"/>
  <c r="G682" i="2"/>
  <c r="L681" i="2"/>
  <c r="K681" i="2"/>
  <c r="J681" i="2"/>
  <c r="I681" i="2"/>
  <c r="G681" i="2"/>
  <c r="L680" i="2"/>
  <c r="K680" i="2"/>
  <c r="J680" i="2"/>
  <c r="I680" i="2"/>
  <c r="G680" i="2"/>
  <c r="L679" i="2"/>
  <c r="K679" i="2"/>
  <c r="J679" i="2"/>
  <c r="I679" i="2"/>
  <c r="G679" i="2"/>
  <c r="L678" i="2"/>
  <c r="K678" i="2"/>
  <c r="J678" i="2"/>
  <c r="I678" i="2"/>
  <c r="G678" i="2"/>
  <c r="L677" i="2"/>
  <c r="K677" i="2"/>
  <c r="J677" i="2"/>
  <c r="I677" i="2"/>
  <c r="G677" i="2"/>
  <c r="L676" i="2"/>
  <c r="K676" i="2"/>
  <c r="J676" i="2"/>
  <c r="I676" i="2"/>
  <c r="G676" i="2"/>
  <c r="L675" i="2"/>
  <c r="K675" i="2"/>
  <c r="J675" i="2"/>
  <c r="I675" i="2"/>
  <c r="G675" i="2"/>
  <c r="L674" i="2"/>
  <c r="K674" i="2"/>
  <c r="J674" i="2"/>
  <c r="I674" i="2"/>
  <c r="G674" i="2"/>
  <c r="L673" i="2"/>
  <c r="K673" i="2"/>
  <c r="J673" i="2"/>
  <c r="I673" i="2"/>
  <c r="G673" i="2"/>
  <c r="L672" i="2"/>
  <c r="K672" i="2"/>
  <c r="J672" i="2"/>
  <c r="I672" i="2"/>
  <c r="G672" i="2"/>
  <c r="L671" i="2"/>
  <c r="K671" i="2"/>
  <c r="J671" i="2"/>
  <c r="I671" i="2"/>
  <c r="G671" i="2"/>
  <c r="L670" i="2"/>
  <c r="K670" i="2"/>
  <c r="J670" i="2"/>
  <c r="I670" i="2"/>
  <c r="G670" i="2"/>
  <c r="L669" i="2"/>
  <c r="K669" i="2"/>
  <c r="J669" i="2"/>
  <c r="I669" i="2"/>
  <c r="G669" i="2"/>
  <c r="L668" i="2"/>
  <c r="K668" i="2"/>
  <c r="J668" i="2"/>
  <c r="I668" i="2"/>
  <c r="G668" i="2"/>
  <c r="L667" i="2"/>
  <c r="K667" i="2"/>
  <c r="J667" i="2"/>
  <c r="I667" i="2"/>
  <c r="G667" i="2"/>
  <c r="L666" i="2"/>
  <c r="K666" i="2"/>
  <c r="J666" i="2"/>
  <c r="I666" i="2"/>
  <c r="G666" i="2"/>
  <c r="L665" i="2"/>
  <c r="K665" i="2"/>
  <c r="J665" i="2"/>
  <c r="I665" i="2"/>
  <c r="G665" i="2"/>
  <c r="L664" i="2"/>
  <c r="K664" i="2"/>
  <c r="J664" i="2"/>
  <c r="I664" i="2"/>
  <c r="G664" i="2"/>
  <c r="L663" i="2"/>
  <c r="K663" i="2"/>
  <c r="J663" i="2"/>
  <c r="I663" i="2"/>
  <c r="G663" i="2"/>
  <c r="L662" i="2"/>
  <c r="K662" i="2"/>
  <c r="J662" i="2"/>
  <c r="I662" i="2"/>
  <c r="G662" i="2"/>
  <c r="L661" i="2"/>
  <c r="K661" i="2"/>
  <c r="J661" i="2"/>
  <c r="I661" i="2"/>
  <c r="G661" i="2"/>
  <c r="L660" i="2"/>
  <c r="K660" i="2"/>
  <c r="J660" i="2"/>
  <c r="I660" i="2"/>
  <c r="G660" i="2"/>
  <c r="L659" i="2"/>
  <c r="K659" i="2"/>
  <c r="J659" i="2"/>
  <c r="I659" i="2"/>
  <c r="G659" i="2"/>
  <c r="L658" i="2"/>
  <c r="K658" i="2"/>
  <c r="J658" i="2"/>
  <c r="I658" i="2"/>
  <c r="G658" i="2"/>
  <c r="L657" i="2"/>
  <c r="K657" i="2"/>
  <c r="J657" i="2"/>
  <c r="I657" i="2"/>
  <c r="G657" i="2"/>
  <c r="L656" i="2"/>
  <c r="K656" i="2"/>
  <c r="J656" i="2"/>
  <c r="I656" i="2"/>
  <c r="G656" i="2"/>
  <c r="L655" i="2"/>
  <c r="K655" i="2"/>
  <c r="J655" i="2"/>
  <c r="I655" i="2"/>
  <c r="G655" i="2"/>
  <c r="L654" i="2"/>
  <c r="K654" i="2"/>
  <c r="J654" i="2"/>
  <c r="I654" i="2"/>
  <c r="G654" i="2"/>
  <c r="L653" i="2"/>
  <c r="K653" i="2"/>
  <c r="J653" i="2"/>
  <c r="I653" i="2"/>
  <c r="G653" i="2"/>
  <c r="L652" i="2"/>
  <c r="K652" i="2"/>
  <c r="J652" i="2"/>
  <c r="I652" i="2"/>
  <c r="G652" i="2"/>
  <c r="L651" i="2"/>
  <c r="K651" i="2"/>
  <c r="J651" i="2"/>
  <c r="I651" i="2"/>
  <c r="G651" i="2"/>
  <c r="L650" i="2"/>
  <c r="K650" i="2"/>
  <c r="J650" i="2"/>
  <c r="I650" i="2"/>
  <c r="G650" i="2"/>
  <c r="L649" i="2"/>
  <c r="K649" i="2"/>
  <c r="J649" i="2"/>
  <c r="I649" i="2"/>
  <c r="G649" i="2"/>
  <c r="L648" i="2"/>
  <c r="K648" i="2"/>
  <c r="J648" i="2"/>
  <c r="I648" i="2"/>
  <c r="G648" i="2"/>
  <c r="L647" i="2"/>
  <c r="K647" i="2"/>
  <c r="J647" i="2"/>
  <c r="I647" i="2"/>
  <c r="G647" i="2"/>
  <c r="L646" i="2"/>
  <c r="K646" i="2"/>
  <c r="J646" i="2"/>
  <c r="I646" i="2"/>
  <c r="G646" i="2"/>
  <c r="L645" i="2"/>
  <c r="K645" i="2"/>
  <c r="J645" i="2"/>
  <c r="I645" i="2"/>
  <c r="G645" i="2"/>
  <c r="L644" i="2"/>
  <c r="K644" i="2"/>
  <c r="J644" i="2"/>
  <c r="I644" i="2"/>
  <c r="G644" i="2"/>
  <c r="L643" i="2"/>
  <c r="K643" i="2"/>
  <c r="J643" i="2"/>
  <c r="I643" i="2"/>
  <c r="G643" i="2"/>
  <c r="L642" i="2"/>
  <c r="K642" i="2"/>
  <c r="J642" i="2"/>
  <c r="I642" i="2"/>
  <c r="G642" i="2"/>
  <c r="L641" i="2"/>
  <c r="K641" i="2"/>
  <c r="J641" i="2"/>
  <c r="I641" i="2"/>
  <c r="G641" i="2"/>
  <c r="L640" i="2"/>
  <c r="K640" i="2"/>
  <c r="J640" i="2"/>
  <c r="I640" i="2"/>
  <c r="G640" i="2"/>
  <c r="L639" i="2"/>
  <c r="K639" i="2"/>
  <c r="J639" i="2"/>
  <c r="I639" i="2"/>
  <c r="G639" i="2"/>
  <c r="L638" i="2"/>
  <c r="K638" i="2"/>
  <c r="J638" i="2"/>
  <c r="I638" i="2"/>
  <c r="G638" i="2"/>
  <c r="L637" i="2"/>
  <c r="K637" i="2"/>
  <c r="J637" i="2"/>
  <c r="I637" i="2"/>
  <c r="G637" i="2"/>
  <c r="L636" i="2"/>
  <c r="K636" i="2"/>
  <c r="J636" i="2"/>
  <c r="I636" i="2"/>
  <c r="G636" i="2"/>
  <c r="L635" i="2"/>
  <c r="K635" i="2"/>
  <c r="J635" i="2"/>
  <c r="I635" i="2"/>
  <c r="G635" i="2"/>
  <c r="L634" i="2"/>
  <c r="K634" i="2"/>
  <c r="J634" i="2"/>
  <c r="I634" i="2"/>
  <c r="G634" i="2"/>
  <c r="L633" i="2"/>
  <c r="K633" i="2"/>
  <c r="J633" i="2"/>
  <c r="I633" i="2"/>
  <c r="G633" i="2"/>
  <c r="L632" i="2"/>
  <c r="K632" i="2"/>
  <c r="J632" i="2"/>
  <c r="I632" i="2"/>
  <c r="G632" i="2"/>
  <c r="L631" i="2"/>
  <c r="K631" i="2"/>
  <c r="J631" i="2"/>
  <c r="I631" i="2"/>
  <c r="G631" i="2"/>
  <c r="L630" i="2"/>
  <c r="K630" i="2"/>
  <c r="J630" i="2"/>
  <c r="I630" i="2"/>
  <c r="G630" i="2"/>
  <c r="L629" i="2"/>
  <c r="K629" i="2"/>
  <c r="J629" i="2"/>
  <c r="I629" i="2"/>
  <c r="G629" i="2"/>
  <c r="L628" i="2"/>
  <c r="K628" i="2"/>
  <c r="J628" i="2"/>
  <c r="I628" i="2"/>
  <c r="G628" i="2"/>
  <c r="L627" i="2"/>
  <c r="K627" i="2"/>
  <c r="J627" i="2"/>
  <c r="I627" i="2"/>
  <c r="G627" i="2"/>
  <c r="L626" i="2"/>
  <c r="K626" i="2"/>
  <c r="J626" i="2"/>
  <c r="I626" i="2"/>
  <c r="G626" i="2"/>
  <c r="L625" i="2"/>
  <c r="K625" i="2"/>
  <c r="J625" i="2"/>
  <c r="I625" i="2"/>
  <c r="G625" i="2"/>
  <c r="L624" i="2"/>
  <c r="K624" i="2"/>
  <c r="J624" i="2"/>
  <c r="I624" i="2"/>
  <c r="G624" i="2"/>
  <c r="L623" i="2"/>
  <c r="K623" i="2"/>
  <c r="J623" i="2"/>
  <c r="I623" i="2"/>
  <c r="G623" i="2"/>
  <c r="L622" i="2"/>
  <c r="K622" i="2"/>
  <c r="J622" i="2"/>
  <c r="I622" i="2"/>
  <c r="G622" i="2"/>
  <c r="L621" i="2"/>
  <c r="K621" i="2"/>
  <c r="J621" i="2"/>
  <c r="I621" i="2"/>
  <c r="G621" i="2"/>
  <c r="L620" i="2"/>
  <c r="K620" i="2"/>
  <c r="J620" i="2"/>
  <c r="I620" i="2"/>
  <c r="G620" i="2"/>
  <c r="L619" i="2"/>
  <c r="K619" i="2"/>
  <c r="J619" i="2"/>
  <c r="I619" i="2"/>
  <c r="G619" i="2"/>
  <c r="L618" i="2"/>
  <c r="K618" i="2"/>
  <c r="J618" i="2"/>
  <c r="I618" i="2"/>
  <c r="G618" i="2"/>
  <c r="L617" i="2"/>
  <c r="K617" i="2"/>
  <c r="J617" i="2"/>
  <c r="I617" i="2"/>
  <c r="G617" i="2"/>
  <c r="L616" i="2"/>
  <c r="K616" i="2"/>
  <c r="J616" i="2"/>
  <c r="I616" i="2"/>
  <c r="G616" i="2"/>
  <c r="L615" i="2"/>
  <c r="K615" i="2"/>
  <c r="J615" i="2"/>
  <c r="I615" i="2"/>
  <c r="G615" i="2"/>
  <c r="L614" i="2"/>
  <c r="K614" i="2"/>
  <c r="J614" i="2"/>
  <c r="I614" i="2"/>
  <c r="G614" i="2"/>
  <c r="L613" i="2"/>
  <c r="K613" i="2"/>
  <c r="J613" i="2"/>
  <c r="I613" i="2"/>
  <c r="G613" i="2"/>
  <c r="L612" i="2"/>
  <c r="K612" i="2"/>
  <c r="J612" i="2"/>
  <c r="I612" i="2"/>
  <c r="G612" i="2"/>
  <c r="L611" i="2"/>
  <c r="K611" i="2"/>
  <c r="J611" i="2"/>
  <c r="I611" i="2"/>
  <c r="G611" i="2"/>
  <c r="L610" i="2"/>
  <c r="K610" i="2"/>
  <c r="J610" i="2"/>
  <c r="I610" i="2"/>
  <c r="G610" i="2"/>
  <c r="L609" i="2"/>
  <c r="K609" i="2"/>
  <c r="J609" i="2"/>
  <c r="I609" i="2"/>
  <c r="G609" i="2"/>
  <c r="L608" i="2"/>
  <c r="K608" i="2"/>
  <c r="J608" i="2"/>
  <c r="I608" i="2"/>
  <c r="G608" i="2"/>
  <c r="L607" i="2"/>
  <c r="K607" i="2"/>
  <c r="J607" i="2"/>
  <c r="I607" i="2"/>
  <c r="G607" i="2"/>
  <c r="L606" i="2"/>
  <c r="K606" i="2"/>
  <c r="J606" i="2"/>
  <c r="I606" i="2"/>
  <c r="G606" i="2"/>
  <c r="L605" i="2"/>
  <c r="K605" i="2"/>
  <c r="J605" i="2"/>
  <c r="I605" i="2"/>
  <c r="G605" i="2"/>
  <c r="L604" i="2"/>
  <c r="K604" i="2"/>
  <c r="J604" i="2"/>
  <c r="I604" i="2"/>
  <c r="G604" i="2"/>
  <c r="L603" i="2"/>
  <c r="K603" i="2"/>
  <c r="J603" i="2"/>
  <c r="I603" i="2"/>
  <c r="G603" i="2"/>
  <c r="L602" i="2"/>
  <c r="K602" i="2"/>
  <c r="J602" i="2"/>
  <c r="I602" i="2"/>
  <c r="G602" i="2"/>
  <c r="L601" i="2"/>
  <c r="K601" i="2"/>
  <c r="J601" i="2"/>
  <c r="I601" i="2"/>
  <c r="G601" i="2"/>
  <c r="L600" i="2"/>
  <c r="K600" i="2"/>
  <c r="J600" i="2"/>
  <c r="I600" i="2"/>
  <c r="G600" i="2"/>
  <c r="L599" i="2"/>
  <c r="K599" i="2"/>
  <c r="J599" i="2"/>
  <c r="I599" i="2"/>
  <c r="G599" i="2"/>
  <c r="L598" i="2"/>
  <c r="K598" i="2"/>
  <c r="J598" i="2"/>
  <c r="I598" i="2"/>
  <c r="G598" i="2"/>
  <c r="L597" i="2"/>
  <c r="K597" i="2"/>
  <c r="J597" i="2"/>
  <c r="I597" i="2"/>
  <c r="G597" i="2"/>
  <c r="L596" i="2"/>
  <c r="K596" i="2"/>
  <c r="J596" i="2"/>
  <c r="I596" i="2"/>
  <c r="G596" i="2"/>
  <c r="L595" i="2"/>
  <c r="K595" i="2"/>
  <c r="J595" i="2"/>
  <c r="I595" i="2"/>
  <c r="G595" i="2"/>
  <c r="L594" i="2"/>
  <c r="K594" i="2"/>
  <c r="J594" i="2"/>
  <c r="I594" i="2"/>
  <c r="G594" i="2"/>
  <c r="L593" i="2"/>
  <c r="K593" i="2"/>
  <c r="J593" i="2"/>
  <c r="I593" i="2"/>
  <c r="G593" i="2"/>
  <c r="L592" i="2"/>
  <c r="K592" i="2"/>
  <c r="J592" i="2"/>
  <c r="I592" i="2"/>
  <c r="G592" i="2"/>
  <c r="L591" i="2"/>
  <c r="K591" i="2"/>
  <c r="J591" i="2"/>
  <c r="I591" i="2"/>
  <c r="G591" i="2"/>
  <c r="L590" i="2"/>
  <c r="K590" i="2"/>
  <c r="J590" i="2"/>
  <c r="I590" i="2"/>
  <c r="G590" i="2"/>
  <c r="L589" i="2"/>
  <c r="K589" i="2"/>
  <c r="J589" i="2"/>
  <c r="I589" i="2"/>
  <c r="G589" i="2"/>
  <c r="L588" i="2"/>
  <c r="K588" i="2"/>
  <c r="J588" i="2"/>
  <c r="I588" i="2"/>
  <c r="G588" i="2"/>
  <c r="L587" i="2"/>
  <c r="K587" i="2"/>
  <c r="J587" i="2"/>
  <c r="I587" i="2"/>
  <c r="G587" i="2"/>
  <c r="L586" i="2"/>
  <c r="K586" i="2"/>
  <c r="J586" i="2"/>
  <c r="I586" i="2"/>
  <c r="G586" i="2"/>
  <c r="L585" i="2"/>
  <c r="K585" i="2"/>
  <c r="J585" i="2"/>
  <c r="I585" i="2"/>
  <c r="G585" i="2"/>
  <c r="L584" i="2"/>
  <c r="K584" i="2"/>
  <c r="J584" i="2"/>
  <c r="I584" i="2"/>
  <c r="G584" i="2"/>
  <c r="L583" i="2"/>
  <c r="K583" i="2"/>
  <c r="J583" i="2"/>
  <c r="I583" i="2"/>
  <c r="G583" i="2"/>
  <c r="L582" i="2"/>
  <c r="K582" i="2"/>
  <c r="J582" i="2"/>
  <c r="I582" i="2"/>
  <c r="G582" i="2"/>
  <c r="L581" i="2"/>
  <c r="K581" i="2"/>
  <c r="J581" i="2"/>
  <c r="I581" i="2"/>
  <c r="G581" i="2"/>
  <c r="L580" i="2"/>
  <c r="K580" i="2"/>
  <c r="J580" i="2"/>
  <c r="I580" i="2"/>
  <c r="G580" i="2"/>
  <c r="L579" i="2"/>
  <c r="K579" i="2"/>
  <c r="J579" i="2"/>
  <c r="I579" i="2"/>
  <c r="G579" i="2"/>
  <c r="L578" i="2"/>
  <c r="K578" i="2"/>
  <c r="J578" i="2"/>
  <c r="I578" i="2"/>
  <c r="G578" i="2"/>
  <c r="L577" i="2"/>
  <c r="K577" i="2"/>
  <c r="J577" i="2"/>
  <c r="I577" i="2"/>
  <c r="G577" i="2"/>
  <c r="L576" i="2"/>
  <c r="K576" i="2"/>
  <c r="J576" i="2"/>
  <c r="I576" i="2"/>
  <c r="G576" i="2"/>
  <c r="L575" i="2"/>
  <c r="K575" i="2"/>
  <c r="J575" i="2"/>
  <c r="I575" i="2"/>
  <c r="G575" i="2"/>
  <c r="L574" i="2"/>
  <c r="K574" i="2"/>
  <c r="J574" i="2"/>
  <c r="I574" i="2"/>
  <c r="G574" i="2"/>
  <c r="L573" i="2"/>
  <c r="K573" i="2"/>
  <c r="J573" i="2"/>
  <c r="I573" i="2"/>
  <c r="G573" i="2"/>
  <c r="L572" i="2"/>
  <c r="K572" i="2"/>
  <c r="J572" i="2"/>
  <c r="I572" i="2"/>
  <c r="G572" i="2"/>
  <c r="L571" i="2"/>
  <c r="K571" i="2"/>
  <c r="J571" i="2"/>
  <c r="I571" i="2"/>
  <c r="G571" i="2"/>
  <c r="L570" i="2"/>
  <c r="K570" i="2"/>
  <c r="J570" i="2"/>
  <c r="I570" i="2"/>
  <c r="G570" i="2"/>
  <c r="L569" i="2"/>
  <c r="K569" i="2"/>
  <c r="J569" i="2"/>
  <c r="I569" i="2"/>
  <c r="G569" i="2"/>
  <c r="L568" i="2"/>
  <c r="K568" i="2"/>
  <c r="J568" i="2"/>
  <c r="I568" i="2"/>
  <c r="G568" i="2"/>
  <c r="L567" i="2"/>
  <c r="K567" i="2"/>
  <c r="J567" i="2"/>
  <c r="I567" i="2"/>
  <c r="G567" i="2"/>
  <c r="L566" i="2"/>
  <c r="K566" i="2"/>
  <c r="J566" i="2"/>
  <c r="I566" i="2"/>
  <c r="G566" i="2"/>
  <c r="L565" i="2"/>
  <c r="K565" i="2"/>
  <c r="J565" i="2"/>
  <c r="I565" i="2"/>
  <c r="G565" i="2"/>
  <c r="L564" i="2"/>
  <c r="K564" i="2"/>
  <c r="J564" i="2"/>
  <c r="I564" i="2"/>
  <c r="G564" i="2"/>
  <c r="L563" i="2"/>
  <c r="K563" i="2"/>
  <c r="J563" i="2"/>
  <c r="I563" i="2"/>
  <c r="G563" i="2"/>
  <c r="L562" i="2"/>
  <c r="K562" i="2"/>
  <c r="J562" i="2"/>
  <c r="I562" i="2"/>
  <c r="G562" i="2"/>
  <c r="L561" i="2"/>
  <c r="K561" i="2"/>
  <c r="J561" i="2"/>
  <c r="I561" i="2"/>
  <c r="G561" i="2"/>
  <c r="L560" i="2"/>
  <c r="K560" i="2"/>
  <c r="J560" i="2"/>
  <c r="I560" i="2"/>
  <c r="G560" i="2"/>
  <c r="L559" i="2"/>
  <c r="K559" i="2"/>
  <c r="J559" i="2"/>
  <c r="I559" i="2"/>
  <c r="G559" i="2"/>
  <c r="L558" i="2"/>
  <c r="K558" i="2"/>
  <c r="J558" i="2"/>
  <c r="I558" i="2"/>
  <c r="G558" i="2"/>
  <c r="L557" i="2"/>
  <c r="K557" i="2"/>
  <c r="J557" i="2"/>
  <c r="I557" i="2"/>
  <c r="G557" i="2"/>
  <c r="L556" i="2"/>
  <c r="K556" i="2"/>
  <c r="J556" i="2"/>
  <c r="I556" i="2"/>
  <c r="G556" i="2"/>
  <c r="L555" i="2"/>
  <c r="K555" i="2"/>
  <c r="J555" i="2"/>
  <c r="I555" i="2"/>
  <c r="G555" i="2"/>
  <c r="L554" i="2"/>
  <c r="K554" i="2"/>
  <c r="J554" i="2"/>
  <c r="I554" i="2"/>
  <c r="G554" i="2"/>
  <c r="L553" i="2"/>
  <c r="K553" i="2"/>
  <c r="J553" i="2"/>
  <c r="I553" i="2"/>
  <c r="G553" i="2"/>
  <c r="L552" i="2"/>
  <c r="K552" i="2"/>
  <c r="J552" i="2"/>
  <c r="I552" i="2"/>
  <c r="G552" i="2"/>
  <c r="L551" i="2"/>
  <c r="K551" i="2"/>
  <c r="J551" i="2"/>
  <c r="I551" i="2"/>
  <c r="G551" i="2"/>
  <c r="L550" i="2"/>
  <c r="K550" i="2"/>
  <c r="J550" i="2"/>
  <c r="I550" i="2"/>
  <c r="G550" i="2"/>
  <c r="L549" i="2"/>
  <c r="K549" i="2"/>
  <c r="J549" i="2"/>
  <c r="I549" i="2"/>
  <c r="G549" i="2"/>
  <c r="L548" i="2"/>
  <c r="K548" i="2"/>
  <c r="J548" i="2"/>
  <c r="I548" i="2"/>
  <c r="G548" i="2"/>
  <c r="L547" i="2"/>
  <c r="K547" i="2"/>
  <c r="J547" i="2"/>
  <c r="I547" i="2"/>
  <c r="G547" i="2"/>
  <c r="L546" i="2"/>
  <c r="K546" i="2"/>
  <c r="J546" i="2"/>
  <c r="I546" i="2"/>
  <c r="G546" i="2"/>
  <c r="L545" i="2"/>
  <c r="K545" i="2"/>
  <c r="J545" i="2"/>
  <c r="I545" i="2"/>
  <c r="G545" i="2"/>
  <c r="L544" i="2"/>
  <c r="K544" i="2"/>
  <c r="J544" i="2"/>
  <c r="I544" i="2"/>
  <c r="G544" i="2"/>
  <c r="L543" i="2"/>
  <c r="K543" i="2"/>
  <c r="J543" i="2"/>
  <c r="I543" i="2"/>
  <c r="G543" i="2"/>
  <c r="L542" i="2"/>
  <c r="K542" i="2"/>
  <c r="J542" i="2"/>
  <c r="I542" i="2"/>
  <c r="G542" i="2"/>
  <c r="L541" i="2"/>
  <c r="K541" i="2"/>
  <c r="J541" i="2"/>
  <c r="I541" i="2"/>
  <c r="G541" i="2"/>
  <c r="L540" i="2"/>
  <c r="K540" i="2"/>
  <c r="J540" i="2"/>
  <c r="I540" i="2"/>
  <c r="G540" i="2"/>
  <c r="L539" i="2"/>
  <c r="K539" i="2"/>
  <c r="J539" i="2"/>
  <c r="I539" i="2"/>
  <c r="G539" i="2"/>
  <c r="L538" i="2"/>
  <c r="K538" i="2"/>
  <c r="J538" i="2"/>
  <c r="I538" i="2"/>
  <c r="G538" i="2"/>
  <c r="L537" i="2"/>
  <c r="K537" i="2"/>
  <c r="J537" i="2"/>
  <c r="I537" i="2"/>
  <c r="G537" i="2"/>
  <c r="L536" i="2"/>
  <c r="K536" i="2"/>
  <c r="J536" i="2"/>
  <c r="I536" i="2"/>
  <c r="G536" i="2"/>
  <c r="L535" i="2"/>
  <c r="K535" i="2"/>
  <c r="J535" i="2"/>
  <c r="I535" i="2"/>
  <c r="G535" i="2"/>
  <c r="L534" i="2"/>
  <c r="K534" i="2"/>
  <c r="J534" i="2"/>
  <c r="I534" i="2"/>
  <c r="G534" i="2"/>
  <c r="L533" i="2"/>
  <c r="K533" i="2"/>
  <c r="J533" i="2"/>
  <c r="I533" i="2"/>
  <c r="G533" i="2"/>
  <c r="L532" i="2"/>
  <c r="K532" i="2"/>
  <c r="J532" i="2"/>
  <c r="I532" i="2"/>
  <c r="G532" i="2"/>
  <c r="L531" i="2"/>
  <c r="K531" i="2"/>
  <c r="J531" i="2"/>
  <c r="I531" i="2"/>
  <c r="G531" i="2"/>
  <c r="L530" i="2"/>
  <c r="K530" i="2"/>
  <c r="J530" i="2"/>
  <c r="I530" i="2"/>
  <c r="G530" i="2"/>
  <c r="L529" i="2"/>
  <c r="K529" i="2"/>
  <c r="J529" i="2"/>
  <c r="I529" i="2"/>
  <c r="G529" i="2"/>
  <c r="L528" i="2"/>
  <c r="K528" i="2"/>
  <c r="J528" i="2"/>
  <c r="I528" i="2"/>
  <c r="G528" i="2"/>
  <c r="L527" i="2"/>
  <c r="K527" i="2"/>
  <c r="J527" i="2"/>
  <c r="I527" i="2"/>
  <c r="G527" i="2"/>
  <c r="L526" i="2"/>
  <c r="K526" i="2"/>
  <c r="J526" i="2"/>
  <c r="I526" i="2"/>
  <c r="G526" i="2"/>
  <c r="L525" i="2"/>
  <c r="K525" i="2"/>
  <c r="J525" i="2"/>
  <c r="I525" i="2"/>
  <c r="G525" i="2"/>
  <c r="L524" i="2"/>
  <c r="K524" i="2"/>
  <c r="J524" i="2"/>
  <c r="I524" i="2"/>
  <c r="G524" i="2"/>
  <c r="L523" i="2"/>
  <c r="K523" i="2"/>
  <c r="J523" i="2"/>
  <c r="I523" i="2"/>
  <c r="G523" i="2"/>
  <c r="L522" i="2"/>
  <c r="K522" i="2"/>
  <c r="J522" i="2"/>
  <c r="I522" i="2"/>
  <c r="G522" i="2"/>
  <c r="L521" i="2"/>
  <c r="K521" i="2"/>
  <c r="J521" i="2"/>
  <c r="I521" i="2"/>
  <c r="G521" i="2"/>
  <c r="L520" i="2"/>
  <c r="K520" i="2"/>
  <c r="J520" i="2"/>
  <c r="I520" i="2"/>
  <c r="G520" i="2"/>
  <c r="L519" i="2"/>
  <c r="K519" i="2"/>
  <c r="J519" i="2"/>
  <c r="I519" i="2"/>
  <c r="G519" i="2"/>
  <c r="L518" i="2"/>
  <c r="K518" i="2"/>
  <c r="J518" i="2"/>
  <c r="I518" i="2"/>
  <c r="G518" i="2"/>
  <c r="L517" i="2"/>
  <c r="K517" i="2"/>
  <c r="J517" i="2"/>
  <c r="I517" i="2"/>
  <c r="G517" i="2"/>
  <c r="L516" i="2"/>
  <c r="K516" i="2"/>
  <c r="J516" i="2"/>
  <c r="I516" i="2"/>
  <c r="G516" i="2"/>
  <c r="L515" i="2"/>
  <c r="K515" i="2"/>
  <c r="J515" i="2"/>
  <c r="I515" i="2"/>
  <c r="G515" i="2"/>
  <c r="L514" i="2"/>
  <c r="K514" i="2"/>
  <c r="J514" i="2"/>
  <c r="I514" i="2"/>
  <c r="G514" i="2"/>
  <c r="L513" i="2"/>
  <c r="K513" i="2"/>
  <c r="J513" i="2"/>
  <c r="I513" i="2"/>
  <c r="G513" i="2"/>
  <c r="L512" i="2"/>
  <c r="K512" i="2"/>
  <c r="J512" i="2"/>
  <c r="I512" i="2"/>
  <c r="G512" i="2"/>
  <c r="L511" i="2"/>
  <c r="K511" i="2"/>
  <c r="J511" i="2"/>
  <c r="I511" i="2"/>
  <c r="G511" i="2"/>
  <c r="L510" i="2"/>
  <c r="K510" i="2"/>
  <c r="J510" i="2"/>
  <c r="I510" i="2"/>
  <c r="G510" i="2"/>
  <c r="L509" i="2"/>
  <c r="K509" i="2"/>
  <c r="J509" i="2"/>
  <c r="I509" i="2"/>
  <c r="G509" i="2"/>
  <c r="L508" i="2"/>
  <c r="K508" i="2"/>
  <c r="J508" i="2"/>
  <c r="I508" i="2"/>
  <c r="G508" i="2"/>
  <c r="L507" i="2"/>
  <c r="K507" i="2"/>
  <c r="J507" i="2"/>
  <c r="I507" i="2"/>
  <c r="G507" i="2"/>
  <c r="L506" i="2"/>
  <c r="K506" i="2"/>
  <c r="J506" i="2"/>
  <c r="I506" i="2"/>
  <c r="G506" i="2"/>
  <c r="L505" i="2"/>
  <c r="K505" i="2"/>
  <c r="J505" i="2"/>
  <c r="I505" i="2"/>
  <c r="G505" i="2"/>
  <c r="L504" i="2"/>
  <c r="K504" i="2"/>
  <c r="J504" i="2"/>
  <c r="I504" i="2"/>
  <c r="G504" i="2"/>
  <c r="L503" i="2"/>
  <c r="K503" i="2"/>
  <c r="J503" i="2"/>
  <c r="I503" i="2"/>
  <c r="G503" i="2"/>
  <c r="L502" i="2"/>
  <c r="K502" i="2"/>
  <c r="J502" i="2"/>
  <c r="I502" i="2"/>
  <c r="G502" i="2"/>
  <c r="L501" i="2"/>
  <c r="K501" i="2"/>
  <c r="J501" i="2"/>
  <c r="I501" i="2"/>
  <c r="G501" i="2"/>
  <c r="L500" i="2"/>
  <c r="K500" i="2"/>
  <c r="J500" i="2"/>
  <c r="I500" i="2"/>
  <c r="G500" i="2"/>
  <c r="L499" i="2"/>
  <c r="K499" i="2"/>
  <c r="J499" i="2"/>
  <c r="I499" i="2"/>
  <c r="G499" i="2"/>
  <c r="L498" i="2"/>
  <c r="K498" i="2"/>
  <c r="J498" i="2"/>
  <c r="I498" i="2"/>
  <c r="G498" i="2"/>
  <c r="L497" i="2"/>
  <c r="K497" i="2"/>
  <c r="J497" i="2"/>
  <c r="I497" i="2"/>
  <c r="G497" i="2"/>
  <c r="L496" i="2"/>
  <c r="K496" i="2"/>
  <c r="J496" i="2"/>
  <c r="I496" i="2"/>
  <c r="G496" i="2"/>
  <c r="L495" i="2"/>
  <c r="K495" i="2"/>
  <c r="J495" i="2"/>
  <c r="I495" i="2"/>
  <c r="G495" i="2"/>
  <c r="L494" i="2"/>
  <c r="K494" i="2"/>
  <c r="J494" i="2"/>
  <c r="I494" i="2"/>
  <c r="G494" i="2"/>
  <c r="L493" i="2"/>
  <c r="K493" i="2"/>
  <c r="J493" i="2"/>
  <c r="I493" i="2"/>
  <c r="G493" i="2"/>
  <c r="L492" i="2"/>
  <c r="K492" i="2"/>
  <c r="J492" i="2"/>
  <c r="I492" i="2"/>
  <c r="G492" i="2"/>
  <c r="L491" i="2"/>
  <c r="K491" i="2"/>
  <c r="J491" i="2"/>
  <c r="I491" i="2"/>
  <c r="G491" i="2"/>
  <c r="L490" i="2"/>
  <c r="K490" i="2"/>
  <c r="J490" i="2"/>
  <c r="I490" i="2"/>
  <c r="G490" i="2"/>
  <c r="L489" i="2"/>
  <c r="K489" i="2"/>
  <c r="J489" i="2"/>
  <c r="I489" i="2"/>
  <c r="G489" i="2"/>
  <c r="L488" i="2"/>
  <c r="K488" i="2"/>
  <c r="J488" i="2"/>
  <c r="I488" i="2"/>
  <c r="G488" i="2"/>
  <c r="L487" i="2"/>
  <c r="K487" i="2"/>
  <c r="J487" i="2"/>
  <c r="I487" i="2"/>
  <c r="G487" i="2"/>
  <c r="L486" i="2"/>
  <c r="K486" i="2"/>
  <c r="J486" i="2"/>
  <c r="I486" i="2"/>
  <c r="G486" i="2"/>
  <c r="L485" i="2"/>
  <c r="K485" i="2"/>
  <c r="J485" i="2"/>
  <c r="I485" i="2"/>
  <c r="G485" i="2"/>
  <c r="L484" i="2"/>
  <c r="K484" i="2"/>
  <c r="J484" i="2"/>
  <c r="I484" i="2"/>
  <c r="G484" i="2"/>
  <c r="L483" i="2"/>
  <c r="K483" i="2"/>
  <c r="J483" i="2"/>
  <c r="I483" i="2"/>
  <c r="G483" i="2"/>
  <c r="L482" i="2"/>
  <c r="K482" i="2"/>
  <c r="J482" i="2"/>
  <c r="I482" i="2"/>
  <c r="G482" i="2"/>
  <c r="L481" i="2"/>
  <c r="K481" i="2"/>
  <c r="J481" i="2"/>
  <c r="I481" i="2"/>
  <c r="G481" i="2"/>
  <c r="L480" i="2"/>
  <c r="K480" i="2"/>
  <c r="J480" i="2"/>
  <c r="I480" i="2"/>
  <c r="G480" i="2"/>
  <c r="L479" i="2"/>
  <c r="K479" i="2"/>
  <c r="J479" i="2"/>
  <c r="I479" i="2"/>
  <c r="G479" i="2"/>
  <c r="L478" i="2"/>
  <c r="K478" i="2"/>
  <c r="J478" i="2"/>
  <c r="I478" i="2"/>
  <c r="G478" i="2"/>
  <c r="L477" i="2"/>
  <c r="K477" i="2"/>
  <c r="J477" i="2"/>
  <c r="I477" i="2"/>
  <c r="G477" i="2"/>
  <c r="L476" i="2"/>
  <c r="K476" i="2"/>
  <c r="J476" i="2"/>
  <c r="I476" i="2"/>
  <c r="G476" i="2"/>
  <c r="L475" i="2"/>
  <c r="K475" i="2"/>
  <c r="J475" i="2"/>
  <c r="I475" i="2"/>
  <c r="G475" i="2"/>
  <c r="L474" i="2"/>
  <c r="K474" i="2"/>
  <c r="J474" i="2"/>
  <c r="I474" i="2"/>
  <c r="G474" i="2"/>
  <c r="L473" i="2"/>
  <c r="K473" i="2"/>
  <c r="J473" i="2"/>
  <c r="I473" i="2"/>
  <c r="G473" i="2"/>
  <c r="L472" i="2"/>
  <c r="K472" i="2"/>
  <c r="J472" i="2"/>
  <c r="I472" i="2"/>
  <c r="G472" i="2"/>
  <c r="L471" i="2"/>
  <c r="K471" i="2"/>
  <c r="J471" i="2"/>
  <c r="I471" i="2"/>
  <c r="G471" i="2"/>
  <c r="L470" i="2"/>
  <c r="K470" i="2"/>
  <c r="J470" i="2"/>
  <c r="I470" i="2"/>
  <c r="G470" i="2"/>
  <c r="L469" i="2"/>
  <c r="K469" i="2"/>
  <c r="J469" i="2"/>
  <c r="I469" i="2"/>
  <c r="G469" i="2"/>
  <c r="L468" i="2"/>
  <c r="K468" i="2"/>
  <c r="J468" i="2"/>
  <c r="I468" i="2"/>
  <c r="G468" i="2"/>
  <c r="L467" i="2"/>
  <c r="K467" i="2"/>
  <c r="J467" i="2"/>
  <c r="I467" i="2"/>
  <c r="G467" i="2"/>
  <c r="L466" i="2"/>
  <c r="K466" i="2"/>
  <c r="J466" i="2"/>
  <c r="I466" i="2"/>
  <c r="G466" i="2"/>
  <c r="L465" i="2"/>
  <c r="K465" i="2"/>
  <c r="J465" i="2"/>
  <c r="I465" i="2"/>
  <c r="G465" i="2"/>
  <c r="L464" i="2"/>
  <c r="K464" i="2"/>
  <c r="J464" i="2"/>
  <c r="I464" i="2"/>
  <c r="G464" i="2"/>
  <c r="L463" i="2"/>
  <c r="K463" i="2"/>
  <c r="J463" i="2"/>
  <c r="I463" i="2"/>
  <c r="G463" i="2"/>
  <c r="L462" i="2"/>
  <c r="K462" i="2"/>
  <c r="J462" i="2"/>
  <c r="I462" i="2"/>
  <c r="G462" i="2"/>
  <c r="L461" i="2"/>
  <c r="K461" i="2"/>
  <c r="J461" i="2"/>
  <c r="I461" i="2"/>
  <c r="G461" i="2"/>
  <c r="L460" i="2"/>
  <c r="K460" i="2"/>
  <c r="J460" i="2"/>
  <c r="I460" i="2"/>
  <c r="G460" i="2"/>
  <c r="L459" i="2"/>
  <c r="K459" i="2"/>
  <c r="J459" i="2"/>
  <c r="I459" i="2"/>
  <c r="G459" i="2"/>
  <c r="L458" i="2"/>
  <c r="K458" i="2"/>
  <c r="J458" i="2"/>
  <c r="I458" i="2"/>
  <c r="G458" i="2"/>
  <c r="L457" i="2"/>
  <c r="K457" i="2"/>
  <c r="J457" i="2"/>
  <c r="I457" i="2"/>
  <c r="G457" i="2"/>
  <c r="L456" i="2"/>
  <c r="K456" i="2"/>
  <c r="J456" i="2"/>
  <c r="I456" i="2"/>
  <c r="G456" i="2"/>
  <c r="L455" i="2"/>
  <c r="K455" i="2"/>
  <c r="J455" i="2"/>
  <c r="I455" i="2"/>
  <c r="G455" i="2"/>
  <c r="L454" i="2"/>
  <c r="K454" i="2"/>
  <c r="J454" i="2"/>
  <c r="I454" i="2"/>
  <c r="G454" i="2"/>
  <c r="L453" i="2"/>
  <c r="K453" i="2"/>
  <c r="J453" i="2"/>
  <c r="I453" i="2"/>
  <c r="G453" i="2"/>
  <c r="L452" i="2"/>
  <c r="K452" i="2"/>
  <c r="J452" i="2"/>
  <c r="I452" i="2"/>
  <c r="G452" i="2"/>
  <c r="L451" i="2"/>
  <c r="K451" i="2"/>
  <c r="J451" i="2"/>
  <c r="I451" i="2"/>
  <c r="G451" i="2"/>
  <c r="L450" i="2"/>
  <c r="K450" i="2"/>
  <c r="J450" i="2"/>
  <c r="I450" i="2"/>
  <c r="G450" i="2"/>
  <c r="L449" i="2"/>
  <c r="K449" i="2"/>
  <c r="J449" i="2"/>
  <c r="I449" i="2"/>
  <c r="G449" i="2"/>
  <c r="L448" i="2"/>
  <c r="K448" i="2"/>
  <c r="J448" i="2"/>
  <c r="I448" i="2"/>
  <c r="G448" i="2"/>
  <c r="L447" i="2"/>
  <c r="K447" i="2"/>
  <c r="J447" i="2"/>
  <c r="I447" i="2"/>
  <c r="G447" i="2"/>
  <c r="L446" i="2"/>
  <c r="K446" i="2"/>
  <c r="J446" i="2"/>
  <c r="I446" i="2"/>
  <c r="G446" i="2"/>
  <c r="L445" i="2"/>
  <c r="K445" i="2"/>
  <c r="J445" i="2"/>
  <c r="I445" i="2"/>
  <c r="G445" i="2"/>
  <c r="L444" i="2"/>
  <c r="K444" i="2"/>
  <c r="J444" i="2"/>
  <c r="I444" i="2"/>
  <c r="G444" i="2"/>
  <c r="L443" i="2"/>
  <c r="K443" i="2"/>
  <c r="J443" i="2"/>
  <c r="I443" i="2"/>
  <c r="G443" i="2"/>
  <c r="L442" i="2"/>
  <c r="K442" i="2"/>
  <c r="J442" i="2"/>
  <c r="I442" i="2"/>
  <c r="G442" i="2"/>
  <c r="L441" i="2"/>
  <c r="K441" i="2"/>
  <c r="J441" i="2"/>
  <c r="I441" i="2"/>
  <c r="G441" i="2"/>
  <c r="L440" i="2"/>
  <c r="K440" i="2"/>
  <c r="J440" i="2"/>
  <c r="I440" i="2"/>
  <c r="G440" i="2"/>
  <c r="L439" i="2"/>
  <c r="K439" i="2"/>
  <c r="J439" i="2"/>
  <c r="I439" i="2"/>
  <c r="G439" i="2"/>
  <c r="L438" i="2"/>
  <c r="K438" i="2"/>
  <c r="J438" i="2"/>
  <c r="I438" i="2"/>
  <c r="G438" i="2"/>
  <c r="L437" i="2"/>
  <c r="K437" i="2"/>
  <c r="J437" i="2"/>
  <c r="I437" i="2"/>
  <c r="G437" i="2"/>
  <c r="L436" i="2"/>
  <c r="K436" i="2"/>
  <c r="J436" i="2"/>
  <c r="I436" i="2"/>
  <c r="G436" i="2"/>
  <c r="L435" i="2"/>
  <c r="K435" i="2"/>
  <c r="J435" i="2"/>
  <c r="I435" i="2"/>
  <c r="G435" i="2"/>
  <c r="L434" i="2"/>
  <c r="K434" i="2"/>
  <c r="J434" i="2"/>
  <c r="I434" i="2"/>
  <c r="G434" i="2"/>
  <c r="L433" i="2"/>
  <c r="K433" i="2"/>
  <c r="J433" i="2"/>
  <c r="I433" i="2"/>
  <c r="G433" i="2"/>
  <c r="L432" i="2"/>
  <c r="K432" i="2"/>
  <c r="J432" i="2"/>
  <c r="I432" i="2"/>
  <c r="G432" i="2"/>
  <c r="L431" i="2"/>
  <c r="K431" i="2"/>
  <c r="J431" i="2"/>
  <c r="I431" i="2"/>
  <c r="G431" i="2"/>
  <c r="L430" i="2"/>
  <c r="K430" i="2"/>
  <c r="J430" i="2"/>
  <c r="I430" i="2"/>
  <c r="G430" i="2"/>
  <c r="L429" i="2"/>
  <c r="K429" i="2"/>
  <c r="J429" i="2"/>
  <c r="I429" i="2"/>
  <c r="G429" i="2"/>
  <c r="L428" i="2"/>
  <c r="K428" i="2"/>
  <c r="J428" i="2"/>
  <c r="I428" i="2"/>
  <c r="G428" i="2"/>
  <c r="L427" i="2"/>
  <c r="K427" i="2"/>
  <c r="J427" i="2"/>
  <c r="I427" i="2"/>
  <c r="G427" i="2"/>
  <c r="L426" i="2"/>
  <c r="K426" i="2"/>
  <c r="J426" i="2"/>
  <c r="I426" i="2"/>
  <c r="G426" i="2"/>
  <c r="L425" i="2"/>
  <c r="K425" i="2"/>
  <c r="J425" i="2"/>
  <c r="I425" i="2"/>
  <c r="G425" i="2"/>
  <c r="L424" i="2"/>
  <c r="K424" i="2"/>
  <c r="J424" i="2"/>
  <c r="I424" i="2"/>
  <c r="G424" i="2"/>
  <c r="L423" i="2"/>
  <c r="K423" i="2"/>
  <c r="J423" i="2"/>
  <c r="I423" i="2"/>
  <c r="G423" i="2"/>
  <c r="L422" i="2"/>
  <c r="K422" i="2"/>
  <c r="J422" i="2"/>
  <c r="I422" i="2"/>
  <c r="G422" i="2"/>
  <c r="L421" i="2"/>
  <c r="K421" i="2"/>
  <c r="J421" i="2"/>
  <c r="I421" i="2"/>
  <c r="G421" i="2"/>
  <c r="L420" i="2"/>
  <c r="K420" i="2"/>
  <c r="J420" i="2"/>
  <c r="I420" i="2"/>
  <c r="G420" i="2"/>
  <c r="L419" i="2"/>
  <c r="K419" i="2"/>
  <c r="J419" i="2"/>
  <c r="I419" i="2"/>
  <c r="G419" i="2"/>
  <c r="L418" i="2"/>
  <c r="K418" i="2"/>
  <c r="J418" i="2"/>
  <c r="I418" i="2"/>
  <c r="G418" i="2"/>
  <c r="L417" i="2"/>
  <c r="K417" i="2"/>
  <c r="J417" i="2"/>
  <c r="I417" i="2"/>
  <c r="G417" i="2"/>
  <c r="L416" i="2"/>
  <c r="K416" i="2"/>
  <c r="J416" i="2"/>
  <c r="I416" i="2"/>
  <c r="G416" i="2"/>
  <c r="L415" i="2"/>
  <c r="K415" i="2"/>
  <c r="J415" i="2"/>
  <c r="I415" i="2"/>
  <c r="G415" i="2"/>
  <c r="L414" i="2"/>
  <c r="K414" i="2"/>
  <c r="J414" i="2"/>
  <c r="I414" i="2"/>
  <c r="G414" i="2"/>
  <c r="L413" i="2"/>
  <c r="K413" i="2"/>
  <c r="J413" i="2"/>
  <c r="I413" i="2"/>
  <c r="G413" i="2"/>
  <c r="L412" i="2"/>
  <c r="K412" i="2"/>
  <c r="J412" i="2"/>
  <c r="I412" i="2"/>
  <c r="G412" i="2"/>
  <c r="L411" i="2"/>
  <c r="K411" i="2"/>
  <c r="J411" i="2"/>
  <c r="I411" i="2"/>
  <c r="G411" i="2"/>
  <c r="L410" i="2"/>
  <c r="K410" i="2"/>
  <c r="J410" i="2"/>
  <c r="I410" i="2"/>
  <c r="G410" i="2"/>
  <c r="L409" i="2"/>
  <c r="K409" i="2"/>
  <c r="J409" i="2"/>
  <c r="I409" i="2"/>
  <c r="G409" i="2"/>
  <c r="L408" i="2"/>
  <c r="K408" i="2"/>
  <c r="J408" i="2"/>
  <c r="I408" i="2"/>
  <c r="G408" i="2"/>
  <c r="L407" i="2"/>
  <c r="K407" i="2"/>
  <c r="J407" i="2"/>
  <c r="I407" i="2"/>
  <c r="G407" i="2"/>
  <c r="L406" i="2"/>
  <c r="K406" i="2"/>
  <c r="J406" i="2"/>
  <c r="I406" i="2"/>
  <c r="G406" i="2"/>
  <c r="L405" i="2"/>
  <c r="K405" i="2"/>
  <c r="J405" i="2"/>
  <c r="I405" i="2"/>
  <c r="G405" i="2"/>
  <c r="L404" i="2"/>
  <c r="K404" i="2"/>
  <c r="J404" i="2"/>
  <c r="I404" i="2"/>
  <c r="G404" i="2"/>
  <c r="L403" i="2"/>
  <c r="K403" i="2"/>
  <c r="J403" i="2"/>
  <c r="I403" i="2"/>
  <c r="G403" i="2"/>
  <c r="L402" i="2"/>
  <c r="K402" i="2"/>
  <c r="J402" i="2"/>
  <c r="I402" i="2"/>
  <c r="G402" i="2"/>
  <c r="L401" i="2"/>
  <c r="K401" i="2"/>
  <c r="J401" i="2"/>
  <c r="I401" i="2"/>
  <c r="G401" i="2"/>
  <c r="L400" i="2"/>
  <c r="K400" i="2"/>
  <c r="J400" i="2"/>
  <c r="I400" i="2"/>
  <c r="G400" i="2"/>
  <c r="L399" i="2"/>
  <c r="K399" i="2"/>
  <c r="J399" i="2"/>
  <c r="I399" i="2"/>
  <c r="G399" i="2"/>
  <c r="L398" i="2"/>
  <c r="K398" i="2"/>
  <c r="J398" i="2"/>
  <c r="I398" i="2"/>
  <c r="G398" i="2"/>
  <c r="L397" i="2"/>
  <c r="K397" i="2"/>
  <c r="J397" i="2"/>
  <c r="I397" i="2"/>
  <c r="G397" i="2"/>
  <c r="L396" i="2"/>
  <c r="K396" i="2"/>
  <c r="J396" i="2"/>
  <c r="I396" i="2"/>
  <c r="G396" i="2"/>
  <c r="L395" i="2"/>
  <c r="K395" i="2"/>
  <c r="J395" i="2"/>
  <c r="I395" i="2"/>
  <c r="G395" i="2"/>
  <c r="L394" i="2"/>
  <c r="K394" i="2"/>
  <c r="J394" i="2"/>
  <c r="I394" i="2"/>
  <c r="G394" i="2"/>
  <c r="L393" i="2"/>
  <c r="K393" i="2"/>
  <c r="J393" i="2"/>
  <c r="I393" i="2"/>
  <c r="G393" i="2"/>
  <c r="L392" i="2"/>
  <c r="K392" i="2"/>
  <c r="J392" i="2"/>
  <c r="I392" i="2"/>
  <c r="G392" i="2"/>
  <c r="L391" i="2"/>
  <c r="K391" i="2"/>
  <c r="J391" i="2"/>
  <c r="I391" i="2"/>
  <c r="G391" i="2"/>
  <c r="L390" i="2"/>
  <c r="K390" i="2"/>
  <c r="J390" i="2"/>
  <c r="I390" i="2"/>
  <c r="G390" i="2"/>
  <c r="L389" i="2"/>
  <c r="K389" i="2"/>
  <c r="J389" i="2"/>
  <c r="I389" i="2"/>
  <c r="G389" i="2"/>
  <c r="L388" i="2"/>
  <c r="K388" i="2"/>
  <c r="J388" i="2"/>
  <c r="I388" i="2"/>
  <c r="G388" i="2"/>
  <c r="L387" i="2"/>
  <c r="K387" i="2"/>
  <c r="J387" i="2"/>
  <c r="I387" i="2"/>
  <c r="G387" i="2"/>
  <c r="L386" i="2"/>
  <c r="K386" i="2"/>
  <c r="J386" i="2"/>
  <c r="I386" i="2"/>
  <c r="G386" i="2"/>
  <c r="L385" i="2"/>
  <c r="K385" i="2"/>
  <c r="J385" i="2"/>
  <c r="I385" i="2"/>
  <c r="G385" i="2"/>
  <c r="L384" i="2"/>
  <c r="K384" i="2"/>
  <c r="J384" i="2"/>
  <c r="I384" i="2"/>
  <c r="G384" i="2"/>
  <c r="L383" i="2"/>
  <c r="K383" i="2"/>
  <c r="J383" i="2"/>
  <c r="I383" i="2"/>
  <c r="G383" i="2"/>
  <c r="L382" i="2"/>
  <c r="K382" i="2"/>
  <c r="J382" i="2"/>
  <c r="I382" i="2"/>
  <c r="G382" i="2"/>
  <c r="L381" i="2"/>
  <c r="K381" i="2"/>
  <c r="J381" i="2"/>
  <c r="I381" i="2"/>
  <c r="G381" i="2"/>
  <c r="L380" i="2"/>
  <c r="K380" i="2"/>
  <c r="J380" i="2"/>
  <c r="I380" i="2"/>
  <c r="G380" i="2"/>
  <c r="L379" i="2"/>
  <c r="K379" i="2"/>
  <c r="J379" i="2"/>
  <c r="I379" i="2"/>
  <c r="G379" i="2"/>
  <c r="L378" i="2"/>
  <c r="K378" i="2"/>
  <c r="J378" i="2"/>
  <c r="I378" i="2"/>
  <c r="G378" i="2"/>
  <c r="L377" i="2"/>
  <c r="K377" i="2"/>
  <c r="J377" i="2"/>
  <c r="I377" i="2"/>
  <c r="G377" i="2"/>
  <c r="L376" i="2"/>
  <c r="K376" i="2"/>
  <c r="J376" i="2"/>
  <c r="I376" i="2"/>
  <c r="G376" i="2"/>
  <c r="L375" i="2"/>
  <c r="K375" i="2"/>
  <c r="J375" i="2"/>
  <c r="I375" i="2"/>
  <c r="G375" i="2"/>
  <c r="L374" i="2"/>
  <c r="K374" i="2"/>
  <c r="J374" i="2"/>
  <c r="I374" i="2"/>
  <c r="G374" i="2"/>
  <c r="L373" i="2"/>
  <c r="K373" i="2"/>
  <c r="J373" i="2"/>
  <c r="I373" i="2"/>
  <c r="G373" i="2"/>
  <c r="L372" i="2"/>
  <c r="K372" i="2"/>
  <c r="J372" i="2"/>
  <c r="I372" i="2"/>
  <c r="G372" i="2"/>
  <c r="L371" i="2"/>
  <c r="K371" i="2"/>
  <c r="J371" i="2"/>
  <c r="I371" i="2"/>
  <c r="G371" i="2"/>
  <c r="L370" i="2"/>
  <c r="K370" i="2"/>
  <c r="J370" i="2"/>
  <c r="I370" i="2"/>
  <c r="G370" i="2"/>
  <c r="L369" i="2"/>
  <c r="K369" i="2"/>
  <c r="J369" i="2"/>
  <c r="I369" i="2"/>
  <c r="G369" i="2"/>
  <c r="L368" i="2"/>
  <c r="K368" i="2"/>
  <c r="J368" i="2"/>
  <c r="I368" i="2"/>
  <c r="G368" i="2"/>
  <c r="L367" i="2"/>
  <c r="K367" i="2"/>
  <c r="J367" i="2"/>
  <c r="I367" i="2"/>
  <c r="G367" i="2"/>
  <c r="L366" i="2"/>
  <c r="K366" i="2"/>
  <c r="J366" i="2"/>
  <c r="I366" i="2"/>
  <c r="G366" i="2"/>
  <c r="L365" i="2"/>
  <c r="K365" i="2"/>
  <c r="J365" i="2"/>
  <c r="I365" i="2"/>
  <c r="G365" i="2"/>
  <c r="L364" i="2"/>
  <c r="K364" i="2"/>
  <c r="J364" i="2"/>
  <c r="I364" i="2"/>
  <c r="G364" i="2"/>
  <c r="L363" i="2"/>
  <c r="K363" i="2"/>
  <c r="J363" i="2"/>
  <c r="I363" i="2"/>
  <c r="G363" i="2"/>
  <c r="L362" i="2"/>
  <c r="K362" i="2"/>
  <c r="J362" i="2"/>
  <c r="I362" i="2"/>
  <c r="G362" i="2"/>
  <c r="L361" i="2"/>
  <c r="K361" i="2"/>
  <c r="J361" i="2"/>
  <c r="I361" i="2"/>
  <c r="G361" i="2"/>
  <c r="L360" i="2"/>
  <c r="K360" i="2"/>
  <c r="J360" i="2"/>
  <c r="I360" i="2"/>
  <c r="G360" i="2"/>
  <c r="L359" i="2"/>
  <c r="K359" i="2"/>
  <c r="J359" i="2"/>
  <c r="I359" i="2"/>
  <c r="G359" i="2"/>
  <c r="L358" i="2"/>
  <c r="K358" i="2"/>
  <c r="J358" i="2"/>
  <c r="I358" i="2"/>
  <c r="G358" i="2"/>
  <c r="L357" i="2"/>
  <c r="K357" i="2"/>
  <c r="J357" i="2"/>
  <c r="I357" i="2"/>
  <c r="G357" i="2"/>
  <c r="L356" i="2"/>
  <c r="K356" i="2"/>
  <c r="J356" i="2"/>
  <c r="I356" i="2"/>
  <c r="G356" i="2"/>
  <c r="L355" i="2"/>
  <c r="K355" i="2"/>
  <c r="J355" i="2"/>
  <c r="I355" i="2"/>
  <c r="G355" i="2"/>
  <c r="L354" i="2"/>
  <c r="K354" i="2"/>
  <c r="J354" i="2"/>
  <c r="I354" i="2"/>
  <c r="G354" i="2"/>
  <c r="L353" i="2"/>
  <c r="K353" i="2"/>
  <c r="J353" i="2"/>
  <c r="I353" i="2"/>
  <c r="G353" i="2"/>
  <c r="L352" i="2"/>
  <c r="K352" i="2"/>
  <c r="J352" i="2"/>
  <c r="I352" i="2"/>
  <c r="G352" i="2"/>
  <c r="L351" i="2"/>
  <c r="K351" i="2"/>
  <c r="J351" i="2"/>
  <c r="I351" i="2"/>
  <c r="G351" i="2"/>
  <c r="L350" i="2"/>
  <c r="K350" i="2"/>
  <c r="J350" i="2"/>
  <c r="I350" i="2"/>
  <c r="G350" i="2"/>
  <c r="L349" i="2"/>
  <c r="K349" i="2"/>
  <c r="J349" i="2"/>
  <c r="I349" i="2"/>
  <c r="G349" i="2"/>
  <c r="L348" i="2"/>
  <c r="K348" i="2"/>
  <c r="J348" i="2"/>
  <c r="I348" i="2"/>
  <c r="G348" i="2"/>
  <c r="L347" i="2"/>
  <c r="K347" i="2"/>
  <c r="J347" i="2"/>
  <c r="I347" i="2"/>
  <c r="G347" i="2"/>
  <c r="L346" i="2"/>
  <c r="K346" i="2"/>
  <c r="J346" i="2"/>
  <c r="I346" i="2"/>
  <c r="G346" i="2"/>
  <c r="L345" i="2"/>
  <c r="K345" i="2"/>
  <c r="J345" i="2"/>
  <c r="I345" i="2"/>
  <c r="G345" i="2"/>
  <c r="L344" i="2"/>
  <c r="K344" i="2"/>
  <c r="J344" i="2"/>
  <c r="I344" i="2"/>
  <c r="G344" i="2"/>
  <c r="L343" i="2"/>
  <c r="K343" i="2"/>
  <c r="J343" i="2"/>
  <c r="I343" i="2"/>
  <c r="G343" i="2"/>
  <c r="L342" i="2"/>
  <c r="K342" i="2"/>
  <c r="J342" i="2"/>
  <c r="I342" i="2"/>
  <c r="G342" i="2"/>
  <c r="L341" i="2"/>
  <c r="K341" i="2"/>
  <c r="J341" i="2"/>
  <c r="I341" i="2"/>
  <c r="G341" i="2"/>
  <c r="L340" i="2"/>
  <c r="K340" i="2"/>
  <c r="J340" i="2"/>
  <c r="I340" i="2"/>
  <c r="G340" i="2"/>
  <c r="L339" i="2"/>
  <c r="K339" i="2"/>
  <c r="J339" i="2"/>
  <c r="I339" i="2"/>
  <c r="G339" i="2"/>
  <c r="L338" i="2"/>
  <c r="K338" i="2"/>
  <c r="J338" i="2"/>
  <c r="I338" i="2"/>
  <c r="G338" i="2"/>
  <c r="L337" i="2"/>
  <c r="K337" i="2"/>
  <c r="J337" i="2"/>
  <c r="I337" i="2"/>
  <c r="G337" i="2"/>
  <c r="L336" i="2"/>
  <c r="K336" i="2"/>
  <c r="J336" i="2"/>
  <c r="I336" i="2"/>
  <c r="G336" i="2"/>
  <c r="L335" i="2"/>
  <c r="K335" i="2"/>
  <c r="J335" i="2"/>
  <c r="I335" i="2"/>
  <c r="G335" i="2"/>
  <c r="L334" i="2"/>
  <c r="K334" i="2"/>
  <c r="J334" i="2"/>
  <c r="I334" i="2"/>
  <c r="G334" i="2"/>
  <c r="L333" i="2"/>
  <c r="K333" i="2"/>
  <c r="J333" i="2"/>
  <c r="I333" i="2"/>
  <c r="G333" i="2"/>
  <c r="L332" i="2"/>
  <c r="K332" i="2"/>
  <c r="J332" i="2"/>
  <c r="I332" i="2"/>
  <c r="G332" i="2"/>
  <c r="L331" i="2"/>
  <c r="K331" i="2"/>
  <c r="J331" i="2"/>
  <c r="I331" i="2"/>
  <c r="G331" i="2"/>
  <c r="L330" i="2"/>
  <c r="K330" i="2"/>
  <c r="J330" i="2"/>
  <c r="I330" i="2"/>
  <c r="G330" i="2"/>
  <c r="L329" i="2"/>
  <c r="K329" i="2"/>
  <c r="J329" i="2"/>
  <c r="I329" i="2"/>
  <c r="G329" i="2"/>
  <c r="L328" i="2"/>
  <c r="K328" i="2"/>
  <c r="J328" i="2"/>
  <c r="I328" i="2"/>
  <c r="G328" i="2"/>
  <c r="L327" i="2"/>
  <c r="K327" i="2"/>
  <c r="J327" i="2"/>
  <c r="I327" i="2"/>
  <c r="G327" i="2"/>
  <c r="L326" i="2"/>
  <c r="K326" i="2"/>
  <c r="J326" i="2"/>
  <c r="I326" i="2"/>
  <c r="G326" i="2"/>
  <c r="L325" i="2"/>
  <c r="K325" i="2"/>
  <c r="J325" i="2"/>
  <c r="I325" i="2"/>
  <c r="G325" i="2"/>
  <c r="L324" i="2"/>
  <c r="K324" i="2"/>
  <c r="J324" i="2"/>
  <c r="I324" i="2"/>
  <c r="G324" i="2"/>
  <c r="L323" i="2"/>
  <c r="K323" i="2"/>
  <c r="J323" i="2"/>
  <c r="I323" i="2"/>
  <c r="G323" i="2"/>
  <c r="L322" i="2"/>
  <c r="K322" i="2"/>
  <c r="J322" i="2"/>
  <c r="I322" i="2"/>
  <c r="G322" i="2"/>
  <c r="L321" i="2"/>
  <c r="K321" i="2"/>
  <c r="J321" i="2"/>
  <c r="I321" i="2"/>
  <c r="G321" i="2"/>
  <c r="L320" i="2"/>
  <c r="K320" i="2"/>
  <c r="J320" i="2"/>
  <c r="I320" i="2"/>
  <c r="G320" i="2"/>
  <c r="L319" i="2"/>
  <c r="K319" i="2"/>
  <c r="J319" i="2"/>
  <c r="I319" i="2"/>
  <c r="G319" i="2"/>
  <c r="L318" i="2"/>
  <c r="K318" i="2"/>
  <c r="J318" i="2"/>
  <c r="I318" i="2"/>
  <c r="G318" i="2"/>
  <c r="L317" i="2"/>
  <c r="K317" i="2"/>
  <c r="J317" i="2"/>
  <c r="I317" i="2"/>
  <c r="G317" i="2"/>
  <c r="L316" i="2"/>
  <c r="K316" i="2"/>
  <c r="J316" i="2"/>
  <c r="I316" i="2"/>
  <c r="G316" i="2"/>
  <c r="L315" i="2"/>
  <c r="K315" i="2"/>
  <c r="J315" i="2"/>
  <c r="I315" i="2"/>
  <c r="G315" i="2"/>
  <c r="L314" i="2"/>
  <c r="K314" i="2"/>
  <c r="J314" i="2"/>
  <c r="I314" i="2"/>
  <c r="G314" i="2"/>
  <c r="L313" i="2"/>
  <c r="K313" i="2"/>
  <c r="J313" i="2"/>
  <c r="I313" i="2"/>
  <c r="G313" i="2"/>
  <c r="L312" i="2"/>
  <c r="K312" i="2"/>
  <c r="J312" i="2"/>
  <c r="I312" i="2"/>
  <c r="G312" i="2"/>
  <c r="L311" i="2"/>
  <c r="K311" i="2"/>
  <c r="J311" i="2"/>
  <c r="I311" i="2"/>
  <c r="G311" i="2"/>
  <c r="L310" i="2"/>
  <c r="K310" i="2"/>
  <c r="J310" i="2"/>
  <c r="I310" i="2"/>
  <c r="G310" i="2"/>
  <c r="L309" i="2"/>
  <c r="K309" i="2"/>
  <c r="J309" i="2"/>
  <c r="I309" i="2"/>
  <c r="G309" i="2"/>
  <c r="L308" i="2"/>
  <c r="K308" i="2"/>
  <c r="J308" i="2"/>
  <c r="I308" i="2"/>
  <c r="G308" i="2"/>
  <c r="L307" i="2"/>
  <c r="K307" i="2"/>
  <c r="J307" i="2"/>
  <c r="I307" i="2"/>
  <c r="G307" i="2"/>
  <c r="L306" i="2"/>
  <c r="K306" i="2"/>
  <c r="J306" i="2"/>
  <c r="I306" i="2"/>
  <c r="G306" i="2"/>
  <c r="L305" i="2"/>
  <c r="K305" i="2"/>
  <c r="J305" i="2"/>
  <c r="I305" i="2"/>
  <c r="G305" i="2"/>
  <c r="L304" i="2"/>
  <c r="K304" i="2"/>
  <c r="J304" i="2"/>
  <c r="I304" i="2"/>
  <c r="G304" i="2"/>
  <c r="L303" i="2"/>
  <c r="K303" i="2"/>
  <c r="J303" i="2"/>
  <c r="I303" i="2"/>
  <c r="G303" i="2"/>
  <c r="L302" i="2"/>
  <c r="K302" i="2"/>
  <c r="J302" i="2"/>
  <c r="I302" i="2"/>
  <c r="G302" i="2"/>
  <c r="L301" i="2"/>
  <c r="K301" i="2"/>
  <c r="J301" i="2"/>
  <c r="I301" i="2"/>
  <c r="G301" i="2"/>
  <c r="L300" i="2"/>
  <c r="K300" i="2"/>
  <c r="J300" i="2"/>
  <c r="I300" i="2"/>
  <c r="G300" i="2"/>
  <c r="L299" i="2"/>
  <c r="K299" i="2"/>
  <c r="J299" i="2"/>
  <c r="I299" i="2"/>
  <c r="G299" i="2"/>
  <c r="L298" i="2"/>
  <c r="K298" i="2"/>
  <c r="J298" i="2"/>
  <c r="I298" i="2"/>
  <c r="G298" i="2"/>
  <c r="L297" i="2"/>
  <c r="K297" i="2"/>
  <c r="J297" i="2"/>
  <c r="I297" i="2"/>
  <c r="G297" i="2"/>
  <c r="L296" i="2"/>
  <c r="K296" i="2"/>
  <c r="J296" i="2"/>
  <c r="I296" i="2"/>
  <c r="G296" i="2"/>
  <c r="L295" i="2"/>
  <c r="K295" i="2"/>
  <c r="J295" i="2"/>
  <c r="I295" i="2"/>
  <c r="G295" i="2"/>
  <c r="L294" i="2"/>
  <c r="K294" i="2"/>
  <c r="J294" i="2"/>
  <c r="I294" i="2"/>
  <c r="G294" i="2"/>
  <c r="L293" i="2"/>
  <c r="K293" i="2"/>
  <c r="J293" i="2"/>
  <c r="I293" i="2"/>
  <c r="G293" i="2"/>
  <c r="L292" i="2"/>
  <c r="K292" i="2"/>
  <c r="J292" i="2"/>
  <c r="I292" i="2"/>
  <c r="G292" i="2"/>
  <c r="L291" i="2"/>
  <c r="K291" i="2"/>
  <c r="J291" i="2"/>
  <c r="I291" i="2"/>
  <c r="G291" i="2"/>
  <c r="L290" i="2"/>
  <c r="K290" i="2"/>
  <c r="J290" i="2"/>
  <c r="I290" i="2"/>
  <c r="G290" i="2"/>
  <c r="L289" i="2"/>
  <c r="K289" i="2"/>
  <c r="J289" i="2"/>
  <c r="I289" i="2"/>
  <c r="G289" i="2"/>
  <c r="L288" i="2"/>
  <c r="K288" i="2"/>
  <c r="J288" i="2"/>
  <c r="I288" i="2"/>
  <c r="G288" i="2"/>
  <c r="L287" i="2"/>
  <c r="K287" i="2"/>
  <c r="J287" i="2"/>
  <c r="I287" i="2"/>
  <c r="G287" i="2"/>
  <c r="L286" i="2"/>
  <c r="K286" i="2"/>
  <c r="J286" i="2"/>
  <c r="I286" i="2"/>
  <c r="G286" i="2"/>
  <c r="L285" i="2"/>
  <c r="K285" i="2"/>
  <c r="J285" i="2"/>
  <c r="I285" i="2"/>
  <c r="G285" i="2"/>
  <c r="L284" i="2"/>
  <c r="K284" i="2"/>
  <c r="J284" i="2"/>
  <c r="I284" i="2"/>
  <c r="G284" i="2"/>
  <c r="L283" i="2"/>
  <c r="K283" i="2"/>
  <c r="J283" i="2"/>
  <c r="I283" i="2"/>
  <c r="G283" i="2"/>
  <c r="L282" i="2"/>
  <c r="K282" i="2"/>
  <c r="J282" i="2"/>
  <c r="I282" i="2"/>
  <c r="G282" i="2"/>
  <c r="L281" i="2"/>
  <c r="K281" i="2"/>
  <c r="J281" i="2"/>
  <c r="I281" i="2"/>
  <c r="G281" i="2"/>
  <c r="L280" i="2"/>
  <c r="K280" i="2"/>
  <c r="J280" i="2"/>
  <c r="I280" i="2"/>
  <c r="G280" i="2"/>
  <c r="L279" i="2"/>
  <c r="K279" i="2"/>
  <c r="J279" i="2"/>
  <c r="I279" i="2"/>
  <c r="G279" i="2"/>
  <c r="L278" i="2"/>
  <c r="K278" i="2"/>
  <c r="J278" i="2"/>
  <c r="I278" i="2"/>
  <c r="G278" i="2"/>
  <c r="L277" i="2"/>
  <c r="K277" i="2"/>
  <c r="J277" i="2"/>
  <c r="I277" i="2"/>
  <c r="G277" i="2"/>
  <c r="L276" i="2"/>
  <c r="K276" i="2"/>
  <c r="J276" i="2"/>
  <c r="I276" i="2"/>
  <c r="G276" i="2"/>
  <c r="L275" i="2"/>
  <c r="K275" i="2"/>
  <c r="J275" i="2"/>
  <c r="I275" i="2"/>
  <c r="G275" i="2"/>
  <c r="L274" i="2"/>
  <c r="K274" i="2"/>
  <c r="J274" i="2"/>
  <c r="I274" i="2"/>
  <c r="G274" i="2"/>
  <c r="L273" i="2"/>
  <c r="K273" i="2"/>
  <c r="J273" i="2"/>
  <c r="I273" i="2"/>
  <c r="G273" i="2"/>
  <c r="L272" i="2"/>
  <c r="K272" i="2"/>
  <c r="J272" i="2"/>
  <c r="I272" i="2"/>
  <c r="G272" i="2"/>
  <c r="L271" i="2"/>
  <c r="K271" i="2"/>
  <c r="J271" i="2"/>
  <c r="I271" i="2"/>
  <c r="G271" i="2"/>
  <c r="L270" i="2"/>
  <c r="K270" i="2"/>
  <c r="J270" i="2"/>
  <c r="I270" i="2"/>
  <c r="G270" i="2"/>
  <c r="L269" i="2"/>
  <c r="K269" i="2"/>
  <c r="J269" i="2"/>
  <c r="I269" i="2"/>
  <c r="G269" i="2"/>
  <c r="L268" i="2"/>
  <c r="K268" i="2"/>
  <c r="J268" i="2"/>
  <c r="I268" i="2"/>
  <c r="G268" i="2"/>
  <c r="L267" i="2"/>
  <c r="K267" i="2"/>
  <c r="J267" i="2"/>
  <c r="I267" i="2"/>
  <c r="G267" i="2"/>
  <c r="L266" i="2"/>
  <c r="K266" i="2"/>
  <c r="J266" i="2"/>
  <c r="I266" i="2"/>
  <c r="G266" i="2"/>
  <c r="L265" i="2"/>
  <c r="K265" i="2"/>
  <c r="J265" i="2"/>
  <c r="I265" i="2"/>
  <c r="G265" i="2"/>
  <c r="L264" i="2"/>
  <c r="K264" i="2"/>
  <c r="J264" i="2"/>
  <c r="I264" i="2"/>
  <c r="G264" i="2"/>
  <c r="L263" i="2"/>
  <c r="K263" i="2"/>
  <c r="J263" i="2"/>
  <c r="I263" i="2"/>
  <c r="G263" i="2"/>
  <c r="L262" i="2"/>
  <c r="K262" i="2"/>
  <c r="J262" i="2"/>
  <c r="I262" i="2"/>
  <c r="G262" i="2"/>
  <c r="L261" i="2"/>
  <c r="K261" i="2"/>
  <c r="J261" i="2"/>
  <c r="I261" i="2"/>
  <c r="G261" i="2"/>
  <c r="L260" i="2"/>
  <c r="K260" i="2"/>
  <c r="J260" i="2"/>
  <c r="I260" i="2"/>
  <c r="G260" i="2"/>
  <c r="L259" i="2"/>
  <c r="K259" i="2"/>
  <c r="J259" i="2"/>
  <c r="I259" i="2"/>
  <c r="G259" i="2"/>
  <c r="L258" i="2"/>
  <c r="K258" i="2"/>
  <c r="J258" i="2"/>
  <c r="I258" i="2"/>
  <c r="G258" i="2"/>
  <c r="L257" i="2"/>
  <c r="K257" i="2"/>
  <c r="J257" i="2"/>
  <c r="I257" i="2"/>
  <c r="G257" i="2"/>
  <c r="L256" i="2"/>
  <c r="K256" i="2"/>
  <c r="J256" i="2"/>
  <c r="I256" i="2"/>
  <c r="G256" i="2"/>
  <c r="L255" i="2"/>
  <c r="K255" i="2"/>
  <c r="J255" i="2"/>
  <c r="I255" i="2"/>
  <c r="G255" i="2"/>
  <c r="L254" i="2"/>
  <c r="K254" i="2"/>
  <c r="J254" i="2"/>
  <c r="I254" i="2"/>
  <c r="G254" i="2"/>
  <c r="L253" i="2"/>
  <c r="K253" i="2"/>
  <c r="J253" i="2"/>
  <c r="I253" i="2"/>
  <c r="G253" i="2"/>
  <c r="L252" i="2"/>
  <c r="K252" i="2"/>
  <c r="J252" i="2"/>
  <c r="I252" i="2"/>
  <c r="G252" i="2"/>
  <c r="L251" i="2"/>
  <c r="K251" i="2"/>
  <c r="J251" i="2"/>
  <c r="I251" i="2"/>
  <c r="G251" i="2"/>
  <c r="L250" i="2"/>
  <c r="K250" i="2"/>
  <c r="J250" i="2"/>
  <c r="I250" i="2"/>
  <c r="G250" i="2"/>
  <c r="L249" i="2"/>
  <c r="K249" i="2"/>
  <c r="J249" i="2"/>
  <c r="I249" i="2"/>
  <c r="G249" i="2"/>
  <c r="L248" i="2"/>
  <c r="K248" i="2"/>
  <c r="J248" i="2"/>
  <c r="I248" i="2"/>
  <c r="G248" i="2"/>
  <c r="L247" i="2"/>
  <c r="K247" i="2"/>
  <c r="J247" i="2"/>
  <c r="I247" i="2"/>
  <c r="G247" i="2"/>
  <c r="L246" i="2"/>
  <c r="K246" i="2"/>
  <c r="J246" i="2"/>
  <c r="I246" i="2"/>
  <c r="G246" i="2"/>
  <c r="L245" i="2"/>
  <c r="K245" i="2"/>
  <c r="J245" i="2"/>
  <c r="I245" i="2"/>
  <c r="G245" i="2"/>
  <c r="L244" i="2"/>
  <c r="K244" i="2"/>
  <c r="J244" i="2"/>
  <c r="I244" i="2"/>
  <c r="G244" i="2"/>
  <c r="L243" i="2"/>
  <c r="K243" i="2"/>
  <c r="J243" i="2"/>
  <c r="I243" i="2"/>
  <c r="G243" i="2"/>
  <c r="L242" i="2"/>
  <c r="K242" i="2"/>
  <c r="J242" i="2"/>
  <c r="I242" i="2"/>
  <c r="G242" i="2"/>
  <c r="L241" i="2"/>
  <c r="K241" i="2"/>
  <c r="J241" i="2"/>
  <c r="I241" i="2"/>
  <c r="G241" i="2"/>
  <c r="L240" i="2"/>
  <c r="K240" i="2"/>
  <c r="J240" i="2"/>
  <c r="I240" i="2"/>
  <c r="G240" i="2"/>
  <c r="L239" i="2"/>
  <c r="K239" i="2"/>
  <c r="J239" i="2"/>
  <c r="I239" i="2"/>
  <c r="G239" i="2"/>
  <c r="L238" i="2"/>
  <c r="K238" i="2"/>
  <c r="J238" i="2"/>
  <c r="I238" i="2"/>
  <c r="G238" i="2"/>
  <c r="L237" i="2"/>
  <c r="K237" i="2"/>
  <c r="J237" i="2"/>
  <c r="I237" i="2"/>
  <c r="G237" i="2"/>
  <c r="L236" i="2"/>
  <c r="K236" i="2"/>
  <c r="J236" i="2"/>
  <c r="I236" i="2"/>
  <c r="G236" i="2"/>
  <c r="L235" i="2"/>
  <c r="K235" i="2"/>
  <c r="J235" i="2"/>
  <c r="I235" i="2"/>
  <c r="G235" i="2"/>
  <c r="L234" i="2"/>
  <c r="K234" i="2"/>
  <c r="J234" i="2"/>
  <c r="I234" i="2"/>
  <c r="G234" i="2"/>
  <c r="L233" i="2"/>
  <c r="K233" i="2"/>
  <c r="J233" i="2"/>
  <c r="I233" i="2"/>
  <c r="G233" i="2"/>
  <c r="L232" i="2"/>
  <c r="K232" i="2"/>
  <c r="J232" i="2"/>
  <c r="I232" i="2"/>
  <c r="G232" i="2"/>
  <c r="L231" i="2"/>
  <c r="K231" i="2"/>
  <c r="J231" i="2"/>
  <c r="I231" i="2"/>
  <c r="G231" i="2"/>
  <c r="L230" i="2"/>
  <c r="K230" i="2"/>
  <c r="J230" i="2"/>
  <c r="I230" i="2"/>
  <c r="G230" i="2"/>
  <c r="L229" i="2"/>
  <c r="K229" i="2"/>
  <c r="J229" i="2"/>
  <c r="I229" i="2"/>
  <c r="G229" i="2"/>
  <c r="L228" i="2"/>
  <c r="K228" i="2"/>
  <c r="J228" i="2"/>
  <c r="I228" i="2"/>
  <c r="G228" i="2"/>
  <c r="L227" i="2"/>
  <c r="K227" i="2"/>
  <c r="J227" i="2"/>
  <c r="I227" i="2"/>
  <c r="G227" i="2"/>
  <c r="L226" i="2"/>
  <c r="K226" i="2"/>
  <c r="J226" i="2"/>
  <c r="I226" i="2"/>
  <c r="G226" i="2"/>
  <c r="L225" i="2"/>
  <c r="K225" i="2"/>
  <c r="J225" i="2"/>
  <c r="I225" i="2"/>
  <c r="G225" i="2"/>
  <c r="L224" i="2"/>
  <c r="K224" i="2"/>
  <c r="J224" i="2"/>
  <c r="I224" i="2"/>
  <c r="G224" i="2"/>
  <c r="L223" i="2"/>
  <c r="K223" i="2"/>
  <c r="J223" i="2"/>
  <c r="I223" i="2"/>
  <c r="G223" i="2"/>
  <c r="L222" i="2"/>
  <c r="K222" i="2"/>
  <c r="J222" i="2"/>
  <c r="I222" i="2"/>
  <c r="G222" i="2"/>
  <c r="L221" i="2"/>
  <c r="K221" i="2"/>
  <c r="J221" i="2"/>
  <c r="I221" i="2"/>
  <c r="G221" i="2"/>
  <c r="L220" i="2"/>
  <c r="K220" i="2"/>
  <c r="J220" i="2"/>
  <c r="I220" i="2"/>
  <c r="G220" i="2"/>
  <c r="L219" i="2"/>
  <c r="K219" i="2"/>
  <c r="J219" i="2"/>
  <c r="I219" i="2"/>
  <c r="G219" i="2"/>
  <c r="L218" i="2"/>
  <c r="K218" i="2"/>
  <c r="J218" i="2"/>
  <c r="I218" i="2"/>
  <c r="G218" i="2"/>
  <c r="L217" i="2"/>
  <c r="K217" i="2"/>
  <c r="J217" i="2"/>
  <c r="I217" i="2"/>
  <c r="G217" i="2"/>
  <c r="L216" i="2"/>
  <c r="K216" i="2"/>
  <c r="J216" i="2"/>
  <c r="I216" i="2"/>
  <c r="G216" i="2"/>
  <c r="L215" i="2"/>
  <c r="K215" i="2"/>
  <c r="J215" i="2"/>
  <c r="I215" i="2"/>
  <c r="G215" i="2"/>
  <c r="L214" i="2"/>
  <c r="K214" i="2"/>
  <c r="J214" i="2"/>
  <c r="I214" i="2"/>
  <c r="G214" i="2"/>
  <c r="L213" i="2"/>
  <c r="K213" i="2"/>
  <c r="J213" i="2"/>
  <c r="I213" i="2"/>
  <c r="G213" i="2"/>
  <c r="L212" i="2"/>
  <c r="K212" i="2"/>
  <c r="J212" i="2"/>
  <c r="I212" i="2"/>
  <c r="G212" i="2"/>
  <c r="L211" i="2"/>
  <c r="K211" i="2"/>
  <c r="J211" i="2"/>
  <c r="I211" i="2"/>
  <c r="G211" i="2"/>
  <c r="L210" i="2"/>
  <c r="K210" i="2"/>
  <c r="J210" i="2"/>
  <c r="I210" i="2"/>
  <c r="G210" i="2"/>
  <c r="L209" i="2"/>
  <c r="K209" i="2"/>
  <c r="J209" i="2"/>
  <c r="I209" i="2"/>
  <c r="G209" i="2"/>
  <c r="L208" i="2"/>
  <c r="K208" i="2"/>
  <c r="J208" i="2"/>
  <c r="I208" i="2"/>
  <c r="G208" i="2"/>
  <c r="L207" i="2"/>
  <c r="K207" i="2"/>
  <c r="J207" i="2"/>
  <c r="I207" i="2"/>
  <c r="G207" i="2"/>
  <c r="L206" i="2"/>
  <c r="K206" i="2"/>
  <c r="J206" i="2"/>
  <c r="I206" i="2"/>
  <c r="G206" i="2"/>
  <c r="L205" i="2"/>
  <c r="K205" i="2"/>
  <c r="J205" i="2"/>
  <c r="I205" i="2"/>
  <c r="G205" i="2"/>
  <c r="L204" i="2"/>
  <c r="K204" i="2"/>
  <c r="J204" i="2"/>
  <c r="I204" i="2"/>
  <c r="G204" i="2"/>
  <c r="L203" i="2"/>
  <c r="K203" i="2"/>
  <c r="J203" i="2"/>
  <c r="I203" i="2"/>
  <c r="G203" i="2"/>
  <c r="L202" i="2"/>
  <c r="K202" i="2"/>
  <c r="J202" i="2"/>
  <c r="I202" i="2"/>
  <c r="G202" i="2"/>
  <c r="L201" i="2"/>
  <c r="K201" i="2"/>
  <c r="J201" i="2"/>
  <c r="I201" i="2"/>
  <c r="G201" i="2"/>
  <c r="L200" i="2"/>
  <c r="K200" i="2"/>
  <c r="J200" i="2"/>
  <c r="I200" i="2"/>
  <c r="G200" i="2"/>
  <c r="L199" i="2"/>
  <c r="K199" i="2"/>
  <c r="J199" i="2"/>
  <c r="I199" i="2"/>
  <c r="G199" i="2"/>
  <c r="L198" i="2"/>
  <c r="K198" i="2"/>
  <c r="J198" i="2"/>
  <c r="I198" i="2"/>
  <c r="G198" i="2"/>
  <c r="L197" i="2"/>
  <c r="K197" i="2"/>
  <c r="J197" i="2"/>
  <c r="I197" i="2"/>
  <c r="G197" i="2"/>
  <c r="L196" i="2"/>
  <c r="K196" i="2"/>
  <c r="J196" i="2"/>
  <c r="I196" i="2"/>
  <c r="G196" i="2"/>
  <c r="L195" i="2"/>
  <c r="K195" i="2"/>
  <c r="J195" i="2"/>
  <c r="I195" i="2"/>
  <c r="G195" i="2"/>
  <c r="L194" i="2"/>
  <c r="K194" i="2"/>
  <c r="J194" i="2"/>
  <c r="I194" i="2"/>
  <c r="G194" i="2"/>
  <c r="L193" i="2"/>
  <c r="K193" i="2"/>
  <c r="J193" i="2"/>
  <c r="I193" i="2"/>
  <c r="G193" i="2"/>
  <c r="L192" i="2"/>
  <c r="K192" i="2"/>
  <c r="J192" i="2"/>
  <c r="I192" i="2"/>
  <c r="G192" i="2"/>
  <c r="L191" i="2"/>
  <c r="K191" i="2"/>
  <c r="J191" i="2"/>
  <c r="I191" i="2"/>
  <c r="G191" i="2"/>
  <c r="L190" i="2"/>
  <c r="K190" i="2"/>
  <c r="J190" i="2"/>
  <c r="I190" i="2"/>
  <c r="G190" i="2"/>
  <c r="L189" i="2"/>
  <c r="K189" i="2"/>
  <c r="J189" i="2"/>
  <c r="I189" i="2"/>
  <c r="G189" i="2"/>
  <c r="L188" i="2"/>
  <c r="K188" i="2"/>
  <c r="J188" i="2"/>
  <c r="I188" i="2"/>
  <c r="G188" i="2"/>
  <c r="L187" i="2"/>
  <c r="K187" i="2"/>
  <c r="J187" i="2"/>
  <c r="I187" i="2"/>
  <c r="G187" i="2"/>
  <c r="L186" i="2"/>
  <c r="K186" i="2"/>
  <c r="J186" i="2"/>
  <c r="I186" i="2"/>
  <c r="G186" i="2"/>
  <c r="L185" i="2"/>
  <c r="K185" i="2"/>
  <c r="J185" i="2"/>
  <c r="I185" i="2"/>
  <c r="G185" i="2"/>
  <c r="L184" i="2"/>
  <c r="K184" i="2"/>
  <c r="J184" i="2"/>
  <c r="I184" i="2"/>
  <c r="G184" i="2"/>
  <c r="L183" i="2"/>
  <c r="K183" i="2"/>
  <c r="J183" i="2"/>
  <c r="I183" i="2"/>
  <c r="G183" i="2"/>
  <c r="L182" i="2"/>
  <c r="K182" i="2"/>
  <c r="J182" i="2"/>
  <c r="I182" i="2"/>
  <c r="G182" i="2"/>
  <c r="L181" i="2"/>
  <c r="K181" i="2"/>
  <c r="J181" i="2"/>
  <c r="I181" i="2"/>
  <c r="G181" i="2"/>
  <c r="L180" i="2"/>
  <c r="K180" i="2"/>
  <c r="J180" i="2"/>
  <c r="I180" i="2"/>
  <c r="G180" i="2"/>
  <c r="L179" i="2"/>
  <c r="K179" i="2"/>
  <c r="J179" i="2"/>
  <c r="I179" i="2"/>
  <c r="G179" i="2"/>
  <c r="L178" i="2"/>
  <c r="K178" i="2"/>
  <c r="J178" i="2"/>
  <c r="I178" i="2"/>
  <c r="G178" i="2"/>
  <c r="L177" i="2"/>
  <c r="K177" i="2"/>
  <c r="J177" i="2"/>
  <c r="I177" i="2"/>
  <c r="G177" i="2"/>
  <c r="L176" i="2"/>
  <c r="K176" i="2"/>
  <c r="J176" i="2"/>
  <c r="I176" i="2"/>
  <c r="G176" i="2"/>
  <c r="L175" i="2"/>
  <c r="K175" i="2"/>
  <c r="J175" i="2"/>
  <c r="I175" i="2"/>
  <c r="G175" i="2"/>
  <c r="L174" i="2"/>
  <c r="K174" i="2"/>
  <c r="J174" i="2"/>
  <c r="I174" i="2"/>
  <c r="G174" i="2"/>
  <c r="L173" i="2"/>
  <c r="K173" i="2"/>
  <c r="J173" i="2"/>
  <c r="I173" i="2"/>
  <c r="G173" i="2"/>
  <c r="L172" i="2"/>
  <c r="K172" i="2"/>
  <c r="J172" i="2"/>
  <c r="I172" i="2"/>
  <c r="G172" i="2"/>
  <c r="L171" i="2"/>
  <c r="K171" i="2"/>
  <c r="J171" i="2"/>
  <c r="I171" i="2"/>
  <c r="G171" i="2"/>
  <c r="L170" i="2"/>
  <c r="K170" i="2"/>
  <c r="J170" i="2"/>
  <c r="I170" i="2"/>
  <c r="G170" i="2"/>
  <c r="L169" i="2"/>
  <c r="K169" i="2"/>
  <c r="J169" i="2"/>
  <c r="I169" i="2"/>
  <c r="G169" i="2"/>
  <c r="L168" i="2"/>
  <c r="K168" i="2"/>
  <c r="J168" i="2"/>
  <c r="I168" i="2"/>
  <c r="G168" i="2"/>
  <c r="L167" i="2"/>
  <c r="K167" i="2"/>
  <c r="J167" i="2"/>
  <c r="I167" i="2"/>
  <c r="G167" i="2"/>
  <c r="L166" i="2"/>
  <c r="K166" i="2"/>
  <c r="J166" i="2"/>
  <c r="I166" i="2"/>
  <c r="G166" i="2"/>
  <c r="L165" i="2"/>
  <c r="K165" i="2"/>
  <c r="J165" i="2"/>
  <c r="I165" i="2"/>
  <c r="G165" i="2"/>
  <c r="L164" i="2"/>
  <c r="K164" i="2"/>
  <c r="J164" i="2"/>
  <c r="I164" i="2"/>
  <c r="G164" i="2"/>
  <c r="L163" i="2"/>
  <c r="K163" i="2"/>
  <c r="J163" i="2"/>
  <c r="I163" i="2"/>
  <c r="G163" i="2"/>
  <c r="L162" i="2"/>
  <c r="K162" i="2"/>
  <c r="J162" i="2"/>
  <c r="I162" i="2"/>
  <c r="G162" i="2"/>
  <c r="L161" i="2"/>
  <c r="K161" i="2"/>
  <c r="J161" i="2"/>
  <c r="I161" i="2"/>
  <c r="G161" i="2"/>
  <c r="L160" i="2"/>
  <c r="K160" i="2"/>
  <c r="J160" i="2"/>
  <c r="I160" i="2"/>
  <c r="G160" i="2"/>
  <c r="L159" i="2"/>
  <c r="K159" i="2"/>
  <c r="J159" i="2"/>
  <c r="I159" i="2"/>
  <c r="G159" i="2"/>
  <c r="L158" i="2"/>
  <c r="K158" i="2"/>
  <c r="J158" i="2"/>
  <c r="I158" i="2"/>
  <c r="G158" i="2"/>
  <c r="L157" i="2"/>
  <c r="K157" i="2"/>
  <c r="J157" i="2"/>
  <c r="I157" i="2"/>
  <c r="G157" i="2"/>
  <c r="L156" i="2"/>
  <c r="K156" i="2"/>
  <c r="J156" i="2"/>
  <c r="I156" i="2"/>
  <c r="G156" i="2"/>
  <c r="L155" i="2"/>
  <c r="K155" i="2"/>
  <c r="J155" i="2"/>
  <c r="I155" i="2"/>
  <c r="G155" i="2"/>
  <c r="L154" i="2"/>
  <c r="K154" i="2"/>
  <c r="J154" i="2"/>
  <c r="I154" i="2"/>
  <c r="G154" i="2"/>
  <c r="L153" i="2"/>
  <c r="K153" i="2"/>
  <c r="J153" i="2"/>
  <c r="I153" i="2"/>
  <c r="G153" i="2"/>
  <c r="L152" i="2"/>
  <c r="K152" i="2"/>
  <c r="J152" i="2"/>
  <c r="I152" i="2"/>
  <c r="G152" i="2"/>
  <c r="L151" i="2"/>
  <c r="K151" i="2"/>
  <c r="J151" i="2"/>
  <c r="I151" i="2"/>
  <c r="G151" i="2"/>
  <c r="L150" i="2"/>
  <c r="K150" i="2"/>
  <c r="J150" i="2"/>
  <c r="I150" i="2"/>
  <c r="G150" i="2"/>
  <c r="L149" i="2"/>
  <c r="K149" i="2"/>
  <c r="J149" i="2"/>
  <c r="I149" i="2"/>
  <c r="G149" i="2"/>
  <c r="L148" i="2"/>
  <c r="K148" i="2"/>
  <c r="J148" i="2"/>
  <c r="I148" i="2"/>
  <c r="G148" i="2"/>
  <c r="L147" i="2"/>
  <c r="K147" i="2"/>
  <c r="J147" i="2"/>
  <c r="I147" i="2"/>
  <c r="G147" i="2"/>
  <c r="L146" i="2"/>
  <c r="K146" i="2"/>
  <c r="J146" i="2"/>
  <c r="I146" i="2"/>
  <c r="G146" i="2"/>
  <c r="L145" i="2"/>
  <c r="K145" i="2"/>
  <c r="J145" i="2"/>
  <c r="I145" i="2"/>
  <c r="G145" i="2"/>
  <c r="L144" i="2"/>
  <c r="K144" i="2"/>
  <c r="J144" i="2"/>
  <c r="I144" i="2"/>
  <c r="G144" i="2"/>
  <c r="L143" i="2"/>
  <c r="K143" i="2"/>
  <c r="J143" i="2"/>
  <c r="I143" i="2"/>
  <c r="G143" i="2"/>
  <c r="L142" i="2"/>
  <c r="K142" i="2"/>
  <c r="J142" i="2"/>
  <c r="I142" i="2"/>
  <c r="G142" i="2"/>
  <c r="L141" i="2"/>
  <c r="K141" i="2"/>
  <c r="J141" i="2"/>
  <c r="I141" i="2"/>
  <c r="G141" i="2"/>
  <c r="L140" i="2"/>
  <c r="K140" i="2"/>
  <c r="J140" i="2"/>
  <c r="I140" i="2"/>
  <c r="G140" i="2"/>
  <c r="L139" i="2"/>
  <c r="K139" i="2"/>
  <c r="J139" i="2"/>
  <c r="I139" i="2"/>
  <c r="G139" i="2"/>
  <c r="L138" i="2"/>
  <c r="K138" i="2"/>
  <c r="J138" i="2"/>
  <c r="I138" i="2"/>
  <c r="G138" i="2"/>
  <c r="L137" i="2"/>
  <c r="K137" i="2"/>
  <c r="J137" i="2"/>
  <c r="I137" i="2"/>
  <c r="G137" i="2"/>
  <c r="L136" i="2"/>
  <c r="K136" i="2"/>
  <c r="J136" i="2"/>
  <c r="I136" i="2"/>
  <c r="G136" i="2"/>
  <c r="L135" i="2"/>
  <c r="K135" i="2"/>
  <c r="J135" i="2"/>
  <c r="I135" i="2"/>
  <c r="G135" i="2"/>
  <c r="L134" i="2"/>
  <c r="K134" i="2"/>
  <c r="J134" i="2"/>
  <c r="I134" i="2"/>
  <c r="G134" i="2"/>
  <c r="L133" i="2"/>
  <c r="K133" i="2"/>
  <c r="J133" i="2"/>
  <c r="I133" i="2"/>
  <c r="G133" i="2"/>
  <c r="L132" i="2"/>
  <c r="K132" i="2"/>
  <c r="J132" i="2"/>
  <c r="I132" i="2"/>
  <c r="G132" i="2"/>
  <c r="L131" i="2"/>
  <c r="K131" i="2"/>
  <c r="J131" i="2"/>
  <c r="I131" i="2"/>
  <c r="G131" i="2"/>
  <c r="L130" i="2"/>
  <c r="K130" i="2"/>
  <c r="J130" i="2"/>
  <c r="I130" i="2"/>
  <c r="G130" i="2"/>
  <c r="L129" i="2"/>
  <c r="K129" i="2"/>
  <c r="J129" i="2"/>
  <c r="I129" i="2"/>
  <c r="G129" i="2"/>
  <c r="L128" i="2"/>
  <c r="K128" i="2"/>
  <c r="J128" i="2"/>
  <c r="I128" i="2"/>
  <c r="G128" i="2"/>
  <c r="L127" i="2"/>
  <c r="K127" i="2"/>
  <c r="J127" i="2"/>
  <c r="I127" i="2"/>
  <c r="G127" i="2"/>
  <c r="L126" i="2"/>
  <c r="K126" i="2"/>
  <c r="J126" i="2"/>
  <c r="I126" i="2"/>
  <c r="G126" i="2"/>
  <c r="L125" i="2"/>
  <c r="K125" i="2"/>
  <c r="J125" i="2"/>
  <c r="I125" i="2"/>
  <c r="G125" i="2"/>
  <c r="L124" i="2"/>
  <c r="K124" i="2"/>
  <c r="J124" i="2"/>
  <c r="I124" i="2"/>
  <c r="G124" i="2"/>
  <c r="L123" i="2"/>
  <c r="K123" i="2"/>
  <c r="J123" i="2"/>
  <c r="I123" i="2"/>
  <c r="G123" i="2"/>
  <c r="L122" i="2"/>
  <c r="K122" i="2"/>
  <c r="J122" i="2"/>
  <c r="I122" i="2"/>
  <c r="G122" i="2"/>
  <c r="L121" i="2"/>
  <c r="K121" i="2"/>
  <c r="J121" i="2"/>
  <c r="I121" i="2"/>
  <c r="G121" i="2"/>
  <c r="L120" i="2"/>
  <c r="K120" i="2"/>
  <c r="J120" i="2"/>
  <c r="I120" i="2"/>
  <c r="G120" i="2"/>
  <c r="L119" i="2"/>
  <c r="K119" i="2"/>
  <c r="J119" i="2"/>
  <c r="I119" i="2"/>
  <c r="G119" i="2"/>
  <c r="L118" i="2"/>
  <c r="K118" i="2"/>
  <c r="J118" i="2"/>
  <c r="I118" i="2"/>
  <c r="G118" i="2"/>
  <c r="L117" i="2"/>
  <c r="K117" i="2"/>
  <c r="J117" i="2"/>
  <c r="I117" i="2"/>
  <c r="G117" i="2"/>
  <c r="L116" i="2"/>
  <c r="K116" i="2"/>
  <c r="J116" i="2"/>
  <c r="I116" i="2"/>
  <c r="G116" i="2"/>
  <c r="L115" i="2"/>
  <c r="K115" i="2"/>
  <c r="J115" i="2"/>
  <c r="I115" i="2"/>
  <c r="G115" i="2"/>
  <c r="L114" i="2"/>
  <c r="K114" i="2"/>
  <c r="J114" i="2"/>
  <c r="I114" i="2"/>
  <c r="G114" i="2"/>
  <c r="L113" i="2"/>
  <c r="K113" i="2"/>
  <c r="J113" i="2"/>
  <c r="I113" i="2"/>
  <c r="G113" i="2"/>
  <c r="L112" i="2"/>
  <c r="K112" i="2"/>
  <c r="J112" i="2"/>
  <c r="I112" i="2"/>
  <c r="G112" i="2"/>
  <c r="L111" i="2"/>
  <c r="K111" i="2"/>
  <c r="J111" i="2"/>
  <c r="I111" i="2"/>
  <c r="G111" i="2"/>
  <c r="L110" i="2"/>
  <c r="K110" i="2"/>
  <c r="J110" i="2"/>
  <c r="I110" i="2"/>
  <c r="G110" i="2"/>
  <c r="L109" i="2"/>
  <c r="K109" i="2"/>
  <c r="J109" i="2"/>
  <c r="I109" i="2"/>
  <c r="G109" i="2"/>
  <c r="L108" i="2"/>
  <c r="K108" i="2"/>
  <c r="J108" i="2"/>
  <c r="I108" i="2"/>
  <c r="G108" i="2"/>
  <c r="L107" i="2"/>
  <c r="K107" i="2"/>
  <c r="J107" i="2"/>
  <c r="I107" i="2"/>
  <c r="G107" i="2"/>
  <c r="L106" i="2"/>
  <c r="K106" i="2"/>
  <c r="J106" i="2"/>
  <c r="I106" i="2"/>
  <c r="G106" i="2"/>
  <c r="L105" i="2"/>
  <c r="K105" i="2"/>
  <c r="J105" i="2"/>
  <c r="I105" i="2"/>
  <c r="G105" i="2"/>
  <c r="L104" i="2"/>
  <c r="K104" i="2"/>
  <c r="J104" i="2"/>
  <c r="I104" i="2"/>
  <c r="G104" i="2"/>
  <c r="L103" i="2"/>
  <c r="K103" i="2"/>
  <c r="J103" i="2"/>
  <c r="I103" i="2"/>
  <c r="G103" i="2"/>
  <c r="L102" i="2"/>
  <c r="K102" i="2"/>
  <c r="J102" i="2"/>
  <c r="I102" i="2"/>
  <c r="G102" i="2"/>
  <c r="L101" i="2"/>
  <c r="K101" i="2"/>
  <c r="J101" i="2"/>
  <c r="I101" i="2"/>
  <c r="G101" i="2"/>
  <c r="L100" i="2"/>
  <c r="K100" i="2"/>
  <c r="J100" i="2"/>
  <c r="I100" i="2"/>
  <c r="G100" i="2"/>
  <c r="L99" i="2"/>
  <c r="K99" i="2"/>
  <c r="J99" i="2"/>
  <c r="I99" i="2"/>
  <c r="G99" i="2"/>
  <c r="L98" i="2"/>
  <c r="K98" i="2"/>
  <c r="J98" i="2"/>
  <c r="I98" i="2"/>
  <c r="G98" i="2"/>
  <c r="L97" i="2"/>
  <c r="K97" i="2"/>
  <c r="J97" i="2"/>
  <c r="I97" i="2"/>
  <c r="G97" i="2"/>
  <c r="L96" i="2"/>
  <c r="K96" i="2"/>
  <c r="J96" i="2"/>
  <c r="I96" i="2"/>
  <c r="G96" i="2"/>
  <c r="L95" i="2"/>
  <c r="K95" i="2"/>
  <c r="J95" i="2"/>
  <c r="I95" i="2"/>
  <c r="G95" i="2"/>
  <c r="L94" i="2"/>
  <c r="K94" i="2"/>
  <c r="J94" i="2"/>
  <c r="I94" i="2"/>
  <c r="G94" i="2"/>
  <c r="L93" i="2"/>
  <c r="K93" i="2"/>
  <c r="J93" i="2"/>
  <c r="I93" i="2"/>
  <c r="G93" i="2"/>
  <c r="L92" i="2"/>
  <c r="K92" i="2"/>
  <c r="J92" i="2"/>
  <c r="I92" i="2"/>
  <c r="G92" i="2"/>
  <c r="L91" i="2"/>
  <c r="K91" i="2"/>
  <c r="J91" i="2"/>
  <c r="I91" i="2"/>
  <c r="G91" i="2"/>
  <c r="L90" i="2"/>
  <c r="K90" i="2"/>
  <c r="J90" i="2"/>
  <c r="I90" i="2"/>
  <c r="G90" i="2"/>
  <c r="L89" i="2"/>
  <c r="K89" i="2"/>
  <c r="J89" i="2"/>
  <c r="I89" i="2"/>
  <c r="G89" i="2"/>
  <c r="L88" i="2"/>
  <c r="K88" i="2"/>
  <c r="J88" i="2"/>
  <c r="I88" i="2"/>
  <c r="G88" i="2"/>
  <c r="L87" i="2"/>
  <c r="K87" i="2"/>
  <c r="J87" i="2"/>
  <c r="I87" i="2"/>
  <c r="G87" i="2"/>
  <c r="L86" i="2"/>
  <c r="K86" i="2"/>
  <c r="J86" i="2"/>
  <c r="I86" i="2"/>
  <c r="G86" i="2"/>
  <c r="L85" i="2"/>
  <c r="K85" i="2"/>
  <c r="J85" i="2"/>
  <c r="I85" i="2"/>
  <c r="G85" i="2"/>
  <c r="L84" i="2"/>
  <c r="K84" i="2"/>
  <c r="J84" i="2"/>
  <c r="I84" i="2"/>
  <c r="G84" i="2"/>
  <c r="L83" i="2"/>
  <c r="K83" i="2"/>
  <c r="J83" i="2"/>
  <c r="I83" i="2"/>
  <c r="G83" i="2"/>
  <c r="L82" i="2"/>
  <c r="K82" i="2"/>
  <c r="J82" i="2"/>
  <c r="I82" i="2"/>
  <c r="G82" i="2"/>
  <c r="L81" i="2"/>
  <c r="K81" i="2"/>
  <c r="J81" i="2"/>
  <c r="I81" i="2"/>
  <c r="G81" i="2"/>
  <c r="L80" i="2"/>
  <c r="K80" i="2"/>
  <c r="J80" i="2"/>
  <c r="I80" i="2"/>
  <c r="G80" i="2"/>
  <c r="L79" i="2"/>
  <c r="K79" i="2"/>
  <c r="J79" i="2"/>
  <c r="I79" i="2"/>
  <c r="G79" i="2"/>
  <c r="L78" i="2"/>
  <c r="K78" i="2"/>
  <c r="J78" i="2"/>
  <c r="I78" i="2"/>
  <c r="G78" i="2"/>
  <c r="L77" i="2"/>
  <c r="K77" i="2"/>
  <c r="J77" i="2"/>
  <c r="I77" i="2"/>
  <c r="G77" i="2"/>
  <c r="L76" i="2"/>
  <c r="K76" i="2"/>
  <c r="J76" i="2"/>
  <c r="I76" i="2"/>
  <c r="G76" i="2"/>
  <c r="L75" i="2"/>
  <c r="K75" i="2"/>
  <c r="J75" i="2"/>
  <c r="I75" i="2"/>
  <c r="G75" i="2"/>
  <c r="L74" i="2"/>
  <c r="K74" i="2"/>
  <c r="J74" i="2"/>
  <c r="I74" i="2"/>
  <c r="G74" i="2"/>
  <c r="L73" i="2"/>
  <c r="K73" i="2"/>
  <c r="J73" i="2"/>
  <c r="I73" i="2"/>
  <c r="G73" i="2"/>
  <c r="L72" i="2"/>
  <c r="K72" i="2"/>
  <c r="J72" i="2"/>
  <c r="I72" i="2"/>
  <c r="G72" i="2"/>
  <c r="L71" i="2"/>
  <c r="K71" i="2"/>
  <c r="J71" i="2"/>
  <c r="I71" i="2"/>
  <c r="G71" i="2"/>
  <c r="L70" i="2"/>
  <c r="K70" i="2"/>
  <c r="J70" i="2"/>
  <c r="I70" i="2"/>
  <c r="G70" i="2"/>
  <c r="L69" i="2"/>
  <c r="K69" i="2"/>
  <c r="J69" i="2"/>
  <c r="I69" i="2"/>
  <c r="G69" i="2"/>
  <c r="L68" i="2"/>
  <c r="K68" i="2"/>
  <c r="J68" i="2"/>
  <c r="I68" i="2"/>
  <c r="G68" i="2"/>
  <c r="L67" i="2"/>
  <c r="K67" i="2"/>
  <c r="J67" i="2"/>
  <c r="I67" i="2"/>
  <c r="G67" i="2"/>
  <c r="L66" i="2"/>
  <c r="K66" i="2"/>
  <c r="J66" i="2"/>
  <c r="I66" i="2"/>
  <c r="G66" i="2"/>
  <c r="L65" i="2"/>
  <c r="K65" i="2"/>
  <c r="J65" i="2"/>
  <c r="I65" i="2"/>
  <c r="G65" i="2"/>
  <c r="L64" i="2"/>
  <c r="K64" i="2"/>
  <c r="J64" i="2"/>
  <c r="I64" i="2"/>
  <c r="G64" i="2"/>
  <c r="L63" i="2"/>
  <c r="K63" i="2"/>
  <c r="J63" i="2"/>
  <c r="I63" i="2"/>
  <c r="G63" i="2"/>
  <c r="L62" i="2"/>
  <c r="K62" i="2"/>
  <c r="J62" i="2"/>
  <c r="I62" i="2"/>
  <c r="G62" i="2"/>
  <c r="L61" i="2"/>
  <c r="K61" i="2"/>
  <c r="J61" i="2"/>
  <c r="I61" i="2"/>
  <c r="G61" i="2"/>
  <c r="L60" i="2"/>
  <c r="K60" i="2"/>
  <c r="J60" i="2"/>
  <c r="I60" i="2"/>
  <c r="G60" i="2"/>
  <c r="L59" i="2"/>
  <c r="K59" i="2"/>
  <c r="J59" i="2"/>
  <c r="I59" i="2"/>
  <c r="G59" i="2"/>
  <c r="L58" i="2"/>
  <c r="K58" i="2"/>
  <c r="J58" i="2"/>
  <c r="I58" i="2"/>
  <c r="G58" i="2"/>
  <c r="L57" i="2"/>
  <c r="K57" i="2"/>
  <c r="J57" i="2"/>
  <c r="I57" i="2"/>
  <c r="G57" i="2"/>
  <c r="L56" i="2"/>
  <c r="K56" i="2"/>
  <c r="J56" i="2"/>
  <c r="I56" i="2"/>
  <c r="G56" i="2"/>
  <c r="L55" i="2"/>
  <c r="K55" i="2"/>
  <c r="J55" i="2"/>
  <c r="I55" i="2"/>
  <c r="G55" i="2"/>
  <c r="L54" i="2"/>
  <c r="K54" i="2"/>
  <c r="J54" i="2"/>
  <c r="I54" i="2"/>
  <c r="G54" i="2"/>
  <c r="L53" i="2"/>
  <c r="K53" i="2"/>
  <c r="J53" i="2"/>
  <c r="I53" i="2"/>
  <c r="G53" i="2"/>
  <c r="L52" i="2"/>
  <c r="K52" i="2"/>
  <c r="J52" i="2"/>
  <c r="I52" i="2"/>
  <c r="G52" i="2"/>
  <c r="L51" i="2"/>
  <c r="K51" i="2"/>
  <c r="J51" i="2"/>
  <c r="I51" i="2"/>
  <c r="G51" i="2"/>
  <c r="L50" i="2"/>
  <c r="K50" i="2"/>
  <c r="J50" i="2"/>
  <c r="I50" i="2"/>
  <c r="G50" i="2"/>
  <c r="L49" i="2"/>
  <c r="K49" i="2"/>
  <c r="J49" i="2"/>
  <c r="I49" i="2"/>
  <c r="G49" i="2"/>
  <c r="L48" i="2"/>
  <c r="K48" i="2"/>
  <c r="J48" i="2"/>
  <c r="I48" i="2"/>
  <c r="G48" i="2"/>
  <c r="L47" i="2"/>
  <c r="K47" i="2"/>
  <c r="J47" i="2"/>
  <c r="I47" i="2"/>
  <c r="G47" i="2"/>
  <c r="L46" i="2"/>
  <c r="K46" i="2"/>
  <c r="J46" i="2"/>
  <c r="I46" i="2"/>
  <c r="G46" i="2"/>
  <c r="L45" i="2"/>
  <c r="K45" i="2"/>
  <c r="J45" i="2"/>
  <c r="I45" i="2"/>
  <c r="G45" i="2"/>
  <c r="L44" i="2"/>
  <c r="K44" i="2"/>
  <c r="J44" i="2"/>
  <c r="I44" i="2"/>
  <c r="G44" i="2"/>
  <c r="L43" i="2"/>
  <c r="K43" i="2"/>
  <c r="J43" i="2"/>
  <c r="I43" i="2"/>
  <c r="G43" i="2"/>
  <c r="L42" i="2"/>
  <c r="K42" i="2"/>
  <c r="J42" i="2"/>
  <c r="I42" i="2"/>
  <c r="G42" i="2"/>
  <c r="L41" i="2"/>
  <c r="K41" i="2"/>
  <c r="J41" i="2"/>
  <c r="I41" i="2"/>
  <c r="G41" i="2"/>
  <c r="L40" i="2"/>
  <c r="K40" i="2"/>
  <c r="J40" i="2"/>
  <c r="I40" i="2"/>
  <c r="G40" i="2"/>
  <c r="L39" i="2"/>
  <c r="K39" i="2"/>
  <c r="J39" i="2"/>
  <c r="I39" i="2"/>
  <c r="G39" i="2"/>
  <c r="L38" i="2"/>
  <c r="K38" i="2"/>
  <c r="J38" i="2"/>
  <c r="I38" i="2"/>
  <c r="G38" i="2"/>
  <c r="L37" i="2"/>
  <c r="K37" i="2"/>
  <c r="J37" i="2"/>
  <c r="I37" i="2"/>
  <c r="G37" i="2"/>
  <c r="L36" i="2"/>
  <c r="K36" i="2"/>
  <c r="J36" i="2"/>
  <c r="I36" i="2"/>
  <c r="G36" i="2"/>
  <c r="L35" i="2"/>
  <c r="K35" i="2"/>
  <c r="J35" i="2"/>
  <c r="I35" i="2"/>
  <c r="G35" i="2"/>
  <c r="L34" i="2"/>
  <c r="K34" i="2"/>
  <c r="J34" i="2"/>
  <c r="I34" i="2"/>
  <c r="G34" i="2"/>
  <c r="L33" i="2"/>
  <c r="K33" i="2"/>
  <c r="J33" i="2"/>
  <c r="I33" i="2"/>
  <c r="G33" i="2"/>
  <c r="L32" i="2"/>
  <c r="K32" i="2"/>
  <c r="J32" i="2"/>
  <c r="I32" i="2"/>
  <c r="G32" i="2"/>
  <c r="L31" i="2"/>
  <c r="K31" i="2"/>
  <c r="J31" i="2"/>
  <c r="I31" i="2"/>
  <c r="G31" i="2"/>
  <c r="L30" i="2"/>
  <c r="K30" i="2"/>
  <c r="J30" i="2"/>
  <c r="I30" i="2"/>
  <c r="G30" i="2"/>
  <c r="L29" i="2"/>
  <c r="K29" i="2"/>
  <c r="J29" i="2"/>
  <c r="I29" i="2"/>
  <c r="G29" i="2"/>
  <c r="L28" i="2"/>
  <c r="K28" i="2"/>
  <c r="J28" i="2"/>
  <c r="I28" i="2"/>
  <c r="G28" i="2"/>
  <c r="L27" i="2"/>
  <c r="K27" i="2"/>
  <c r="J27" i="2"/>
  <c r="I27" i="2"/>
  <c r="G27" i="2"/>
  <c r="L26" i="2"/>
  <c r="K26" i="2"/>
  <c r="J26" i="2"/>
  <c r="I26" i="2"/>
  <c r="G26" i="2"/>
  <c r="L25" i="2"/>
  <c r="K25" i="2"/>
  <c r="J25" i="2"/>
  <c r="I25" i="2"/>
  <c r="G25" i="2"/>
  <c r="L24" i="2"/>
  <c r="K24" i="2"/>
  <c r="J24" i="2"/>
  <c r="I24" i="2"/>
  <c r="G24" i="2"/>
  <c r="L23" i="2"/>
  <c r="K23" i="2"/>
  <c r="J23" i="2"/>
  <c r="I23" i="2"/>
  <c r="G23" i="2"/>
  <c r="L22" i="2"/>
  <c r="K22" i="2"/>
  <c r="J22" i="2"/>
  <c r="I22" i="2"/>
  <c r="G22" i="2"/>
  <c r="L21" i="2"/>
  <c r="K21" i="2"/>
  <c r="J21" i="2"/>
  <c r="I21" i="2"/>
  <c r="G21" i="2"/>
  <c r="L20" i="2"/>
  <c r="K20" i="2"/>
  <c r="J20" i="2"/>
  <c r="I20" i="2"/>
  <c r="G20" i="2"/>
  <c r="L19" i="2"/>
  <c r="K19" i="2"/>
  <c r="J19" i="2"/>
  <c r="I19" i="2"/>
  <c r="G19" i="2"/>
  <c r="L18" i="2"/>
  <c r="K18" i="2"/>
  <c r="J18" i="2"/>
  <c r="I18" i="2"/>
  <c r="G18" i="2"/>
  <c r="L17" i="2"/>
  <c r="K17" i="2"/>
  <c r="J17" i="2"/>
  <c r="I17" i="2"/>
  <c r="G17" i="2"/>
  <c r="L16" i="2"/>
  <c r="K16" i="2"/>
  <c r="J16" i="2"/>
  <c r="I16" i="2"/>
  <c r="G16" i="2"/>
  <c r="L15" i="2"/>
  <c r="K15" i="2"/>
  <c r="J15" i="2"/>
  <c r="I15" i="2"/>
  <c r="G15" i="2"/>
  <c r="L14" i="2"/>
  <c r="K14" i="2"/>
  <c r="J14" i="2"/>
  <c r="I14" i="2"/>
  <c r="G14" i="2"/>
  <c r="L13" i="2"/>
  <c r="K13" i="2"/>
  <c r="J13" i="2"/>
  <c r="I13" i="2"/>
  <c r="G13" i="2"/>
  <c r="L12" i="2"/>
  <c r="K12" i="2"/>
  <c r="J12" i="2"/>
  <c r="I12" i="2"/>
  <c r="G12" i="2"/>
  <c r="L11" i="2"/>
  <c r="K11" i="2"/>
  <c r="J11" i="2"/>
  <c r="I11" i="2"/>
  <c r="G11" i="2"/>
  <c r="L10" i="2"/>
  <c r="K10" i="2"/>
  <c r="J10" i="2"/>
  <c r="I10" i="2"/>
  <c r="G10" i="2"/>
  <c r="L9" i="2"/>
  <c r="K9" i="2"/>
  <c r="J9" i="2"/>
  <c r="I9" i="2"/>
  <c r="G9" i="2"/>
  <c r="L8" i="2"/>
  <c r="K8" i="2"/>
  <c r="J8" i="2"/>
  <c r="I8" i="2"/>
  <c r="G8" i="2"/>
  <c r="L7" i="2"/>
  <c r="K7" i="2"/>
  <c r="J7" i="2"/>
  <c r="I7" i="2"/>
  <c r="G7" i="2"/>
  <c r="L6" i="2"/>
  <c r="K6" i="2"/>
  <c r="J6" i="2"/>
  <c r="I6" i="2"/>
  <c r="G6" i="2"/>
  <c r="L5" i="2"/>
  <c r="K5" i="2"/>
  <c r="J5" i="2"/>
  <c r="I5" i="2"/>
  <c r="G5" i="2"/>
  <c r="L4" i="2"/>
  <c r="K4" i="2"/>
  <c r="J4" i="2"/>
  <c r="I4" i="2"/>
  <c r="G4" i="2"/>
  <c r="L3" i="2"/>
  <c r="K3" i="2"/>
  <c r="J3" i="2"/>
  <c r="I3" i="2"/>
  <c r="G3" i="2"/>
  <c r="L1263" i="1"/>
  <c r="L1264" i="1"/>
  <c r="L1265" i="1"/>
  <c r="L1266" i="1"/>
  <c r="L1262" i="1"/>
  <c r="K1263" i="1"/>
  <c r="K1264" i="1"/>
  <c r="K1265" i="1"/>
  <c r="K1266" i="1"/>
  <c r="K1262" i="1"/>
  <c r="J1266" i="1"/>
  <c r="J1265" i="1"/>
  <c r="J1264" i="1"/>
  <c r="J1263" i="1"/>
  <c r="J1262" i="1"/>
  <c r="I1276" i="1" a="1"/>
  <c r="I1276" i="1" s="1"/>
  <c r="P1274" i="1" a="1"/>
  <c r="P1274" i="1" s="1"/>
  <c r="P1263" i="1"/>
  <c r="P1269" i="1"/>
  <c r="P1262" i="1"/>
  <c r="P1261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3" i="1"/>
  <c r="N3" i="1" a="1"/>
  <c r="N26" i="1" s="1"/>
  <c r="P26" i="1" s="1"/>
  <c r="M3" i="1" a="1"/>
  <c r="M3" i="1" s="1"/>
  <c r="M10" i="1"/>
  <c r="M18" i="1"/>
  <c r="M26" i="1"/>
  <c r="M34" i="1"/>
  <c r="M42" i="1"/>
  <c r="M50" i="1"/>
  <c r="M58" i="1"/>
  <c r="M66" i="1"/>
  <c r="M74" i="1"/>
  <c r="M82" i="1"/>
  <c r="M90" i="1"/>
  <c r="M98" i="1"/>
  <c r="M106" i="1"/>
  <c r="M114" i="1"/>
  <c r="M122" i="1"/>
  <c r="M130" i="1"/>
  <c r="M138" i="1"/>
  <c r="M146" i="1"/>
  <c r="M154" i="1"/>
  <c r="M162" i="1"/>
  <c r="M170" i="1"/>
  <c r="M178" i="1"/>
  <c r="M186" i="1"/>
  <c r="M194" i="1"/>
  <c r="M202" i="1"/>
  <c r="M210" i="1"/>
  <c r="M218" i="1"/>
  <c r="M226" i="1"/>
  <c r="M234" i="1"/>
  <c r="M242" i="1"/>
  <c r="M250" i="1"/>
  <c r="M258" i="1"/>
  <c r="M266" i="1"/>
  <c r="M274" i="1"/>
  <c r="M282" i="1"/>
  <c r="M290" i="1"/>
  <c r="M298" i="1"/>
  <c r="M306" i="1"/>
  <c r="M314" i="1"/>
  <c r="M322" i="1"/>
  <c r="M330" i="1"/>
  <c r="M338" i="1"/>
  <c r="M346" i="1"/>
  <c r="M354" i="1"/>
  <c r="M362" i="1"/>
  <c r="M370" i="1"/>
  <c r="M378" i="1"/>
  <c r="M386" i="1"/>
  <c r="M394" i="1"/>
  <c r="M402" i="1"/>
  <c r="M410" i="1"/>
  <c r="M418" i="1"/>
  <c r="M426" i="1"/>
  <c r="M434" i="1"/>
  <c r="M442" i="1"/>
  <c r="M450" i="1"/>
  <c r="M458" i="1"/>
  <c r="M466" i="1"/>
  <c r="M474" i="1"/>
  <c r="M482" i="1"/>
  <c r="M490" i="1"/>
  <c r="M498" i="1"/>
  <c r="M506" i="1"/>
  <c r="M514" i="1"/>
  <c r="M522" i="1"/>
  <c r="M530" i="1"/>
  <c r="M538" i="1"/>
  <c r="M546" i="1"/>
  <c r="M554" i="1"/>
  <c r="M561" i="1"/>
  <c r="M562" i="1"/>
  <c r="M569" i="1"/>
  <c r="M570" i="1"/>
  <c r="M577" i="1"/>
  <c r="M578" i="1"/>
  <c r="M585" i="1"/>
  <c r="M586" i="1"/>
  <c r="M593" i="1"/>
  <c r="M594" i="1"/>
  <c r="M601" i="1"/>
  <c r="M602" i="1"/>
  <c r="M609" i="1"/>
  <c r="M610" i="1"/>
  <c r="M617" i="1"/>
  <c r="M618" i="1"/>
  <c r="M625" i="1"/>
  <c r="M626" i="1"/>
  <c r="M632" i="1"/>
  <c r="M633" i="1"/>
  <c r="M634" i="1"/>
  <c r="M640" i="1"/>
  <c r="M641" i="1"/>
  <c r="M642" i="1"/>
  <c r="M648" i="1"/>
  <c r="M649" i="1"/>
  <c r="M650" i="1"/>
  <c r="M656" i="1"/>
  <c r="M657" i="1"/>
  <c r="M658" i="1"/>
  <c r="M664" i="1"/>
  <c r="M665" i="1"/>
  <c r="M666" i="1"/>
  <c r="M672" i="1"/>
  <c r="M673" i="1"/>
  <c r="M674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I1262" i="1" a="1"/>
  <c r="I1262" i="1" s="1"/>
  <c r="I4" i="1"/>
  <c r="J4" i="1"/>
  <c r="K4" i="1"/>
  <c r="L4" i="1"/>
  <c r="I5" i="1"/>
  <c r="J5" i="1"/>
  <c r="K5" i="1"/>
  <c r="L5" i="1"/>
  <c r="I6" i="1"/>
  <c r="J6" i="1"/>
  <c r="K6" i="1"/>
  <c r="L6" i="1"/>
  <c r="I7" i="1"/>
  <c r="J7" i="1"/>
  <c r="K7" i="1"/>
  <c r="L7" i="1"/>
  <c r="I8" i="1"/>
  <c r="J8" i="1"/>
  <c r="K8" i="1"/>
  <c r="L8" i="1"/>
  <c r="I9" i="1"/>
  <c r="J9" i="1"/>
  <c r="K9" i="1"/>
  <c r="L9" i="1"/>
  <c r="I10" i="1"/>
  <c r="J10" i="1"/>
  <c r="K10" i="1"/>
  <c r="L10" i="1"/>
  <c r="I11" i="1"/>
  <c r="J11" i="1"/>
  <c r="K11" i="1"/>
  <c r="L11" i="1"/>
  <c r="I12" i="1"/>
  <c r="J12" i="1"/>
  <c r="K12" i="1"/>
  <c r="L12" i="1"/>
  <c r="I13" i="1"/>
  <c r="J13" i="1"/>
  <c r="K13" i="1"/>
  <c r="L13" i="1"/>
  <c r="I14" i="1"/>
  <c r="J14" i="1"/>
  <c r="K14" i="1"/>
  <c r="L14" i="1"/>
  <c r="I15" i="1"/>
  <c r="J15" i="1"/>
  <c r="K15" i="1"/>
  <c r="L15" i="1"/>
  <c r="I16" i="1"/>
  <c r="J16" i="1"/>
  <c r="K16" i="1"/>
  <c r="L16" i="1"/>
  <c r="I17" i="1"/>
  <c r="J17" i="1"/>
  <c r="K17" i="1"/>
  <c r="L17" i="1"/>
  <c r="I18" i="1"/>
  <c r="J18" i="1"/>
  <c r="K18" i="1"/>
  <c r="L18" i="1"/>
  <c r="I19" i="1"/>
  <c r="J19" i="1"/>
  <c r="K19" i="1"/>
  <c r="L19" i="1"/>
  <c r="I20" i="1"/>
  <c r="J20" i="1"/>
  <c r="K20" i="1"/>
  <c r="L20" i="1"/>
  <c r="I21" i="1"/>
  <c r="J21" i="1"/>
  <c r="K21" i="1"/>
  <c r="L21" i="1"/>
  <c r="I22" i="1"/>
  <c r="J22" i="1"/>
  <c r="K22" i="1"/>
  <c r="L22" i="1"/>
  <c r="I23" i="1"/>
  <c r="J23" i="1"/>
  <c r="K23" i="1"/>
  <c r="L23" i="1"/>
  <c r="I24" i="1"/>
  <c r="J24" i="1"/>
  <c r="K24" i="1"/>
  <c r="L24" i="1"/>
  <c r="I25" i="1"/>
  <c r="J25" i="1"/>
  <c r="K25" i="1"/>
  <c r="L25" i="1"/>
  <c r="I26" i="1"/>
  <c r="J26" i="1"/>
  <c r="K26" i="1"/>
  <c r="L26" i="1"/>
  <c r="I27" i="1"/>
  <c r="J27" i="1"/>
  <c r="K27" i="1"/>
  <c r="L27" i="1"/>
  <c r="I28" i="1"/>
  <c r="J28" i="1"/>
  <c r="K28" i="1"/>
  <c r="L28" i="1"/>
  <c r="I29" i="1"/>
  <c r="J29" i="1"/>
  <c r="K29" i="1"/>
  <c r="L29" i="1"/>
  <c r="I30" i="1"/>
  <c r="J30" i="1"/>
  <c r="K30" i="1"/>
  <c r="L30" i="1"/>
  <c r="I31" i="1"/>
  <c r="J31" i="1"/>
  <c r="K31" i="1"/>
  <c r="L31" i="1"/>
  <c r="I32" i="1"/>
  <c r="J32" i="1"/>
  <c r="K32" i="1"/>
  <c r="L32" i="1"/>
  <c r="I33" i="1"/>
  <c r="J33" i="1"/>
  <c r="K33" i="1"/>
  <c r="L33" i="1"/>
  <c r="I34" i="1"/>
  <c r="J34" i="1"/>
  <c r="K34" i="1"/>
  <c r="L34" i="1"/>
  <c r="I35" i="1"/>
  <c r="J35" i="1"/>
  <c r="K35" i="1"/>
  <c r="L35" i="1"/>
  <c r="I36" i="1"/>
  <c r="J36" i="1"/>
  <c r="K36" i="1"/>
  <c r="L36" i="1"/>
  <c r="I37" i="1"/>
  <c r="J37" i="1"/>
  <c r="K37" i="1"/>
  <c r="L37" i="1"/>
  <c r="I38" i="1"/>
  <c r="J38" i="1"/>
  <c r="K38" i="1"/>
  <c r="L38" i="1"/>
  <c r="I39" i="1"/>
  <c r="J39" i="1"/>
  <c r="K39" i="1"/>
  <c r="L39" i="1"/>
  <c r="I40" i="1"/>
  <c r="J40" i="1"/>
  <c r="K40" i="1"/>
  <c r="L40" i="1"/>
  <c r="I41" i="1"/>
  <c r="J41" i="1"/>
  <c r="K41" i="1"/>
  <c r="L41" i="1"/>
  <c r="I42" i="1"/>
  <c r="J42" i="1"/>
  <c r="K42" i="1"/>
  <c r="L42" i="1"/>
  <c r="I43" i="1"/>
  <c r="J43" i="1"/>
  <c r="K43" i="1"/>
  <c r="L43" i="1"/>
  <c r="I44" i="1"/>
  <c r="J44" i="1"/>
  <c r="K44" i="1"/>
  <c r="L44" i="1"/>
  <c r="I45" i="1"/>
  <c r="J45" i="1"/>
  <c r="K45" i="1"/>
  <c r="L45" i="1"/>
  <c r="I46" i="1"/>
  <c r="J46" i="1"/>
  <c r="K46" i="1"/>
  <c r="L46" i="1"/>
  <c r="I47" i="1"/>
  <c r="J47" i="1"/>
  <c r="K47" i="1"/>
  <c r="L47" i="1"/>
  <c r="I48" i="1"/>
  <c r="J48" i="1"/>
  <c r="K48" i="1"/>
  <c r="L48" i="1"/>
  <c r="I49" i="1"/>
  <c r="J49" i="1"/>
  <c r="K49" i="1"/>
  <c r="L49" i="1"/>
  <c r="I50" i="1"/>
  <c r="J50" i="1"/>
  <c r="K50" i="1"/>
  <c r="L50" i="1"/>
  <c r="I51" i="1"/>
  <c r="J51" i="1"/>
  <c r="K51" i="1"/>
  <c r="L51" i="1"/>
  <c r="I52" i="1"/>
  <c r="J52" i="1"/>
  <c r="K52" i="1"/>
  <c r="L52" i="1"/>
  <c r="I53" i="1"/>
  <c r="J53" i="1"/>
  <c r="K53" i="1"/>
  <c r="L53" i="1"/>
  <c r="I54" i="1"/>
  <c r="J54" i="1"/>
  <c r="K54" i="1"/>
  <c r="L54" i="1"/>
  <c r="I55" i="1"/>
  <c r="J55" i="1"/>
  <c r="K55" i="1"/>
  <c r="L55" i="1"/>
  <c r="I56" i="1"/>
  <c r="J56" i="1"/>
  <c r="K56" i="1"/>
  <c r="L56" i="1"/>
  <c r="I57" i="1"/>
  <c r="J57" i="1"/>
  <c r="K57" i="1"/>
  <c r="L57" i="1"/>
  <c r="I58" i="1"/>
  <c r="J58" i="1"/>
  <c r="K58" i="1"/>
  <c r="L58" i="1"/>
  <c r="I59" i="1"/>
  <c r="J59" i="1"/>
  <c r="K59" i="1"/>
  <c r="L59" i="1"/>
  <c r="I60" i="1"/>
  <c r="J60" i="1"/>
  <c r="K60" i="1"/>
  <c r="L60" i="1"/>
  <c r="I61" i="1"/>
  <c r="J61" i="1"/>
  <c r="K61" i="1"/>
  <c r="L61" i="1"/>
  <c r="I62" i="1"/>
  <c r="J62" i="1"/>
  <c r="K62" i="1"/>
  <c r="L62" i="1"/>
  <c r="I63" i="1"/>
  <c r="J63" i="1"/>
  <c r="K63" i="1"/>
  <c r="L63" i="1"/>
  <c r="I64" i="1"/>
  <c r="J64" i="1"/>
  <c r="K64" i="1"/>
  <c r="L64" i="1"/>
  <c r="I65" i="1"/>
  <c r="J65" i="1"/>
  <c r="K65" i="1"/>
  <c r="L65" i="1"/>
  <c r="I66" i="1"/>
  <c r="J66" i="1"/>
  <c r="K66" i="1"/>
  <c r="L66" i="1"/>
  <c r="I67" i="1"/>
  <c r="J67" i="1"/>
  <c r="K67" i="1"/>
  <c r="L67" i="1"/>
  <c r="I68" i="1"/>
  <c r="J68" i="1"/>
  <c r="K68" i="1"/>
  <c r="L68" i="1"/>
  <c r="I69" i="1"/>
  <c r="J69" i="1"/>
  <c r="K69" i="1"/>
  <c r="L69" i="1"/>
  <c r="I70" i="1"/>
  <c r="J70" i="1"/>
  <c r="K70" i="1"/>
  <c r="L70" i="1"/>
  <c r="I71" i="1"/>
  <c r="J71" i="1"/>
  <c r="K71" i="1"/>
  <c r="L71" i="1"/>
  <c r="I72" i="1"/>
  <c r="J72" i="1"/>
  <c r="K72" i="1"/>
  <c r="L72" i="1"/>
  <c r="I73" i="1"/>
  <c r="J73" i="1"/>
  <c r="K73" i="1"/>
  <c r="L73" i="1"/>
  <c r="I74" i="1"/>
  <c r="J74" i="1"/>
  <c r="K74" i="1"/>
  <c r="L74" i="1"/>
  <c r="I75" i="1"/>
  <c r="J75" i="1"/>
  <c r="K75" i="1"/>
  <c r="L75" i="1"/>
  <c r="I76" i="1"/>
  <c r="J76" i="1"/>
  <c r="K76" i="1"/>
  <c r="L76" i="1"/>
  <c r="I77" i="1"/>
  <c r="J77" i="1"/>
  <c r="K77" i="1"/>
  <c r="L77" i="1"/>
  <c r="I78" i="1"/>
  <c r="J78" i="1"/>
  <c r="K78" i="1"/>
  <c r="L78" i="1"/>
  <c r="I79" i="1"/>
  <c r="J79" i="1"/>
  <c r="K79" i="1"/>
  <c r="L79" i="1"/>
  <c r="I80" i="1"/>
  <c r="J80" i="1"/>
  <c r="K80" i="1"/>
  <c r="L80" i="1"/>
  <c r="I81" i="1"/>
  <c r="J81" i="1"/>
  <c r="K81" i="1"/>
  <c r="L81" i="1"/>
  <c r="I82" i="1"/>
  <c r="J82" i="1"/>
  <c r="K82" i="1"/>
  <c r="L82" i="1"/>
  <c r="I83" i="1"/>
  <c r="J83" i="1"/>
  <c r="K83" i="1"/>
  <c r="L83" i="1"/>
  <c r="I84" i="1"/>
  <c r="J84" i="1"/>
  <c r="K84" i="1"/>
  <c r="L84" i="1"/>
  <c r="I85" i="1"/>
  <c r="J85" i="1"/>
  <c r="K85" i="1"/>
  <c r="L85" i="1"/>
  <c r="I86" i="1"/>
  <c r="J86" i="1"/>
  <c r="K86" i="1"/>
  <c r="L86" i="1"/>
  <c r="I87" i="1"/>
  <c r="J87" i="1"/>
  <c r="K87" i="1"/>
  <c r="L87" i="1"/>
  <c r="I88" i="1"/>
  <c r="J88" i="1"/>
  <c r="K88" i="1"/>
  <c r="L88" i="1"/>
  <c r="I89" i="1"/>
  <c r="J89" i="1"/>
  <c r="K89" i="1"/>
  <c r="L89" i="1"/>
  <c r="I90" i="1"/>
  <c r="J90" i="1"/>
  <c r="K90" i="1"/>
  <c r="L90" i="1"/>
  <c r="I91" i="1"/>
  <c r="J91" i="1"/>
  <c r="K91" i="1"/>
  <c r="L91" i="1"/>
  <c r="I92" i="1"/>
  <c r="J92" i="1"/>
  <c r="K92" i="1"/>
  <c r="L92" i="1"/>
  <c r="I93" i="1"/>
  <c r="J93" i="1"/>
  <c r="K93" i="1"/>
  <c r="L93" i="1"/>
  <c r="I94" i="1"/>
  <c r="J94" i="1"/>
  <c r="K94" i="1"/>
  <c r="L94" i="1"/>
  <c r="I95" i="1"/>
  <c r="J95" i="1"/>
  <c r="K95" i="1"/>
  <c r="L95" i="1"/>
  <c r="I96" i="1"/>
  <c r="J96" i="1"/>
  <c r="K96" i="1"/>
  <c r="L96" i="1"/>
  <c r="I97" i="1"/>
  <c r="J97" i="1"/>
  <c r="K97" i="1"/>
  <c r="L97" i="1"/>
  <c r="I98" i="1"/>
  <c r="J98" i="1"/>
  <c r="K98" i="1"/>
  <c r="L98" i="1"/>
  <c r="I99" i="1"/>
  <c r="J99" i="1"/>
  <c r="K99" i="1"/>
  <c r="L99" i="1"/>
  <c r="I100" i="1"/>
  <c r="J100" i="1"/>
  <c r="K100" i="1"/>
  <c r="L100" i="1"/>
  <c r="I101" i="1"/>
  <c r="J101" i="1"/>
  <c r="K101" i="1"/>
  <c r="L101" i="1"/>
  <c r="I102" i="1"/>
  <c r="J102" i="1"/>
  <c r="K102" i="1"/>
  <c r="L102" i="1"/>
  <c r="I103" i="1"/>
  <c r="J103" i="1"/>
  <c r="K103" i="1"/>
  <c r="L103" i="1"/>
  <c r="I104" i="1"/>
  <c r="J104" i="1"/>
  <c r="K104" i="1"/>
  <c r="L104" i="1"/>
  <c r="I105" i="1"/>
  <c r="J105" i="1"/>
  <c r="K105" i="1"/>
  <c r="L105" i="1"/>
  <c r="I106" i="1"/>
  <c r="J106" i="1"/>
  <c r="K106" i="1"/>
  <c r="L106" i="1"/>
  <c r="I107" i="1"/>
  <c r="J107" i="1"/>
  <c r="K107" i="1"/>
  <c r="L107" i="1"/>
  <c r="I108" i="1"/>
  <c r="J108" i="1"/>
  <c r="K108" i="1"/>
  <c r="L108" i="1"/>
  <c r="I109" i="1"/>
  <c r="J109" i="1"/>
  <c r="K109" i="1"/>
  <c r="L109" i="1"/>
  <c r="I110" i="1"/>
  <c r="J110" i="1"/>
  <c r="K110" i="1"/>
  <c r="L110" i="1"/>
  <c r="I111" i="1"/>
  <c r="J111" i="1"/>
  <c r="K111" i="1"/>
  <c r="L111" i="1"/>
  <c r="I112" i="1"/>
  <c r="J112" i="1"/>
  <c r="K112" i="1"/>
  <c r="L112" i="1"/>
  <c r="I113" i="1"/>
  <c r="J113" i="1"/>
  <c r="K113" i="1"/>
  <c r="L113" i="1"/>
  <c r="I114" i="1"/>
  <c r="J114" i="1"/>
  <c r="K114" i="1"/>
  <c r="L114" i="1"/>
  <c r="I115" i="1"/>
  <c r="J115" i="1"/>
  <c r="K115" i="1"/>
  <c r="L115" i="1"/>
  <c r="I116" i="1"/>
  <c r="J116" i="1"/>
  <c r="K116" i="1"/>
  <c r="L116" i="1"/>
  <c r="I117" i="1"/>
  <c r="J117" i="1"/>
  <c r="K117" i="1"/>
  <c r="L117" i="1"/>
  <c r="I118" i="1"/>
  <c r="J118" i="1"/>
  <c r="K118" i="1"/>
  <c r="L118" i="1"/>
  <c r="I119" i="1"/>
  <c r="J119" i="1"/>
  <c r="K119" i="1"/>
  <c r="L119" i="1"/>
  <c r="I120" i="1"/>
  <c r="J120" i="1"/>
  <c r="K120" i="1"/>
  <c r="L120" i="1"/>
  <c r="I121" i="1"/>
  <c r="J121" i="1"/>
  <c r="K121" i="1"/>
  <c r="L121" i="1"/>
  <c r="I122" i="1"/>
  <c r="J122" i="1"/>
  <c r="K122" i="1"/>
  <c r="L122" i="1"/>
  <c r="I123" i="1"/>
  <c r="J123" i="1"/>
  <c r="K123" i="1"/>
  <c r="L123" i="1"/>
  <c r="I124" i="1"/>
  <c r="J124" i="1"/>
  <c r="K124" i="1"/>
  <c r="L124" i="1"/>
  <c r="I125" i="1"/>
  <c r="J125" i="1"/>
  <c r="K125" i="1"/>
  <c r="L125" i="1"/>
  <c r="I126" i="1"/>
  <c r="J126" i="1"/>
  <c r="K126" i="1"/>
  <c r="L126" i="1"/>
  <c r="I127" i="1"/>
  <c r="J127" i="1"/>
  <c r="K127" i="1"/>
  <c r="L127" i="1"/>
  <c r="I128" i="1"/>
  <c r="J128" i="1"/>
  <c r="K128" i="1"/>
  <c r="L128" i="1"/>
  <c r="I129" i="1"/>
  <c r="J129" i="1"/>
  <c r="K129" i="1"/>
  <c r="L129" i="1"/>
  <c r="I130" i="1"/>
  <c r="J130" i="1"/>
  <c r="K130" i="1"/>
  <c r="L130" i="1"/>
  <c r="I131" i="1"/>
  <c r="J131" i="1"/>
  <c r="K131" i="1"/>
  <c r="L131" i="1"/>
  <c r="I132" i="1"/>
  <c r="J132" i="1"/>
  <c r="K132" i="1"/>
  <c r="L132" i="1"/>
  <c r="I133" i="1"/>
  <c r="J133" i="1"/>
  <c r="K133" i="1"/>
  <c r="L133" i="1"/>
  <c r="I134" i="1"/>
  <c r="J134" i="1"/>
  <c r="K134" i="1"/>
  <c r="L134" i="1"/>
  <c r="I135" i="1"/>
  <c r="J135" i="1"/>
  <c r="K135" i="1"/>
  <c r="L135" i="1"/>
  <c r="I136" i="1"/>
  <c r="J136" i="1"/>
  <c r="K136" i="1"/>
  <c r="L136" i="1"/>
  <c r="I137" i="1"/>
  <c r="J137" i="1"/>
  <c r="K137" i="1"/>
  <c r="L137" i="1"/>
  <c r="I138" i="1"/>
  <c r="J138" i="1"/>
  <c r="K138" i="1"/>
  <c r="L138" i="1"/>
  <c r="I139" i="1"/>
  <c r="J139" i="1"/>
  <c r="K139" i="1"/>
  <c r="L139" i="1"/>
  <c r="I140" i="1"/>
  <c r="J140" i="1"/>
  <c r="K140" i="1"/>
  <c r="L140" i="1"/>
  <c r="I141" i="1"/>
  <c r="J141" i="1"/>
  <c r="K141" i="1"/>
  <c r="L141" i="1"/>
  <c r="I142" i="1"/>
  <c r="J142" i="1"/>
  <c r="K142" i="1"/>
  <c r="L142" i="1"/>
  <c r="I143" i="1"/>
  <c r="J143" i="1"/>
  <c r="K143" i="1"/>
  <c r="L143" i="1"/>
  <c r="I144" i="1"/>
  <c r="J144" i="1"/>
  <c r="K144" i="1"/>
  <c r="L144" i="1"/>
  <c r="I145" i="1"/>
  <c r="J145" i="1"/>
  <c r="K145" i="1"/>
  <c r="L145" i="1"/>
  <c r="I146" i="1"/>
  <c r="J146" i="1"/>
  <c r="K146" i="1"/>
  <c r="L146" i="1"/>
  <c r="I147" i="1"/>
  <c r="J147" i="1"/>
  <c r="K147" i="1"/>
  <c r="L147" i="1"/>
  <c r="I148" i="1"/>
  <c r="J148" i="1"/>
  <c r="K148" i="1"/>
  <c r="L148" i="1"/>
  <c r="I149" i="1"/>
  <c r="J149" i="1"/>
  <c r="K149" i="1"/>
  <c r="L149" i="1"/>
  <c r="I150" i="1"/>
  <c r="J150" i="1"/>
  <c r="K150" i="1"/>
  <c r="L150" i="1"/>
  <c r="I151" i="1"/>
  <c r="J151" i="1"/>
  <c r="K151" i="1"/>
  <c r="L151" i="1"/>
  <c r="I152" i="1"/>
  <c r="J152" i="1"/>
  <c r="K152" i="1"/>
  <c r="L152" i="1"/>
  <c r="I153" i="1"/>
  <c r="J153" i="1"/>
  <c r="K153" i="1"/>
  <c r="L153" i="1"/>
  <c r="I154" i="1"/>
  <c r="J154" i="1"/>
  <c r="K154" i="1"/>
  <c r="L154" i="1"/>
  <c r="I155" i="1"/>
  <c r="J155" i="1"/>
  <c r="K155" i="1"/>
  <c r="L155" i="1"/>
  <c r="I156" i="1"/>
  <c r="J156" i="1"/>
  <c r="K156" i="1"/>
  <c r="L156" i="1"/>
  <c r="I157" i="1"/>
  <c r="J157" i="1"/>
  <c r="K157" i="1"/>
  <c r="L157" i="1"/>
  <c r="I158" i="1"/>
  <c r="J158" i="1"/>
  <c r="K158" i="1"/>
  <c r="L158" i="1"/>
  <c r="I159" i="1"/>
  <c r="J159" i="1"/>
  <c r="K159" i="1"/>
  <c r="L159" i="1"/>
  <c r="I160" i="1"/>
  <c r="J160" i="1"/>
  <c r="K160" i="1"/>
  <c r="L160" i="1"/>
  <c r="I161" i="1"/>
  <c r="J161" i="1"/>
  <c r="K161" i="1"/>
  <c r="L161" i="1"/>
  <c r="I162" i="1"/>
  <c r="J162" i="1"/>
  <c r="K162" i="1"/>
  <c r="L162" i="1"/>
  <c r="I163" i="1"/>
  <c r="J163" i="1"/>
  <c r="K163" i="1"/>
  <c r="L163" i="1"/>
  <c r="I164" i="1"/>
  <c r="J164" i="1"/>
  <c r="K164" i="1"/>
  <c r="L164" i="1"/>
  <c r="I165" i="1"/>
  <c r="J165" i="1"/>
  <c r="K165" i="1"/>
  <c r="L165" i="1"/>
  <c r="I166" i="1"/>
  <c r="J166" i="1"/>
  <c r="K166" i="1"/>
  <c r="L166" i="1"/>
  <c r="I167" i="1"/>
  <c r="J167" i="1"/>
  <c r="K167" i="1"/>
  <c r="L167" i="1"/>
  <c r="I168" i="1"/>
  <c r="J168" i="1"/>
  <c r="K168" i="1"/>
  <c r="L168" i="1"/>
  <c r="I169" i="1"/>
  <c r="J169" i="1"/>
  <c r="K169" i="1"/>
  <c r="L169" i="1"/>
  <c r="I170" i="1"/>
  <c r="J170" i="1"/>
  <c r="K170" i="1"/>
  <c r="L170" i="1"/>
  <c r="I171" i="1"/>
  <c r="J171" i="1"/>
  <c r="K171" i="1"/>
  <c r="L171" i="1"/>
  <c r="I172" i="1"/>
  <c r="J172" i="1"/>
  <c r="K172" i="1"/>
  <c r="L172" i="1"/>
  <c r="I173" i="1"/>
  <c r="J173" i="1"/>
  <c r="K173" i="1"/>
  <c r="L173" i="1"/>
  <c r="I174" i="1"/>
  <c r="J174" i="1"/>
  <c r="K174" i="1"/>
  <c r="L174" i="1"/>
  <c r="I175" i="1"/>
  <c r="J175" i="1"/>
  <c r="K175" i="1"/>
  <c r="L175" i="1"/>
  <c r="I176" i="1"/>
  <c r="J176" i="1"/>
  <c r="K176" i="1"/>
  <c r="L176" i="1"/>
  <c r="I177" i="1"/>
  <c r="J177" i="1"/>
  <c r="K177" i="1"/>
  <c r="L177" i="1"/>
  <c r="I178" i="1"/>
  <c r="J178" i="1"/>
  <c r="K178" i="1"/>
  <c r="L178" i="1"/>
  <c r="I179" i="1"/>
  <c r="J179" i="1"/>
  <c r="K179" i="1"/>
  <c r="L179" i="1"/>
  <c r="I180" i="1"/>
  <c r="J180" i="1"/>
  <c r="K180" i="1"/>
  <c r="L180" i="1"/>
  <c r="I181" i="1"/>
  <c r="J181" i="1"/>
  <c r="K181" i="1"/>
  <c r="L181" i="1"/>
  <c r="I182" i="1"/>
  <c r="J182" i="1"/>
  <c r="K182" i="1"/>
  <c r="L182" i="1"/>
  <c r="I183" i="1"/>
  <c r="J183" i="1"/>
  <c r="K183" i="1"/>
  <c r="L183" i="1"/>
  <c r="I184" i="1"/>
  <c r="J184" i="1"/>
  <c r="K184" i="1"/>
  <c r="L184" i="1"/>
  <c r="I185" i="1"/>
  <c r="J185" i="1"/>
  <c r="K185" i="1"/>
  <c r="L185" i="1"/>
  <c r="I186" i="1"/>
  <c r="J186" i="1"/>
  <c r="K186" i="1"/>
  <c r="L186" i="1"/>
  <c r="I187" i="1"/>
  <c r="J187" i="1"/>
  <c r="K187" i="1"/>
  <c r="L187" i="1"/>
  <c r="I188" i="1"/>
  <c r="J188" i="1"/>
  <c r="K188" i="1"/>
  <c r="L188" i="1"/>
  <c r="I189" i="1"/>
  <c r="J189" i="1"/>
  <c r="K189" i="1"/>
  <c r="L189" i="1"/>
  <c r="I190" i="1"/>
  <c r="J190" i="1"/>
  <c r="K190" i="1"/>
  <c r="L190" i="1"/>
  <c r="I191" i="1"/>
  <c r="J191" i="1"/>
  <c r="K191" i="1"/>
  <c r="L191" i="1"/>
  <c r="I192" i="1"/>
  <c r="J192" i="1"/>
  <c r="K192" i="1"/>
  <c r="L192" i="1"/>
  <c r="I193" i="1"/>
  <c r="J193" i="1"/>
  <c r="K193" i="1"/>
  <c r="L193" i="1"/>
  <c r="I194" i="1"/>
  <c r="J194" i="1"/>
  <c r="K194" i="1"/>
  <c r="L194" i="1"/>
  <c r="I195" i="1"/>
  <c r="J195" i="1"/>
  <c r="K195" i="1"/>
  <c r="L195" i="1"/>
  <c r="I196" i="1"/>
  <c r="J196" i="1"/>
  <c r="K196" i="1"/>
  <c r="L196" i="1"/>
  <c r="I197" i="1"/>
  <c r="J197" i="1"/>
  <c r="K197" i="1"/>
  <c r="L197" i="1"/>
  <c r="I198" i="1"/>
  <c r="J198" i="1"/>
  <c r="K198" i="1"/>
  <c r="L198" i="1"/>
  <c r="I199" i="1"/>
  <c r="J199" i="1"/>
  <c r="K199" i="1"/>
  <c r="L199" i="1"/>
  <c r="I200" i="1"/>
  <c r="J200" i="1"/>
  <c r="K200" i="1"/>
  <c r="L200" i="1"/>
  <c r="I201" i="1"/>
  <c r="J201" i="1"/>
  <c r="K201" i="1"/>
  <c r="L201" i="1"/>
  <c r="I202" i="1"/>
  <c r="J202" i="1"/>
  <c r="K202" i="1"/>
  <c r="L202" i="1"/>
  <c r="I203" i="1"/>
  <c r="J203" i="1"/>
  <c r="K203" i="1"/>
  <c r="L203" i="1"/>
  <c r="I204" i="1"/>
  <c r="J204" i="1"/>
  <c r="K204" i="1"/>
  <c r="L204" i="1"/>
  <c r="I205" i="1"/>
  <c r="J205" i="1"/>
  <c r="K205" i="1"/>
  <c r="L205" i="1"/>
  <c r="I206" i="1"/>
  <c r="J206" i="1"/>
  <c r="K206" i="1"/>
  <c r="L206" i="1"/>
  <c r="I207" i="1"/>
  <c r="J207" i="1"/>
  <c r="K207" i="1"/>
  <c r="L207" i="1"/>
  <c r="I208" i="1"/>
  <c r="J208" i="1"/>
  <c r="K208" i="1"/>
  <c r="L208" i="1"/>
  <c r="I209" i="1"/>
  <c r="J209" i="1"/>
  <c r="K209" i="1"/>
  <c r="L209" i="1"/>
  <c r="I210" i="1"/>
  <c r="J210" i="1"/>
  <c r="K210" i="1"/>
  <c r="L210" i="1"/>
  <c r="I211" i="1"/>
  <c r="J211" i="1"/>
  <c r="K211" i="1"/>
  <c r="L211" i="1"/>
  <c r="I212" i="1"/>
  <c r="J212" i="1"/>
  <c r="K212" i="1"/>
  <c r="L212" i="1"/>
  <c r="I213" i="1"/>
  <c r="J213" i="1"/>
  <c r="K213" i="1"/>
  <c r="L213" i="1"/>
  <c r="I214" i="1"/>
  <c r="J214" i="1"/>
  <c r="K214" i="1"/>
  <c r="L214" i="1"/>
  <c r="I215" i="1"/>
  <c r="J215" i="1"/>
  <c r="K215" i="1"/>
  <c r="L215" i="1"/>
  <c r="I216" i="1"/>
  <c r="J216" i="1"/>
  <c r="K216" i="1"/>
  <c r="L216" i="1"/>
  <c r="I217" i="1"/>
  <c r="J217" i="1"/>
  <c r="K217" i="1"/>
  <c r="L217" i="1"/>
  <c r="I218" i="1"/>
  <c r="J218" i="1"/>
  <c r="K218" i="1"/>
  <c r="L218" i="1"/>
  <c r="I219" i="1"/>
  <c r="J219" i="1"/>
  <c r="K219" i="1"/>
  <c r="L219" i="1"/>
  <c r="I220" i="1"/>
  <c r="J220" i="1"/>
  <c r="K220" i="1"/>
  <c r="L220" i="1"/>
  <c r="I221" i="1"/>
  <c r="J221" i="1"/>
  <c r="K221" i="1"/>
  <c r="L221" i="1"/>
  <c r="I222" i="1"/>
  <c r="J222" i="1"/>
  <c r="K222" i="1"/>
  <c r="L222" i="1"/>
  <c r="I223" i="1"/>
  <c r="J223" i="1"/>
  <c r="K223" i="1"/>
  <c r="L223" i="1"/>
  <c r="I224" i="1"/>
  <c r="J224" i="1"/>
  <c r="K224" i="1"/>
  <c r="L224" i="1"/>
  <c r="I225" i="1"/>
  <c r="J225" i="1"/>
  <c r="K225" i="1"/>
  <c r="L225" i="1"/>
  <c r="I226" i="1"/>
  <c r="J226" i="1"/>
  <c r="K226" i="1"/>
  <c r="L226" i="1"/>
  <c r="I227" i="1"/>
  <c r="J227" i="1"/>
  <c r="K227" i="1"/>
  <c r="L227" i="1"/>
  <c r="I228" i="1"/>
  <c r="J228" i="1"/>
  <c r="K228" i="1"/>
  <c r="L228" i="1"/>
  <c r="I229" i="1"/>
  <c r="J229" i="1"/>
  <c r="K229" i="1"/>
  <c r="L229" i="1"/>
  <c r="I230" i="1"/>
  <c r="J230" i="1"/>
  <c r="K230" i="1"/>
  <c r="L230" i="1"/>
  <c r="I231" i="1"/>
  <c r="J231" i="1"/>
  <c r="K231" i="1"/>
  <c r="L231" i="1"/>
  <c r="I232" i="1"/>
  <c r="J232" i="1"/>
  <c r="K232" i="1"/>
  <c r="L232" i="1"/>
  <c r="I233" i="1"/>
  <c r="J233" i="1"/>
  <c r="K233" i="1"/>
  <c r="L233" i="1"/>
  <c r="I234" i="1"/>
  <c r="J234" i="1"/>
  <c r="K234" i="1"/>
  <c r="L234" i="1"/>
  <c r="I235" i="1"/>
  <c r="J235" i="1"/>
  <c r="K235" i="1"/>
  <c r="L235" i="1"/>
  <c r="I236" i="1"/>
  <c r="J236" i="1"/>
  <c r="K236" i="1"/>
  <c r="L236" i="1"/>
  <c r="I237" i="1"/>
  <c r="J237" i="1"/>
  <c r="K237" i="1"/>
  <c r="L237" i="1"/>
  <c r="I238" i="1"/>
  <c r="J238" i="1"/>
  <c r="K238" i="1"/>
  <c r="L238" i="1"/>
  <c r="I239" i="1"/>
  <c r="J239" i="1"/>
  <c r="K239" i="1"/>
  <c r="L239" i="1"/>
  <c r="I240" i="1"/>
  <c r="J240" i="1"/>
  <c r="K240" i="1"/>
  <c r="L240" i="1"/>
  <c r="I241" i="1"/>
  <c r="J241" i="1"/>
  <c r="K241" i="1"/>
  <c r="L241" i="1"/>
  <c r="I242" i="1"/>
  <c r="J242" i="1"/>
  <c r="K242" i="1"/>
  <c r="L242" i="1"/>
  <c r="I243" i="1"/>
  <c r="J243" i="1"/>
  <c r="K243" i="1"/>
  <c r="L243" i="1"/>
  <c r="I244" i="1"/>
  <c r="J244" i="1"/>
  <c r="K244" i="1"/>
  <c r="L244" i="1"/>
  <c r="I245" i="1"/>
  <c r="J245" i="1"/>
  <c r="K245" i="1"/>
  <c r="L245" i="1"/>
  <c r="I246" i="1"/>
  <c r="J246" i="1"/>
  <c r="K246" i="1"/>
  <c r="L246" i="1"/>
  <c r="I247" i="1"/>
  <c r="J247" i="1"/>
  <c r="K247" i="1"/>
  <c r="L247" i="1"/>
  <c r="I248" i="1"/>
  <c r="J248" i="1"/>
  <c r="K248" i="1"/>
  <c r="L248" i="1"/>
  <c r="I249" i="1"/>
  <c r="J249" i="1"/>
  <c r="K249" i="1"/>
  <c r="L249" i="1"/>
  <c r="I250" i="1"/>
  <c r="J250" i="1"/>
  <c r="K250" i="1"/>
  <c r="L250" i="1"/>
  <c r="I251" i="1"/>
  <c r="J251" i="1"/>
  <c r="K251" i="1"/>
  <c r="L251" i="1"/>
  <c r="I252" i="1"/>
  <c r="J252" i="1"/>
  <c r="K252" i="1"/>
  <c r="L252" i="1"/>
  <c r="I253" i="1"/>
  <c r="J253" i="1"/>
  <c r="K253" i="1"/>
  <c r="L253" i="1"/>
  <c r="I254" i="1"/>
  <c r="J254" i="1"/>
  <c r="K254" i="1"/>
  <c r="L254" i="1"/>
  <c r="I255" i="1"/>
  <c r="J255" i="1"/>
  <c r="K255" i="1"/>
  <c r="L255" i="1"/>
  <c r="I256" i="1"/>
  <c r="J256" i="1"/>
  <c r="K256" i="1"/>
  <c r="L256" i="1"/>
  <c r="I257" i="1"/>
  <c r="J257" i="1"/>
  <c r="K257" i="1"/>
  <c r="L257" i="1"/>
  <c r="I258" i="1"/>
  <c r="J258" i="1"/>
  <c r="K258" i="1"/>
  <c r="L258" i="1"/>
  <c r="I259" i="1"/>
  <c r="J259" i="1"/>
  <c r="K259" i="1"/>
  <c r="L259" i="1"/>
  <c r="I260" i="1"/>
  <c r="J260" i="1"/>
  <c r="K260" i="1"/>
  <c r="L260" i="1"/>
  <c r="I261" i="1"/>
  <c r="J261" i="1"/>
  <c r="K261" i="1"/>
  <c r="L261" i="1"/>
  <c r="I262" i="1"/>
  <c r="J262" i="1"/>
  <c r="K262" i="1"/>
  <c r="L262" i="1"/>
  <c r="I263" i="1"/>
  <c r="J263" i="1"/>
  <c r="K263" i="1"/>
  <c r="L263" i="1"/>
  <c r="I264" i="1"/>
  <c r="J264" i="1"/>
  <c r="K264" i="1"/>
  <c r="L264" i="1"/>
  <c r="I265" i="1"/>
  <c r="J265" i="1"/>
  <c r="K265" i="1"/>
  <c r="L265" i="1"/>
  <c r="I266" i="1"/>
  <c r="J266" i="1"/>
  <c r="K266" i="1"/>
  <c r="L266" i="1"/>
  <c r="I267" i="1"/>
  <c r="J267" i="1"/>
  <c r="K267" i="1"/>
  <c r="L267" i="1"/>
  <c r="I268" i="1"/>
  <c r="J268" i="1"/>
  <c r="K268" i="1"/>
  <c r="L268" i="1"/>
  <c r="I269" i="1"/>
  <c r="J269" i="1"/>
  <c r="K269" i="1"/>
  <c r="L269" i="1"/>
  <c r="I270" i="1"/>
  <c r="J270" i="1"/>
  <c r="K270" i="1"/>
  <c r="L270" i="1"/>
  <c r="I271" i="1"/>
  <c r="J271" i="1"/>
  <c r="K271" i="1"/>
  <c r="L271" i="1"/>
  <c r="I272" i="1"/>
  <c r="J272" i="1"/>
  <c r="K272" i="1"/>
  <c r="L272" i="1"/>
  <c r="I273" i="1"/>
  <c r="J273" i="1"/>
  <c r="K273" i="1"/>
  <c r="L273" i="1"/>
  <c r="I274" i="1"/>
  <c r="J274" i="1"/>
  <c r="K274" i="1"/>
  <c r="L274" i="1"/>
  <c r="I275" i="1"/>
  <c r="J275" i="1"/>
  <c r="K275" i="1"/>
  <c r="L275" i="1"/>
  <c r="I276" i="1"/>
  <c r="J276" i="1"/>
  <c r="K276" i="1"/>
  <c r="L276" i="1"/>
  <c r="I277" i="1"/>
  <c r="J277" i="1"/>
  <c r="K277" i="1"/>
  <c r="L277" i="1"/>
  <c r="I278" i="1"/>
  <c r="J278" i="1"/>
  <c r="K278" i="1"/>
  <c r="L278" i="1"/>
  <c r="I279" i="1"/>
  <c r="J279" i="1"/>
  <c r="K279" i="1"/>
  <c r="L279" i="1"/>
  <c r="I280" i="1"/>
  <c r="J280" i="1"/>
  <c r="K280" i="1"/>
  <c r="L280" i="1"/>
  <c r="I281" i="1"/>
  <c r="J281" i="1"/>
  <c r="K281" i="1"/>
  <c r="L281" i="1"/>
  <c r="I282" i="1"/>
  <c r="J282" i="1"/>
  <c r="K282" i="1"/>
  <c r="L282" i="1"/>
  <c r="I283" i="1"/>
  <c r="J283" i="1"/>
  <c r="K283" i="1"/>
  <c r="L283" i="1"/>
  <c r="I284" i="1"/>
  <c r="J284" i="1"/>
  <c r="K284" i="1"/>
  <c r="L284" i="1"/>
  <c r="I285" i="1"/>
  <c r="J285" i="1"/>
  <c r="K285" i="1"/>
  <c r="L285" i="1"/>
  <c r="I286" i="1"/>
  <c r="J286" i="1"/>
  <c r="K286" i="1"/>
  <c r="L286" i="1"/>
  <c r="I287" i="1"/>
  <c r="J287" i="1"/>
  <c r="K287" i="1"/>
  <c r="L287" i="1"/>
  <c r="I288" i="1"/>
  <c r="J288" i="1"/>
  <c r="K288" i="1"/>
  <c r="L288" i="1"/>
  <c r="I289" i="1"/>
  <c r="J289" i="1"/>
  <c r="K289" i="1"/>
  <c r="L289" i="1"/>
  <c r="I290" i="1"/>
  <c r="J290" i="1"/>
  <c r="K290" i="1"/>
  <c r="L290" i="1"/>
  <c r="I291" i="1"/>
  <c r="J291" i="1"/>
  <c r="K291" i="1"/>
  <c r="L291" i="1"/>
  <c r="I292" i="1"/>
  <c r="J292" i="1"/>
  <c r="K292" i="1"/>
  <c r="L292" i="1"/>
  <c r="I293" i="1"/>
  <c r="J293" i="1"/>
  <c r="K293" i="1"/>
  <c r="L293" i="1"/>
  <c r="I294" i="1"/>
  <c r="J294" i="1"/>
  <c r="K294" i="1"/>
  <c r="L294" i="1"/>
  <c r="I295" i="1"/>
  <c r="J295" i="1"/>
  <c r="K295" i="1"/>
  <c r="L295" i="1"/>
  <c r="I296" i="1"/>
  <c r="J296" i="1"/>
  <c r="K296" i="1"/>
  <c r="L296" i="1"/>
  <c r="I297" i="1"/>
  <c r="J297" i="1"/>
  <c r="K297" i="1"/>
  <c r="L297" i="1"/>
  <c r="I298" i="1"/>
  <c r="J298" i="1"/>
  <c r="K298" i="1"/>
  <c r="L298" i="1"/>
  <c r="I299" i="1"/>
  <c r="J299" i="1"/>
  <c r="K299" i="1"/>
  <c r="L299" i="1"/>
  <c r="I300" i="1"/>
  <c r="J300" i="1"/>
  <c r="K300" i="1"/>
  <c r="L300" i="1"/>
  <c r="I301" i="1"/>
  <c r="J301" i="1"/>
  <c r="K301" i="1"/>
  <c r="L301" i="1"/>
  <c r="I302" i="1"/>
  <c r="J302" i="1"/>
  <c r="K302" i="1"/>
  <c r="L302" i="1"/>
  <c r="I303" i="1"/>
  <c r="J303" i="1"/>
  <c r="K303" i="1"/>
  <c r="L303" i="1"/>
  <c r="I304" i="1"/>
  <c r="J304" i="1"/>
  <c r="K304" i="1"/>
  <c r="L304" i="1"/>
  <c r="I305" i="1"/>
  <c r="J305" i="1"/>
  <c r="K305" i="1"/>
  <c r="L305" i="1"/>
  <c r="I306" i="1"/>
  <c r="J306" i="1"/>
  <c r="K306" i="1"/>
  <c r="L306" i="1"/>
  <c r="I307" i="1"/>
  <c r="J307" i="1"/>
  <c r="K307" i="1"/>
  <c r="L307" i="1"/>
  <c r="I308" i="1"/>
  <c r="J308" i="1"/>
  <c r="K308" i="1"/>
  <c r="L308" i="1"/>
  <c r="I309" i="1"/>
  <c r="J309" i="1"/>
  <c r="K309" i="1"/>
  <c r="L309" i="1"/>
  <c r="I310" i="1"/>
  <c r="J310" i="1"/>
  <c r="K310" i="1"/>
  <c r="L310" i="1"/>
  <c r="I311" i="1"/>
  <c r="J311" i="1"/>
  <c r="K311" i="1"/>
  <c r="L311" i="1"/>
  <c r="I312" i="1"/>
  <c r="J312" i="1"/>
  <c r="K312" i="1"/>
  <c r="L312" i="1"/>
  <c r="I313" i="1"/>
  <c r="J313" i="1"/>
  <c r="K313" i="1"/>
  <c r="L313" i="1"/>
  <c r="I314" i="1"/>
  <c r="J314" i="1"/>
  <c r="K314" i="1"/>
  <c r="L314" i="1"/>
  <c r="I315" i="1"/>
  <c r="J315" i="1"/>
  <c r="K315" i="1"/>
  <c r="L315" i="1"/>
  <c r="I316" i="1"/>
  <c r="J316" i="1"/>
  <c r="K316" i="1"/>
  <c r="L316" i="1"/>
  <c r="I317" i="1"/>
  <c r="J317" i="1"/>
  <c r="K317" i="1"/>
  <c r="L317" i="1"/>
  <c r="I318" i="1"/>
  <c r="J318" i="1"/>
  <c r="K318" i="1"/>
  <c r="L318" i="1"/>
  <c r="I319" i="1"/>
  <c r="J319" i="1"/>
  <c r="K319" i="1"/>
  <c r="L319" i="1"/>
  <c r="I320" i="1"/>
  <c r="J320" i="1"/>
  <c r="K320" i="1"/>
  <c r="L320" i="1"/>
  <c r="I321" i="1"/>
  <c r="J321" i="1"/>
  <c r="K321" i="1"/>
  <c r="L321" i="1"/>
  <c r="I322" i="1"/>
  <c r="J322" i="1"/>
  <c r="K322" i="1"/>
  <c r="L322" i="1"/>
  <c r="I323" i="1"/>
  <c r="J323" i="1"/>
  <c r="K323" i="1"/>
  <c r="L323" i="1"/>
  <c r="I324" i="1"/>
  <c r="J324" i="1"/>
  <c r="K324" i="1"/>
  <c r="L324" i="1"/>
  <c r="I325" i="1"/>
  <c r="J325" i="1"/>
  <c r="K325" i="1"/>
  <c r="L325" i="1"/>
  <c r="I326" i="1"/>
  <c r="J326" i="1"/>
  <c r="K326" i="1"/>
  <c r="L326" i="1"/>
  <c r="I327" i="1"/>
  <c r="J327" i="1"/>
  <c r="K327" i="1"/>
  <c r="L327" i="1"/>
  <c r="I328" i="1"/>
  <c r="J328" i="1"/>
  <c r="K328" i="1"/>
  <c r="L328" i="1"/>
  <c r="I329" i="1"/>
  <c r="J329" i="1"/>
  <c r="K329" i="1"/>
  <c r="L329" i="1"/>
  <c r="I330" i="1"/>
  <c r="J330" i="1"/>
  <c r="K330" i="1"/>
  <c r="L330" i="1"/>
  <c r="I331" i="1"/>
  <c r="J331" i="1"/>
  <c r="K331" i="1"/>
  <c r="L331" i="1"/>
  <c r="I332" i="1"/>
  <c r="J332" i="1"/>
  <c r="K332" i="1"/>
  <c r="L332" i="1"/>
  <c r="I333" i="1"/>
  <c r="J333" i="1"/>
  <c r="K333" i="1"/>
  <c r="L333" i="1"/>
  <c r="I334" i="1"/>
  <c r="J334" i="1"/>
  <c r="K334" i="1"/>
  <c r="L334" i="1"/>
  <c r="I335" i="1"/>
  <c r="J335" i="1"/>
  <c r="K335" i="1"/>
  <c r="L335" i="1"/>
  <c r="I336" i="1"/>
  <c r="J336" i="1"/>
  <c r="K336" i="1"/>
  <c r="L336" i="1"/>
  <c r="I337" i="1"/>
  <c r="J337" i="1"/>
  <c r="K337" i="1"/>
  <c r="L337" i="1"/>
  <c r="I338" i="1"/>
  <c r="J338" i="1"/>
  <c r="K338" i="1"/>
  <c r="L338" i="1"/>
  <c r="I339" i="1"/>
  <c r="J339" i="1"/>
  <c r="K339" i="1"/>
  <c r="L339" i="1"/>
  <c r="I340" i="1"/>
  <c r="J340" i="1"/>
  <c r="K340" i="1"/>
  <c r="L340" i="1"/>
  <c r="I341" i="1"/>
  <c r="J341" i="1"/>
  <c r="K341" i="1"/>
  <c r="L341" i="1"/>
  <c r="I342" i="1"/>
  <c r="J342" i="1"/>
  <c r="K342" i="1"/>
  <c r="L342" i="1"/>
  <c r="I343" i="1"/>
  <c r="J343" i="1"/>
  <c r="K343" i="1"/>
  <c r="L343" i="1"/>
  <c r="I344" i="1"/>
  <c r="J344" i="1"/>
  <c r="K344" i="1"/>
  <c r="L344" i="1"/>
  <c r="I345" i="1"/>
  <c r="J345" i="1"/>
  <c r="K345" i="1"/>
  <c r="L345" i="1"/>
  <c r="I346" i="1"/>
  <c r="J346" i="1"/>
  <c r="K346" i="1"/>
  <c r="L346" i="1"/>
  <c r="I347" i="1"/>
  <c r="J347" i="1"/>
  <c r="K347" i="1"/>
  <c r="L347" i="1"/>
  <c r="I348" i="1"/>
  <c r="J348" i="1"/>
  <c r="K348" i="1"/>
  <c r="L348" i="1"/>
  <c r="I349" i="1"/>
  <c r="J349" i="1"/>
  <c r="K349" i="1"/>
  <c r="L349" i="1"/>
  <c r="I350" i="1"/>
  <c r="J350" i="1"/>
  <c r="K350" i="1"/>
  <c r="L350" i="1"/>
  <c r="I351" i="1"/>
  <c r="J351" i="1"/>
  <c r="K351" i="1"/>
  <c r="L351" i="1"/>
  <c r="I352" i="1"/>
  <c r="J352" i="1"/>
  <c r="K352" i="1"/>
  <c r="L352" i="1"/>
  <c r="I353" i="1"/>
  <c r="J353" i="1"/>
  <c r="K353" i="1"/>
  <c r="L353" i="1"/>
  <c r="I354" i="1"/>
  <c r="J354" i="1"/>
  <c r="K354" i="1"/>
  <c r="L354" i="1"/>
  <c r="I355" i="1"/>
  <c r="J355" i="1"/>
  <c r="K355" i="1"/>
  <c r="L355" i="1"/>
  <c r="I356" i="1"/>
  <c r="J356" i="1"/>
  <c r="K356" i="1"/>
  <c r="L356" i="1"/>
  <c r="I357" i="1"/>
  <c r="J357" i="1"/>
  <c r="K357" i="1"/>
  <c r="L357" i="1"/>
  <c r="I358" i="1"/>
  <c r="J358" i="1"/>
  <c r="K358" i="1"/>
  <c r="L358" i="1"/>
  <c r="I359" i="1"/>
  <c r="J359" i="1"/>
  <c r="K359" i="1"/>
  <c r="L359" i="1"/>
  <c r="I360" i="1"/>
  <c r="J360" i="1"/>
  <c r="K360" i="1"/>
  <c r="L360" i="1"/>
  <c r="I361" i="1"/>
  <c r="J361" i="1"/>
  <c r="K361" i="1"/>
  <c r="L361" i="1"/>
  <c r="I362" i="1"/>
  <c r="J362" i="1"/>
  <c r="K362" i="1"/>
  <c r="L362" i="1"/>
  <c r="I363" i="1"/>
  <c r="J363" i="1"/>
  <c r="K363" i="1"/>
  <c r="L363" i="1"/>
  <c r="I364" i="1"/>
  <c r="J364" i="1"/>
  <c r="K364" i="1"/>
  <c r="L364" i="1"/>
  <c r="I365" i="1"/>
  <c r="J365" i="1"/>
  <c r="K365" i="1"/>
  <c r="L365" i="1"/>
  <c r="I366" i="1"/>
  <c r="J366" i="1"/>
  <c r="K366" i="1"/>
  <c r="L366" i="1"/>
  <c r="I367" i="1"/>
  <c r="J367" i="1"/>
  <c r="K367" i="1"/>
  <c r="L367" i="1"/>
  <c r="I368" i="1"/>
  <c r="J368" i="1"/>
  <c r="K368" i="1"/>
  <c r="L368" i="1"/>
  <c r="I369" i="1"/>
  <c r="J369" i="1"/>
  <c r="K369" i="1"/>
  <c r="L369" i="1"/>
  <c r="I370" i="1"/>
  <c r="J370" i="1"/>
  <c r="K370" i="1"/>
  <c r="L370" i="1"/>
  <c r="I371" i="1"/>
  <c r="J371" i="1"/>
  <c r="K371" i="1"/>
  <c r="L371" i="1"/>
  <c r="I372" i="1"/>
  <c r="J372" i="1"/>
  <c r="K372" i="1"/>
  <c r="L372" i="1"/>
  <c r="I373" i="1"/>
  <c r="J373" i="1"/>
  <c r="K373" i="1"/>
  <c r="L373" i="1"/>
  <c r="I374" i="1"/>
  <c r="J374" i="1"/>
  <c r="K374" i="1"/>
  <c r="L374" i="1"/>
  <c r="I375" i="1"/>
  <c r="J375" i="1"/>
  <c r="K375" i="1"/>
  <c r="L375" i="1"/>
  <c r="I376" i="1"/>
  <c r="J376" i="1"/>
  <c r="K376" i="1"/>
  <c r="L376" i="1"/>
  <c r="I377" i="1"/>
  <c r="J377" i="1"/>
  <c r="K377" i="1"/>
  <c r="L377" i="1"/>
  <c r="I378" i="1"/>
  <c r="J378" i="1"/>
  <c r="K378" i="1"/>
  <c r="L378" i="1"/>
  <c r="I379" i="1"/>
  <c r="J379" i="1"/>
  <c r="K379" i="1"/>
  <c r="L379" i="1"/>
  <c r="I380" i="1"/>
  <c r="J380" i="1"/>
  <c r="K380" i="1"/>
  <c r="L380" i="1"/>
  <c r="I381" i="1"/>
  <c r="J381" i="1"/>
  <c r="K381" i="1"/>
  <c r="L381" i="1"/>
  <c r="I382" i="1"/>
  <c r="J382" i="1"/>
  <c r="K382" i="1"/>
  <c r="L382" i="1"/>
  <c r="I383" i="1"/>
  <c r="J383" i="1"/>
  <c r="K383" i="1"/>
  <c r="L383" i="1"/>
  <c r="I384" i="1"/>
  <c r="J384" i="1"/>
  <c r="K384" i="1"/>
  <c r="L384" i="1"/>
  <c r="I385" i="1"/>
  <c r="J385" i="1"/>
  <c r="K385" i="1"/>
  <c r="L385" i="1"/>
  <c r="I386" i="1"/>
  <c r="J386" i="1"/>
  <c r="K386" i="1"/>
  <c r="L386" i="1"/>
  <c r="I387" i="1"/>
  <c r="J387" i="1"/>
  <c r="K387" i="1"/>
  <c r="L387" i="1"/>
  <c r="I388" i="1"/>
  <c r="J388" i="1"/>
  <c r="K388" i="1"/>
  <c r="L388" i="1"/>
  <c r="I389" i="1"/>
  <c r="J389" i="1"/>
  <c r="K389" i="1"/>
  <c r="L389" i="1"/>
  <c r="I390" i="1"/>
  <c r="J390" i="1"/>
  <c r="K390" i="1"/>
  <c r="L390" i="1"/>
  <c r="I391" i="1"/>
  <c r="J391" i="1"/>
  <c r="K391" i="1"/>
  <c r="L391" i="1"/>
  <c r="I392" i="1"/>
  <c r="J392" i="1"/>
  <c r="K392" i="1"/>
  <c r="L392" i="1"/>
  <c r="I393" i="1"/>
  <c r="J393" i="1"/>
  <c r="K393" i="1"/>
  <c r="L393" i="1"/>
  <c r="I394" i="1"/>
  <c r="J394" i="1"/>
  <c r="K394" i="1"/>
  <c r="L394" i="1"/>
  <c r="I395" i="1"/>
  <c r="J395" i="1"/>
  <c r="K395" i="1"/>
  <c r="L395" i="1"/>
  <c r="I396" i="1"/>
  <c r="J396" i="1"/>
  <c r="K396" i="1"/>
  <c r="L396" i="1"/>
  <c r="I397" i="1"/>
  <c r="J397" i="1"/>
  <c r="K397" i="1"/>
  <c r="L397" i="1"/>
  <c r="I398" i="1"/>
  <c r="J398" i="1"/>
  <c r="K398" i="1"/>
  <c r="L398" i="1"/>
  <c r="I399" i="1"/>
  <c r="J399" i="1"/>
  <c r="K399" i="1"/>
  <c r="L399" i="1"/>
  <c r="I400" i="1"/>
  <c r="J400" i="1"/>
  <c r="K400" i="1"/>
  <c r="L400" i="1"/>
  <c r="I401" i="1"/>
  <c r="J401" i="1"/>
  <c r="K401" i="1"/>
  <c r="L401" i="1"/>
  <c r="I402" i="1"/>
  <c r="J402" i="1"/>
  <c r="K402" i="1"/>
  <c r="L402" i="1"/>
  <c r="I403" i="1"/>
  <c r="J403" i="1"/>
  <c r="K403" i="1"/>
  <c r="L403" i="1"/>
  <c r="I404" i="1"/>
  <c r="J404" i="1"/>
  <c r="K404" i="1"/>
  <c r="L404" i="1"/>
  <c r="I405" i="1"/>
  <c r="J405" i="1"/>
  <c r="K405" i="1"/>
  <c r="L405" i="1"/>
  <c r="I406" i="1"/>
  <c r="J406" i="1"/>
  <c r="K406" i="1"/>
  <c r="L406" i="1"/>
  <c r="I407" i="1"/>
  <c r="J407" i="1"/>
  <c r="K407" i="1"/>
  <c r="L407" i="1"/>
  <c r="I408" i="1"/>
  <c r="J408" i="1"/>
  <c r="K408" i="1"/>
  <c r="L408" i="1"/>
  <c r="I409" i="1"/>
  <c r="J409" i="1"/>
  <c r="K409" i="1"/>
  <c r="L409" i="1"/>
  <c r="I410" i="1"/>
  <c r="J410" i="1"/>
  <c r="K410" i="1"/>
  <c r="L410" i="1"/>
  <c r="I411" i="1"/>
  <c r="J411" i="1"/>
  <c r="K411" i="1"/>
  <c r="L411" i="1"/>
  <c r="I412" i="1"/>
  <c r="J412" i="1"/>
  <c r="K412" i="1"/>
  <c r="L412" i="1"/>
  <c r="I413" i="1"/>
  <c r="J413" i="1"/>
  <c r="K413" i="1"/>
  <c r="L413" i="1"/>
  <c r="I414" i="1"/>
  <c r="J414" i="1"/>
  <c r="K414" i="1"/>
  <c r="L414" i="1"/>
  <c r="I415" i="1"/>
  <c r="J415" i="1"/>
  <c r="K415" i="1"/>
  <c r="L415" i="1"/>
  <c r="I416" i="1"/>
  <c r="J416" i="1"/>
  <c r="K416" i="1"/>
  <c r="L416" i="1"/>
  <c r="I417" i="1"/>
  <c r="J417" i="1"/>
  <c r="K417" i="1"/>
  <c r="L417" i="1"/>
  <c r="I418" i="1"/>
  <c r="J418" i="1"/>
  <c r="K418" i="1"/>
  <c r="L418" i="1"/>
  <c r="I419" i="1"/>
  <c r="J419" i="1"/>
  <c r="K419" i="1"/>
  <c r="L419" i="1"/>
  <c r="I420" i="1"/>
  <c r="J420" i="1"/>
  <c r="K420" i="1"/>
  <c r="L420" i="1"/>
  <c r="I421" i="1"/>
  <c r="J421" i="1"/>
  <c r="K421" i="1"/>
  <c r="L421" i="1"/>
  <c r="I422" i="1"/>
  <c r="J422" i="1"/>
  <c r="K422" i="1"/>
  <c r="L422" i="1"/>
  <c r="I423" i="1"/>
  <c r="J423" i="1"/>
  <c r="K423" i="1"/>
  <c r="L423" i="1"/>
  <c r="I424" i="1"/>
  <c r="J424" i="1"/>
  <c r="K424" i="1"/>
  <c r="L424" i="1"/>
  <c r="I425" i="1"/>
  <c r="J425" i="1"/>
  <c r="K425" i="1"/>
  <c r="L425" i="1"/>
  <c r="I426" i="1"/>
  <c r="J426" i="1"/>
  <c r="K426" i="1"/>
  <c r="L426" i="1"/>
  <c r="I427" i="1"/>
  <c r="J427" i="1"/>
  <c r="K427" i="1"/>
  <c r="L427" i="1"/>
  <c r="I428" i="1"/>
  <c r="J428" i="1"/>
  <c r="K428" i="1"/>
  <c r="L428" i="1"/>
  <c r="I429" i="1"/>
  <c r="J429" i="1"/>
  <c r="K429" i="1"/>
  <c r="L429" i="1"/>
  <c r="I430" i="1"/>
  <c r="J430" i="1"/>
  <c r="K430" i="1"/>
  <c r="L430" i="1"/>
  <c r="I431" i="1"/>
  <c r="J431" i="1"/>
  <c r="K431" i="1"/>
  <c r="L431" i="1"/>
  <c r="I432" i="1"/>
  <c r="J432" i="1"/>
  <c r="K432" i="1"/>
  <c r="L432" i="1"/>
  <c r="I433" i="1"/>
  <c r="J433" i="1"/>
  <c r="K433" i="1"/>
  <c r="L433" i="1"/>
  <c r="I434" i="1"/>
  <c r="J434" i="1"/>
  <c r="K434" i="1"/>
  <c r="L434" i="1"/>
  <c r="I435" i="1"/>
  <c r="J435" i="1"/>
  <c r="K435" i="1"/>
  <c r="L435" i="1"/>
  <c r="I436" i="1"/>
  <c r="J436" i="1"/>
  <c r="K436" i="1"/>
  <c r="L436" i="1"/>
  <c r="I437" i="1"/>
  <c r="J437" i="1"/>
  <c r="K437" i="1"/>
  <c r="L437" i="1"/>
  <c r="I438" i="1"/>
  <c r="J438" i="1"/>
  <c r="K438" i="1"/>
  <c r="L438" i="1"/>
  <c r="I439" i="1"/>
  <c r="J439" i="1"/>
  <c r="K439" i="1"/>
  <c r="L439" i="1"/>
  <c r="I440" i="1"/>
  <c r="J440" i="1"/>
  <c r="K440" i="1"/>
  <c r="L440" i="1"/>
  <c r="I441" i="1"/>
  <c r="J441" i="1"/>
  <c r="K441" i="1"/>
  <c r="L441" i="1"/>
  <c r="I442" i="1"/>
  <c r="J442" i="1"/>
  <c r="K442" i="1"/>
  <c r="L442" i="1"/>
  <c r="I443" i="1"/>
  <c r="J443" i="1"/>
  <c r="K443" i="1"/>
  <c r="L443" i="1"/>
  <c r="I444" i="1"/>
  <c r="J444" i="1"/>
  <c r="K444" i="1"/>
  <c r="L444" i="1"/>
  <c r="I445" i="1"/>
  <c r="J445" i="1"/>
  <c r="K445" i="1"/>
  <c r="L445" i="1"/>
  <c r="I446" i="1"/>
  <c r="J446" i="1"/>
  <c r="K446" i="1"/>
  <c r="L446" i="1"/>
  <c r="I447" i="1"/>
  <c r="J447" i="1"/>
  <c r="K447" i="1"/>
  <c r="L447" i="1"/>
  <c r="I448" i="1"/>
  <c r="J448" i="1"/>
  <c r="K448" i="1"/>
  <c r="L448" i="1"/>
  <c r="I449" i="1"/>
  <c r="J449" i="1"/>
  <c r="K449" i="1"/>
  <c r="L449" i="1"/>
  <c r="I450" i="1"/>
  <c r="J450" i="1"/>
  <c r="K450" i="1"/>
  <c r="L450" i="1"/>
  <c r="I451" i="1"/>
  <c r="J451" i="1"/>
  <c r="K451" i="1"/>
  <c r="L451" i="1"/>
  <c r="I452" i="1"/>
  <c r="J452" i="1"/>
  <c r="K452" i="1"/>
  <c r="L452" i="1"/>
  <c r="I453" i="1"/>
  <c r="J453" i="1"/>
  <c r="K453" i="1"/>
  <c r="L453" i="1"/>
  <c r="I454" i="1"/>
  <c r="J454" i="1"/>
  <c r="K454" i="1"/>
  <c r="L454" i="1"/>
  <c r="I455" i="1"/>
  <c r="J455" i="1"/>
  <c r="K455" i="1"/>
  <c r="L455" i="1"/>
  <c r="I456" i="1"/>
  <c r="J456" i="1"/>
  <c r="K456" i="1"/>
  <c r="L456" i="1"/>
  <c r="I457" i="1"/>
  <c r="J457" i="1"/>
  <c r="K457" i="1"/>
  <c r="L457" i="1"/>
  <c r="I458" i="1"/>
  <c r="J458" i="1"/>
  <c r="K458" i="1"/>
  <c r="L458" i="1"/>
  <c r="I459" i="1"/>
  <c r="J459" i="1"/>
  <c r="K459" i="1"/>
  <c r="L459" i="1"/>
  <c r="I460" i="1"/>
  <c r="J460" i="1"/>
  <c r="K460" i="1"/>
  <c r="L460" i="1"/>
  <c r="I461" i="1"/>
  <c r="J461" i="1"/>
  <c r="K461" i="1"/>
  <c r="L461" i="1"/>
  <c r="I462" i="1"/>
  <c r="J462" i="1"/>
  <c r="K462" i="1"/>
  <c r="L462" i="1"/>
  <c r="I463" i="1"/>
  <c r="J463" i="1"/>
  <c r="K463" i="1"/>
  <c r="L463" i="1"/>
  <c r="I464" i="1"/>
  <c r="J464" i="1"/>
  <c r="K464" i="1"/>
  <c r="L464" i="1"/>
  <c r="I465" i="1"/>
  <c r="J465" i="1"/>
  <c r="K465" i="1"/>
  <c r="L465" i="1"/>
  <c r="I466" i="1"/>
  <c r="J466" i="1"/>
  <c r="K466" i="1"/>
  <c r="L466" i="1"/>
  <c r="I467" i="1"/>
  <c r="J467" i="1"/>
  <c r="K467" i="1"/>
  <c r="L467" i="1"/>
  <c r="I468" i="1"/>
  <c r="J468" i="1"/>
  <c r="K468" i="1"/>
  <c r="L468" i="1"/>
  <c r="I469" i="1"/>
  <c r="J469" i="1"/>
  <c r="K469" i="1"/>
  <c r="L469" i="1"/>
  <c r="I470" i="1"/>
  <c r="J470" i="1"/>
  <c r="K470" i="1"/>
  <c r="L470" i="1"/>
  <c r="I471" i="1"/>
  <c r="J471" i="1"/>
  <c r="K471" i="1"/>
  <c r="L471" i="1"/>
  <c r="I472" i="1"/>
  <c r="J472" i="1"/>
  <c r="K472" i="1"/>
  <c r="L472" i="1"/>
  <c r="I473" i="1"/>
  <c r="J473" i="1"/>
  <c r="K473" i="1"/>
  <c r="L473" i="1"/>
  <c r="I474" i="1"/>
  <c r="J474" i="1"/>
  <c r="K474" i="1"/>
  <c r="L474" i="1"/>
  <c r="I475" i="1"/>
  <c r="J475" i="1"/>
  <c r="K475" i="1"/>
  <c r="L475" i="1"/>
  <c r="I476" i="1"/>
  <c r="J476" i="1"/>
  <c r="K476" i="1"/>
  <c r="L476" i="1"/>
  <c r="I477" i="1"/>
  <c r="J477" i="1"/>
  <c r="K477" i="1"/>
  <c r="L477" i="1"/>
  <c r="I478" i="1"/>
  <c r="J478" i="1"/>
  <c r="K478" i="1"/>
  <c r="L478" i="1"/>
  <c r="I479" i="1"/>
  <c r="J479" i="1"/>
  <c r="K479" i="1"/>
  <c r="L479" i="1"/>
  <c r="I480" i="1"/>
  <c r="J480" i="1"/>
  <c r="K480" i="1"/>
  <c r="L480" i="1"/>
  <c r="I481" i="1"/>
  <c r="J481" i="1"/>
  <c r="K481" i="1"/>
  <c r="L481" i="1"/>
  <c r="I482" i="1"/>
  <c r="J482" i="1"/>
  <c r="K482" i="1"/>
  <c r="L482" i="1"/>
  <c r="I483" i="1"/>
  <c r="J483" i="1"/>
  <c r="K483" i="1"/>
  <c r="L483" i="1"/>
  <c r="I484" i="1"/>
  <c r="J484" i="1"/>
  <c r="K484" i="1"/>
  <c r="L484" i="1"/>
  <c r="I485" i="1"/>
  <c r="J485" i="1"/>
  <c r="K485" i="1"/>
  <c r="L485" i="1"/>
  <c r="I486" i="1"/>
  <c r="J486" i="1"/>
  <c r="K486" i="1"/>
  <c r="L486" i="1"/>
  <c r="I487" i="1"/>
  <c r="J487" i="1"/>
  <c r="K487" i="1"/>
  <c r="L487" i="1"/>
  <c r="I488" i="1"/>
  <c r="J488" i="1"/>
  <c r="K488" i="1"/>
  <c r="L488" i="1"/>
  <c r="I489" i="1"/>
  <c r="J489" i="1"/>
  <c r="K489" i="1"/>
  <c r="L489" i="1"/>
  <c r="I490" i="1"/>
  <c r="J490" i="1"/>
  <c r="K490" i="1"/>
  <c r="L490" i="1"/>
  <c r="I491" i="1"/>
  <c r="J491" i="1"/>
  <c r="K491" i="1"/>
  <c r="L491" i="1"/>
  <c r="I492" i="1"/>
  <c r="J492" i="1"/>
  <c r="K492" i="1"/>
  <c r="L492" i="1"/>
  <c r="I493" i="1"/>
  <c r="J493" i="1"/>
  <c r="K493" i="1"/>
  <c r="L493" i="1"/>
  <c r="I494" i="1"/>
  <c r="J494" i="1"/>
  <c r="K494" i="1"/>
  <c r="L494" i="1"/>
  <c r="I495" i="1"/>
  <c r="J495" i="1"/>
  <c r="K495" i="1"/>
  <c r="L495" i="1"/>
  <c r="I496" i="1"/>
  <c r="J496" i="1"/>
  <c r="K496" i="1"/>
  <c r="L496" i="1"/>
  <c r="I497" i="1"/>
  <c r="J497" i="1"/>
  <c r="K497" i="1"/>
  <c r="L497" i="1"/>
  <c r="I498" i="1"/>
  <c r="J498" i="1"/>
  <c r="K498" i="1"/>
  <c r="L498" i="1"/>
  <c r="I499" i="1"/>
  <c r="J499" i="1"/>
  <c r="K499" i="1"/>
  <c r="L499" i="1"/>
  <c r="I500" i="1"/>
  <c r="J500" i="1"/>
  <c r="K500" i="1"/>
  <c r="L500" i="1"/>
  <c r="I501" i="1"/>
  <c r="J501" i="1"/>
  <c r="K501" i="1"/>
  <c r="L501" i="1"/>
  <c r="I502" i="1"/>
  <c r="J502" i="1"/>
  <c r="K502" i="1"/>
  <c r="L502" i="1"/>
  <c r="I503" i="1"/>
  <c r="J503" i="1"/>
  <c r="K503" i="1"/>
  <c r="L503" i="1"/>
  <c r="I504" i="1"/>
  <c r="J504" i="1"/>
  <c r="K504" i="1"/>
  <c r="L504" i="1"/>
  <c r="I505" i="1"/>
  <c r="J505" i="1"/>
  <c r="K505" i="1"/>
  <c r="L505" i="1"/>
  <c r="I506" i="1"/>
  <c r="J506" i="1"/>
  <c r="K506" i="1"/>
  <c r="L506" i="1"/>
  <c r="I507" i="1"/>
  <c r="J507" i="1"/>
  <c r="K507" i="1"/>
  <c r="L507" i="1"/>
  <c r="I508" i="1"/>
  <c r="J508" i="1"/>
  <c r="K508" i="1"/>
  <c r="L508" i="1"/>
  <c r="I509" i="1"/>
  <c r="J509" i="1"/>
  <c r="K509" i="1"/>
  <c r="L509" i="1"/>
  <c r="I510" i="1"/>
  <c r="J510" i="1"/>
  <c r="K510" i="1"/>
  <c r="L510" i="1"/>
  <c r="I511" i="1"/>
  <c r="J511" i="1"/>
  <c r="K511" i="1"/>
  <c r="L511" i="1"/>
  <c r="I512" i="1"/>
  <c r="J512" i="1"/>
  <c r="K512" i="1"/>
  <c r="L512" i="1"/>
  <c r="I513" i="1"/>
  <c r="J513" i="1"/>
  <c r="K513" i="1"/>
  <c r="L513" i="1"/>
  <c r="I514" i="1"/>
  <c r="J514" i="1"/>
  <c r="K514" i="1"/>
  <c r="L514" i="1"/>
  <c r="I515" i="1"/>
  <c r="J515" i="1"/>
  <c r="K515" i="1"/>
  <c r="L515" i="1"/>
  <c r="I516" i="1"/>
  <c r="J516" i="1"/>
  <c r="K516" i="1"/>
  <c r="L516" i="1"/>
  <c r="I517" i="1"/>
  <c r="J517" i="1"/>
  <c r="K517" i="1"/>
  <c r="L517" i="1"/>
  <c r="I518" i="1"/>
  <c r="J518" i="1"/>
  <c r="K518" i="1"/>
  <c r="L518" i="1"/>
  <c r="I519" i="1"/>
  <c r="J519" i="1"/>
  <c r="K519" i="1"/>
  <c r="L519" i="1"/>
  <c r="I520" i="1"/>
  <c r="J520" i="1"/>
  <c r="K520" i="1"/>
  <c r="L520" i="1"/>
  <c r="I521" i="1"/>
  <c r="J521" i="1"/>
  <c r="K521" i="1"/>
  <c r="L521" i="1"/>
  <c r="I522" i="1"/>
  <c r="J522" i="1"/>
  <c r="K522" i="1"/>
  <c r="L522" i="1"/>
  <c r="I523" i="1"/>
  <c r="J523" i="1"/>
  <c r="K523" i="1"/>
  <c r="L523" i="1"/>
  <c r="I524" i="1"/>
  <c r="J524" i="1"/>
  <c r="K524" i="1"/>
  <c r="L524" i="1"/>
  <c r="I525" i="1"/>
  <c r="J525" i="1"/>
  <c r="K525" i="1"/>
  <c r="L525" i="1"/>
  <c r="I526" i="1"/>
  <c r="J526" i="1"/>
  <c r="K526" i="1"/>
  <c r="L526" i="1"/>
  <c r="I527" i="1"/>
  <c r="J527" i="1"/>
  <c r="K527" i="1"/>
  <c r="L527" i="1"/>
  <c r="I528" i="1"/>
  <c r="J528" i="1"/>
  <c r="K528" i="1"/>
  <c r="L528" i="1"/>
  <c r="I529" i="1"/>
  <c r="J529" i="1"/>
  <c r="K529" i="1"/>
  <c r="L529" i="1"/>
  <c r="I530" i="1"/>
  <c r="J530" i="1"/>
  <c r="K530" i="1"/>
  <c r="L530" i="1"/>
  <c r="I531" i="1"/>
  <c r="J531" i="1"/>
  <c r="K531" i="1"/>
  <c r="L531" i="1"/>
  <c r="I532" i="1"/>
  <c r="J532" i="1"/>
  <c r="K532" i="1"/>
  <c r="L532" i="1"/>
  <c r="I533" i="1"/>
  <c r="J533" i="1"/>
  <c r="K533" i="1"/>
  <c r="L533" i="1"/>
  <c r="I534" i="1"/>
  <c r="J534" i="1"/>
  <c r="K534" i="1"/>
  <c r="L534" i="1"/>
  <c r="I535" i="1"/>
  <c r="J535" i="1"/>
  <c r="K535" i="1"/>
  <c r="L535" i="1"/>
  <c r="I536" i="1"/>
  <c r="J536" i="1"/>
  <c r="K536" i="1"/>
  <c r="L536" i="1"/>
  <c r="I537" i="1"/>
  <c r="J537" i="1"/>
  <c r="K537" i="1"/>
  <c r="L537" i="1"/>
  <c r="I538" i="1"/>
  <c r="J538" i="1"/>
  <c r="K538" i="1"/>
  <c r="L538" i="1"/>
  <c r="I539" i="1"/>
  <c r="J539" i="1"/>
  <c r="K539" i="1"/>
  <c r="L539" i="1"/>
  <c r="I540" i="1"/>
  <c r="J540" i="1"/>
  <c r="K540" i="1"/>
  <c r="L540" i="1"/>
  <c r="I541" i="1"/>
  <c r="J541" i="1"/>
  <c r="K541" i="1"/>
  <c r="L541" i="1"/>
  <c r="I542" i="1"/>
  <c r="J542" i="1"/>
  <c r="K542" i="1"/>
  <c r="L542" i="1"/>
  <c r="I543" i="1"/>
  <c r="J543" i="1"/>
  <c r="K543" i="1"/>
  <c r="L543" i="1"/>
  <c r="I544" i="1"/>
  <c r="J544" i="1"/>
  <c r="K544" i="1"/>
  <c r="L544" i="1"/>
  <c r="I545" i="1"/>
  <c r="J545" i="1"/>
  <c r="K545" i="1"/>
  <c r="L545" i="1"/>
  <c r="I546" i="1"/>
  <c r="J546" i="1"/>
  <c r="K546" i="1"/>
  <c r="L546" i="1"/>
  <c r="I547" i="1"/>
  <c r="J547" i="1"/>
  <c r="K547" i="1"/>
  <c r="L547" i="1"/>
  <c r="I548" i="1"/>
  <c r="J548" i="1"/>
  <c r="K548" i="1"/>
  <c r="L548" i="1"/>
  <c r="I549" i="1"/>
  <c r="J549" i="1"/>
  <c r="K549" i="1"/>
  <c r="L549" i="1"/>
  <c r="I550" i="1"/>
  <c r="J550" i="1"/>
  <c r="K550" i="1"/>
  <c r="L550" i="1"/>
  <c r="I551" i="1"/>
  <c r="J551" i="1"/>
  <c r="K551" i="1"/>
  <c r="L551" i="1"/>
  <c r="I552" i="1"/>
  <c r="J552" i="1"/>
  <c r="K552" i="1"/>
  <c r="L552" i="1"/>
  <c r="I553" i="1"/>
  <c r="J553" i="1"/>
  <c r="K553" i="1"/>
  <c r="L553" i="1"/>
  <c r="I554" i="1"/>
  <c r="J554" i="1"/>
  <c r="K554" i="1"/>
  <c r="L554" i="1"/>
  <c r="I555" i="1"/>
  <c r="J555" i="1"/>
  <c r="K555" i="1"/>
  <c r="L555" i="1"/>
  <c r="I556" i="1"/>
  <c r="J556" i="1"/>
  <c r="K556" i="1"/>
  <c r="L556" i="1"/>
  <c r="I557" i="1"/>
  <c r="J557" i="1"/>
  <c r="K557" i="1"/>
  <c r="L557" i="1"/>
  <c r="I558" i="1"/>
  <c r="J558" i="1"/>
  <c r="K558" i="1"/>
  <c r="L558" i="1"/>
  <c r="I559" i="1"/>
  <c r="J559" i="1"/>
  <c r="K559" i="1"/>
  <c r="L559" i="1"/>
  <c r="I560" i="1"/>
  <c r="J560" i="1"/>
  <c r="K560" i="1"/>
  <c r="L560" i="1"/>
  <c r="I561" i="1"/>
  <c r="J561" i="1"/>
  <c r="K561" i="1"/>
  <c r="L561" i="1"/>
  <c r="I562" i="1"/>
  <c r="J562" i="1"/>
  <c r="K562" i="1"/>
  <c r="L562" i="1"/>
  <c r="I563" i="1"/>
  <c r="J563" i="1"/>
  <c r="K563" i="1"/>
  <c r="L563" i="1"/>
  <c r="I564" i="1"/>
  <c r="J564" i="1"/>
  <c r="K564" i="1"/>
  <c r="L564" i="1"/>
  <c r="I565" i="1"/>
  <c r="J565" i="1"/>
  <c r="K565" i="1"/>
  <c r="L565" i="1"/>
  <c r="I566" i="1"/>
  <c r="J566" i="1"/>
  <c r="K566" i="1"/>
  <c r="L566" i="1"/>
  <c r="I567" i="1"/>
  <c r="J567" i="1"/>
  <c r="K567" i="1"/>
  <c r="L567" i="1"/>
  <c r="I568" i="1"/>
  <c r="J568" i="1"/>
  <c r="K568" i="1"/>
  <c r="L568" i="1"/>
  <c r="I569" i="1"/>
  <c r="J569" i="1"/>
  <c r="K569" i="1"/>
  <c r="L569" i="1"/>
  <c r="I570" i="1"/>
  <c r="J570" i="1"/>
  <c r="K570" i="1"/>
  <c r="L570" i="1"/>
  <c r="I571" i="1"/>
  <c r="J571" i="1"/>
  <c r="K571" i="1"/>
  <c r="L571" i="1"/>
  <c r="I572" i="1"/>
  <c r="J572" i="1"/>
  <c r="K572" i="1"/>
  <c r="L572" i="1"/>
  <c r="I573" i="1"/>
  <c r="J573" i="1"/>
  <c r="K573" i="1"/>
  <c r="L573" i="1"/>
  <c r="I574" i="1"/>
  <c r="J574" i="1"/>
  <c r="K574" i="1"/>
  <c r="L574" i="1"/>
  <c r="I575" i="1"/>
  <c r="J575" i="1"/>
  <c r="K575" i="1"/>
  <c r="L575" i="1"/>
  <c r="I576" i="1"/>
  <c r="J576" i="1"/>
  <c r="K576" i="1"/>
  <c r="L576" i="1"/>
  <c r="I577" i="1"/>
  <c r="J577" i="1"/>
  <c r="K577" i="1"/>
  <c r="L577" i="1"/>
  <c r="I578" i="1"/>
  <c r="J578" i="1"/>
  <c r="K578" i="1"/>
  <c r="L578" i="1"/>
  <c r="I579" i="1"/>
  <c r="J579" i="1"/>
  <c r="K579" i="1"/>
  <c r="L579" i="1"/>
  <c r="I580" i="1"/>
  <c r="J580" i="1"/>
  <c r="K580" i="1"/>
  <c r="L580" i="1"/>
  <c r="I581" i="1"/>
  <c r="J581" i="1"/>
  <c r="K581" i="1"/>
  <c r="L581" i="1"/>
  <c r="I582" i="1"/>
  <c r="J582" i="1"/>
  <c r="K582" i="1"/>
  <c r="L582" i="1"/>
  <c r="I583" i="1"/>
  <c r="J583" i="1"/>
  <c r="K583" i="1"/>
  <c r="L583" i="1"/>
  <c r="I584" i="1"/>
  <c r="J584" i="1"/>
  <c r="K584" i="1"/>
  <c r="L584" i="1"/>
  <c r="I585" i="1"/>
  <c r="J585" i="1"/>
  <c r="K585" i="1"/>
  <c r="L585" i="1"/>
  <c r="I586" i="1"/>
  <c r="J586" i="1"/>
  <c r="K586" i="1"/>
  <c r="L586" i="1"/>
  <c r="I587" i="1"/>
  <c r="J587" i="1"/>
  <c r="K587" i="1"/>
  <c r="L587" i="1"/>
  <c r="I588" i="1"/>
  <c r="J588" i="1"/>
  <c r="K588" i="1"/>
  <c r="L588" i="1"/>
  <c r="I589" i="1"/>
  <c r="J589" i="1"/>
  <c r="K589" i="1"/>
  <c r="L589" i="1"/>
  <c r="I590" i="1"/>
  <c r="J590" i="1"/>
  <c r="K590" i="1"/>
  <c r="L590" i="1"/>
  <c r="I591" i="1"/>
  <c r="J591" i="1"/>
  <c r="K591" i="1"/>
  <c r="L591" i="1"/>
  <c r="I592" i="1"/>
  <c r="J592" i="1"/>
  <c r="K592" i="1"/>
  <c r="L592" i="1"/>
  <c r="I593" i="1"/>
  <c r="J593" i="1"/>
  <c r="K593" i="1"/>
  <c r="L593" i="1"/>
  <c r="I594" i="1"/>
  <c r="J594" i="1"/>
  <c r="K594" i="1"/>
  <c r="L594" i="1"/>
  <c r="I595" i="1"/>
  <c r="J595" i="1"/>
  <c r="K595" i="1"/>
  <c r="L595" i="1"/>
  <c r="I596" i="1"/>
  <c r="J596" i="1"/>
  <c r="K596" i="1"/>
  <c r="L596" i="1"/>
  <c r="I597" i="1"/>
  <c r="J597" i="1"/>
  <c r="K597" i="1"/>
  <c r="L597" i="1"/>
  <c r="I598" i="1"/>
  <c r="J598" i="1"/>
  <c r="K598" i="1"/>
  <c r="L598" i="1"/>
  <c r="I599" i="1"/>
  <c r="J599" i="1"/>
  <c r="K599" i="1"/>
  <c r="L599" i="1"/>
  <c r="I600" i="1"/>
  <c r="J600" i="1"/>
  <c r="K600" i="1"/>
  <c r="L600" i="1"/>
  <c r="I601" i="1"/>
  <c r="J601" i="1"/>
  <c r="K601" i="1"/>
  <c r="L601" i="1"/>
  <c r="I602" i="1"/>
  <c r="J602" i="1"/>
  <c r="K602" i="1"/>
  <c r="L602" i="1"/>
  <c r="I603" i="1"/>
  <c r="J603" i="1"/>
  <c r="K603" i="1"/>
  <c r="L603" i="1"/>
  <c r="I604" i="1"/>
  <c r="J604" i="1"/>
  <c r="K604" i="1"/>
  <c r="L604" i="1"/>
  <c r="I605" i="1"/>
  <c r="J605" i="1"/>
  <c r="K605" i="1"/>
  <c r="L605" i="1"/>
  <c r="I606" i="1"/>
  <c r="J606" i="1"/>
  <c r="K606" i="1"/>
  <c r="L606" i="1"/>
  <c r="I607" i="1"/>
  <c r="J607" i="1"/>
  <c r="K607" i="1"/>
  <c r="L607" i="1"/>
  <c r="I608" i="1"/>
  <c r="J608" i="1"/>
  <c r="K608" i="1"/>
  <c r="L608" i="1"/>
  <c r="I609" i="1"/>
  <c r="J609" i="1"/>
  <c r="K609" i="1"/>
  <c r="L609" i="1"/>
  <c r="I610" i="1"/>
  <c r="J610" i="1"/>
  <c r="K610" i="1"/>
  <c r="L610" i="1"/>
  <c r="I611" i="1"/>
  <c r="J611" i="1"/>
  <c r="K611" i="1"/>
  <c r="L611" i="1"/>
  <c r="I612" i="1"/>
  <c r="J612" i="1"/>
  <c r="K612" i="1"/>
  <c r="L612" i="1"/>
  <c r="I613" i="1"/>
  <c r="J613" i="1"/>
  <c r="K613" i="1"/>
  <c r="L613" i="1"/>
  <c r="I614" i="1"/>
  <c r="J614" i="1"/>
  <c r="K614" i="1"/>
  <c r="L614" i="1"/>
  <c r="I615" i="1"/>
  <c r="J615" i="1"/>
  <c r="K615" i="1"/>
  <c r="L615" i="1"/>
  <c r="I616" i="1"/>
  <c r="J616" i="1"/>
  <c r="K616" i="1"/>
  <c r="L616" i="1"/>
  <c r="I617" i="1"/>
  <c r="J617" i="1"/>
  <c r="K617" i="1"/>
  <c r="L617" i="1"/>
  <c r="I618" i="1"/>
  <c r="J618" i="1"/>
  <c r="K618" i="1"/>
  <c r="L618" i="1"/>
  <c r="I619" i="1"/>
  <c r="J619" i="1"/>
  <c r="K619" i="1"/>
  <c r="L619" i="1"/>
  <c r="I620" i="1"/>
  <c r="J620" i="1"/>
  <c r="K620" i="1"/>
  <c r="L620" i="1"/>
  <c r="I621" i="1"/>
  <c r="J621" i="1"/>
  <c r="K621" i="1"/>
  <c r="L621" i="1"/>
  <c r="I622" i="1"/>
  <c r="J622" i="1"/>
  <c r="K622" i="1"/>
  <c r="L622" i="1"/>
  <c r="I623" i="1"/>
  <c r="J623" i="1"/>
  <c r="K623" i="1"/>
  <c r="L623" i="1"/>
  <c r="I624" i="1"/>
  <c r="J624" i="1"/>
  <c r="K624" i="1"/>
  <c r="L624" i="1"/>
  <c r="I625" i="1"/>
  <c r="J625" i="1"/>
  <c r="K625" i="1"/>
  <c r="L625" i="1"/>
  <c r="I626" i="1"/>
  <c r="J626" i="1"/>
  <c r="K626" i="1"/>
  <c r="L626" i="1"/>
  <c r="I627" i="1"/>
  <c r="J627" i="1"/>
  <c r="K627" i="1"/>
  <c r="L627" i="1"/>
  <c r="I628" i="1"/>
  <c r="J628" i="1"/>
  <c r="K628" i="1"/>
  <c r="L628" i="1"/>
  <c r="I629" i="1"/>
  <c r="J629" i="1"/>
  <c r="K629" i="1"/>
  <c r="L629" i="1"/>
  <c r="I630" i="1"/>
  <c r="J630" i="1"/>
  <c r="K630" i="1"/>
  <c r="L630" i="1"/>
  <c r="I631" i="1"/>
  <c r="J631" i="1"/>
  <c r="K631" i="1"/>
  <c r="L631" i="1"/>
  <c r="I632" i="1"/>
  <c r="J632" i="1"/>
  <c r="K632" i="1"/>
  <c r="L632" i="1"/>
  <c r="I633" i="1"/>
  <c r="J633" i="1"/>
  <c r="K633" i="1"/>
  <c r="L633" i="1"/>
  <c r="I634" i="1"/>
  <c r="J634" i="1"/>
  <c r="K634" i="1"/>
  <c r="L634" i="1"/>
  <c r="I635" i="1"/>
  <c r="J635" i="1"/>
  <c r="K635" i="1"/>
  <c r="L635" i="1"/>
  <c r="I636" i="1"/>
  <c r="J636" i="1"/>
  <c r="K636" i="1"/>
  <c r="L636" i="1"/>
  <c r="I637" i="1"/>
  <c r="J637" i="1"/>
  <c r="K637" i="1"/>
  <c r="L637" i="1"/>
  <c r="I638" i="1"/>
  <c r="J638" i="1"/>
  <c r="K638" i="1"/>
  <c r="L638" i="1"/>
  <c r="I639" i="1"/>
  <c r="J639" i="1"/>
  <c r="K639" i="1"/>
  <c r="L639" i="1"/>
  <c r="I640" i="1"/>
  <c r="J640" i="1"/>
  <c r="K640" i="1"/>
  <c r="L640" i="1"/>
  <c r="I641" i="1"/>
  <c r="J641" i="1"/>
  <c r="K641" i="1"/>
  <c r="L641" i="1"/>
  <c r="I642" i="1"/>
  <c r="J642" i="1"/>
  <c r="K642" i="1"/>
  <c r="L642" i="1"/>
  <c r="I643" i="1"/>
  <c r="J643" i="1"/>
  <c r="K643" i="1"/>
  <c r="L643" i="1"/>
  <c r="I644" i="1"/>
  <c r="J644" i="1"/>
  <c r="K644" i="1"/>
  <c r="L644" i="1"/>
  <c r="I645" i="1"/>
  <c r="J645" i="1"/>
  <c r="K645" i="1"/>
  <c r="L645" i="1"/>
  <c r="I646" i="1"/>
  <c r="J646" i="1"/>
  <c r="K646" i="1"/>
  <c r="L646" i="1"/>
  <c r="I647" i="1"/>
  <c r="J647" i="1"/>
  <c r="K647" i="1"/>
  <c r="L647" i="1"/>
  <c r="I648" i="1"/>
  <c r="J648" i="1"/>
  <c r="K648" i="1"/>
  <c r="L648" i="1"/>
  <c r="I649" i="1"/>
  <c r="J649" i="1"/>
  <c r="K649" i="1"/>
  <c r="L649" i="1"/>
  <c r="I650" i="1"/>
  <c r="J650" i="1"/>
  <c r="K650" i="1"/>
  <c r="L650" i="1"/>
  <c r="I651" i="1"/>
  <c r="J651" i="1"/>
  <c r="K651" i="1"/>
  <c r="L651" i="1"/>
  <c r="I652" i="1"/>
  <c r="J652" i="1"/>
  <c r="K652" i="1"/>
  <c r="L652" i="1"/>
  <c r="I653" i="1"/>
  <c r="J653" i="1"/>
  <c r="K653" i="1"/>
  <c r="L653" i="1"/>
  <c r="I654" i="1"/>
  <c r="J654" i="1"/>
  <c r="K654" i="1"/>
  <c r="L654" i="1"/>
  <c r="I655" i="1"/>
  <c r="J655" i="1"/>
  <c r="K655" i="1"/>
  <c r="L655" i="1"/>
  <c r="I656" i="1"/>
  <c r="J656" i="1"/>
  <c r="K656" i="1"/>
  <c r="L656" i="1"/>
  <c r="I657" i="1"/>
  <c r="J657" i="1"/>
  <c r="K657" i="1"/>
  <c r="L657" i="1"/>
  <c r="I658" i="1"/>
  <c r="J658" i="1"/>
  <c r="K658" i="1"/>
  <c r="L658" i="1"/>
  <c r="I659" i="1"/>
  <c r="J659" i="1"/>
  <c r="K659" i="1"/>
  <c r="L659" i="1"/>
  <c r="I660" i="1"/>
  <c r="J660" i="1"/>
  <c r="K660" i="1"/>
  <c r="L660" i="1"/>
  <c r="I661" i="1"/>
  <c r="J661" i="1"/>
  <c r="K661" i="1"/>
  <c r="L661" i="1"/>
  <c r="I662" i="1"/>
  <c r="J662" i="1"/>
  <c r="K662" i="1"/>
  <c r="L662" i="1"/>
  <c r="I663" i="1"/>
  <c r="J663" i="1"/>
  <c r="K663" i="1"/>
  <c r="L663" i="1"/>
  <c r="I664" i="1"/>
  <c r="J664" i="1"/>
  <c r="K664" i="1"/>
  <c r="L664" i="1"/>
  <c r="I665" i="1"/>
  <c r="J665" i="1"/>
  <c r="K665" i="1"/>
  <c r="L665" i="1"/>
  <c r="I666" i="1"/>
  <c r="J666" i="1"/>
  <c r="K666" i="1"/>
  <c r="L666" i="1"/>
  <c r="I667" i="1"/>
  <c r="J667" i="1"/>
  <c r="K667" i="1"/>
  <c r="L667" i="1"/>
  <c r="I668" i="1"/>
  <c r="J668" i="1"/>
  <c r="K668" i="1"/>
  <c r="L668" i="1"/>
  <c r="I669" i="1"/>
  <c r="J669" i="1"/>
  <c r="K669" i="1"/>
  <c r="L669" i="1"/>
  <c r="I670" i="1"/>
  <c r="J670" i="1"/>
  <c r="K670" i="1"/>
  <c r="L670" i="1"/>
  <c r="I671" i="1"/>
  <c r="J671" i="1"/>
  <c r="K671" i="1"/>
  <c r="L671" i="1"/>
  <c r="I672" i="1"/>
  <c r="J672" i="1"/>
  <c r="K672" i="1"/>
  <c r="L672" i="1"/>
  <c r="I673" i="1"/>
  <c r="J673" i="1"/>
  <c r="K673" i="1"/>
  <c r="L673" i="1"/>
  <c r="I674" i="1"/>
  <c r="J674" i="1"/>
  <c r="K674" i="1"/>
  <c r="L674" i="1"/>
  <c r="I675" i="1"/>
  <c r="J675" i="1"/>
  <c r="K675" i="1"/>
  <c r="L675" i="1"/>
  <c r="I676" i="1"/>
  <c r="J676" i="1"/>
  <c r="K676" i="1"/>
  <c r="L676" i="1"/>
  <c r="I677" i="1"/>
  <c r="J677" i="1"/>
  <c r="K677" i="1"/>
  <c r="L677" i="1"/>
  <c r="I678" i="1"/>
  <c r="J678" i="1"/>
  <c r="K678" i="1"/>
  <c r="L678" i="1"/>
  <c r="I679" i="1"/>
  <c r="J679" i="1"/>
  <c r="K679" i="1"/>
  <c r="L679" i="1"/>
  <c r="I680" i="1"/>
  <c r="J680" i="1"/>
  <c r="K680" i="1"/>
  <c r="L680" i="1"/>
  <c r="I681" i="1"/>
  <c r="J681" i="1"/>
  <c r="K681" i="1"/>
  <c r="L681" i="1"/>
  <c r="I682" i="1"/>
  <c r="J682" i="1"/>
  <c r="K682" i="1"/>
  <c r="L682" i="1"/>
  <c r="I683" i="1"/>
  <c r="J683" i="1"/>
  <c r="K683" i="1"/>
  <c r="L683" i="1"/>
  <c r="I684" i="1"/>
  <c r="J684" i="1"/>
  <c r="K684" i="1"/>
  <c r="L684" i="1"/>
  <c r="I685" i="1"/>
  <c r="J685" i="1"/>
  <c r="K685" i="1"/>
  <c r="L685" i="1"/>
  <c r="I686" i="1"/>
  <c r="J686" i="1"/>
  <c r="K686" i="1"/>
  <c r="L686" i="1"/>
  <c r="I687" i="1"/>
  <c r="J687" i="1"/>
  <c r="K687" i="1"/>
  <c r="L687" i="1"/>
  <c r="I688" i="1"/>
  <c r="J688" i="1"/>
  <c r="K688" i="1"/>
  <c r="L688" i="1"/>
  <c r="I689" i="1"/>
  <c r="J689" i="1"/>
  <c r="K689" i="1"/>
  <c r="L689" i="1"/>
  <c r="I690" i="1"/>
  <c r="J690" i="1"/>
  <c r="K690" i="1"/>
  <c r="L690" i="1"/>
  <c r="I691" i="1"/>
  <c r="J691" i="1"/>
  <c r="K691" i="1"/>
  <c r="L691" i="1"/>
  <c r="I692" i="1"/>
  <c r="J692" i="1"/>
  <c r="K692" i="1"/>
  <c r="L692" i="1"/>
  <c r="I693" i="1"/>
  <c r="J693" i="1"/>
  <c r="K693" i="1"/>
  <c r="L693" i="1"/>
  <c r="I694" i="1"/>
  <c r="J694" i="1"/>
  <c r="K694" i="1"/>
  <c r="L694" i="1"/>
  <c r="I695" i="1"/>
  <c r="J695" i="1"/>
  <c r="K695" i="1"/>
  <c r="L695" i="1"/>
  <c r="I696" i="1"/>
  <c r="J696" i="1"/>
  <c r="K696" i="1"/>
  <c r="L696" i="1"/>
  <c r="I697" i="1"/>
  <c r="J697" i="1"/>
  <c r="K697" i="1"/>
  <c r="L697" i="1"/>
  <c r="I698" i="1"/>
  <c r="J698" i="1"/>
  <c r="K698" i="1"/>
  <c r="L698" i="1"/>
  <c r="I699" i="1"/>
  <c r="J699" i="1"/>
  <c r="K699" i="1"/>
  <c r="L699" i="1"/>
  <c r="I700" i="1"/>
  <c r="J700" i="1"/>
  <c r="K700" i="1"/>
  <c r="L700" i="1"/>
  <c r="I701" i="1"/>
  <c r="J701" i="1"/>
  <c r="K701" i="1"/>
  <c r="L701" i="1"/>
  <c r="I702" i="1"/>
  <c r="J702" i="1"/>
  <c r="K702" i="1"/>
  <c r="L702" i="1"/>
  <c r="I703" i="1"/>
  <c r="J703" i="1"/>
  <c r="K703" i="1"/>
  <c r="L703" i="1"/>
  <c r="I704" i="1"/>
  <c r="J704" i="1"/>
  <c r="K704" i="1"/>
  <c r="L704" i="1"/>
  <c r="I705" i="1"/>
  <c r="J705" i="1"/>
  <c r="K705" i="1"/>
  <c r="L705" i="1"/>
  <c r="I706" i="1"/>
  <c r="J706" i="1"/>
  <c r="K706" i="1"/>
  <c r="L706" i="1"/>
  <c r="I707" i="1"/>
  <c r="J707" i="1"/>
  <c r="K707" i="1"/>
  <c r="L707" i="1"/>
  <c r="I708" i="1"/>
  <c r="J708" i="1"/>
  <c r="K708" i="1"/>
  <c r="L708" i="1"/>
  <c r="I709" i="1"/>
  <c r="J709" i="1"/>
  <c r="K709" i="1"/>
  <c r="L709" i="1"/>
  <c r="I710" i="1"/>
  <c r="J710" i="1"/>
  <c r="K710" i="1"/>
  <c r="L710" i="1"/>
  <c r="I711" i="1"/>
  <c r="J711" i="1"/>
  <c r="K711" i="1"/>
  <c r="L711" i="1"/>
  <c r="I712" i="1"/>
  <c r="J712" i="1"/>
  <c r="K712" i="1"/>
  <c r="L712" i="1"/>
  <c r="I713" i="1"/>
  <c r="J713" i="1"/>
  <c r="K713" i="1"/>
  <c r="L713" i="1"/>
  <c r="I714" i="1"/>
  <c r="J714" i="1"/>
  <c r="K714" i="1"/>
  <c r="L714" i="1"/>
  <c r="I715" i="1"/>
  <c r="J715" i="1"/>
  <c r="K715" i="1"/>
  <c r="L715" i="1"/>
  <c r="I716" i="1"/>
  <c r="J716" i="1"/>
  <c r="K716" i="1"/>
  <c r="L716" i="1"/>
  <c r="I717" i="1"/>
  <c r="J717" i="1"/>
  <c r="K717" i="1"/>
  <c r="L717" i="1"/>
  <c r="I718" i="1"/>
  <c r="J718" i="1"/>
  <c r="K718" i="1"/>
  <c r="L718" i="1"/>
  <c r="I719" i="1"/>
  <c r="J719" i="1"/>
  <c r="K719" i="1"/>
  <c r="L719" i="1"/>
  <c r="I720" i="1"/>
  <c r="J720" i="1"/>
  <c r="K720" i="1"/>
  <c r="L720" i="1"/>
  <c r="I721" i="1"/>
  <c r="J721" i="1"/>
  <c r="K721" i="1"/>
  <c r="L721" i="1"/>
  <c r="I722" i="1"/>
  <c r="J722" i="1"/>
  <c r="K722" i="1"/>
  <c r="L722" i="1"/>
  <c r="I723" i="1"/>
  <c r="J723" i="1"/>
  <c r="K723" i="1"/>
  <c r="L723" i="1"/>
  <c r="I724" i="1"/>
  <c r="J724" i="1"/>
  <c r="K724" i="1"/>
  <c r="L724" i="1"/>
  <c r="I725" i="1"/>
  <c r="J725" i="1"/>
  <c r="K725" i="1"/>
  <c r="L725" i="1"/>
  <c r="I726" i="1"/>
  <c r="J726" i="1"/>
  <c r="K726" i="1"/>
  <c r="L726" i="1"/>
  <c r="I727" i="1"/>
  <c r="J727" i="1"/>
  <c r="K727" i="1"/>
  <c r="L727" i="1"/>
  <c r="I728" i="1"/>
  <c r="J728" i="1"/>
  <c r="K728" i="1"/>
  <c r="L728" i="1"/>
  <c r="I729" i="1"/>
  <c r="J729" i="1"/>
  <c r="K729" i="1"/>
  <c r="L729" i="1"/>
  <c r="I730" i="1"/>
  <c r="J730" i="1"/>
  <c r="K730" i="1"/>
  <c r="L730" i="1"/>
  <c r="I731" i="1"/>
  <c r="J731" i="1"/>
  <c r="K731" i="1"/>
  <c r="L731" i="1"/>
  <c r="I732" i="1"/>
  <c r="J732" i="1"/>
  <c r="K732" i="1"/>
  <c r="L732" i="1"/>
  <c r="I733" i="1"/>
  <c r="J733" i="1"/>
  <c r="K733" i="1"/>
  <c r="L733" i="1"/>
  <c r="I734" i="1"/>
  <c r="J734" i="1"/>
  <c r="K734" i="1"/>
  <c r="L734" i="1"/>
  <c r="I735" i="1"/>
  <c r="J735" i="1"/>
  <c r="K735" i="1"/>
  <c r="L735" i="1"/>
  <c r="I736" i="1"/>
  <c r="J736" i="1"/>
  <c r="K736" i="1"/>
  <c r="L736" i="1"/>
  <c r="I737" i="1"/>
  <c r="J737" i="1"/>
  <c r="K737" i="1"/>
  <c r="L737" i="1"/>
  <c r="I738" i="1"/>
  <c r="J738" i="1"/>
  <c r="K738" i="1"/>
  <c r="L738" i="1"/>
  <c r="I739" i="1"/>
  <c r="J739" i="1"/>
  <c r="K739" i="1"/>
  <c r="L739" i="1"/>
  <c r="I740" i="1"/>
  <c r="J740" i="1"/>
  <c r="K740" i="1"/>
  <c r="L740" i="1"/>
  <c r="I741" i="1"/>
  <c r="J741" i="1"/>
  <c r="K741" i="1"/>
  <c r="L741" i="1"/>
  <c r="I742" i="1"/>
  <c r="J742" i="1"/>
  <c r="K742" i="1"/>
  <c r="L742" i="1"/>
  <c r="I743" i="1"/>
  <c r="J743" i="1"/>
  <c r="K743" i="1"/>
  <c r="L743" i="1"/>
  <c r="I744" i="1"/>
  <c r="J744" i="1"/>
  <c r="K744" i="1"/>
  <c r="L744" i="1"/>
  <c r="I745" i="1"/>
  <c r="J745" i="1"/>
  <c r="K745" i="1"/>
  <c r="L745" i="1"/>
  <c r="I746" i="1"/>
  <c r="J746" i="1"/>
  <c r="K746" i="1"/>
  <c r="L746" i="1"/>
  <c r="I747" i="1"/>
  <c r="J747" i="1"/>
  <c r="K747" i="1"/>
  <c r="L747" i="1"/>
  <c r="I748" i="1"/>
  <c r="J748" i="1"/>
  <c r="K748" i="1"/>
  <c r="L748" i="1"/>
  <c r="I749" i="1"/>
  <c r="J749" i="1"/>
  <c r="K749" i="1"/>
  <c r="L749" i="1"/>
  <c r="I750" i="1"/>
  <c r="J750" i="1"/>
  <c r="K750" i="1"/>
  <c r="L750" i="1"/>
  <c r="I751" i="1"/>
  <c r="J751" i="1"/>
  <c r="K751" i="1"/>
  <c r="L751" i="1"/>
  <c r="I752" i="1"/>
  <c r="J752" i="1"/>
  <c r="K752" i="1"/>
  <c r="L752" i="1"/>
  <c r="I753" i="1"/>
  <c r="J753" i="1"/>
  <c r="K753" i="1"/>
  <c r="L753" i="1"/>
  <c r="I754" i="1"/>
  <c r="J754" i="1"/>
  <c r="K754" i="1"/>
  <c r="L754" i="1"/>
  <c r="I755" i="1"/>
  <c r="J755" i="1"/>
  <c r="K755" i="1"/>
  <c r="L755" i="1"/>
  <c r="I756" i="1"/>
  <c r="J756" i="1"/>
  <c r="K756" i="1"/>
  <c r="L756" i="1"/>
  <c r="I757" i="1"/>
  <c r="J757" i="1"/>
  <c r="K757" i="1"/>
  <c r="L757" i="1"/>
  <c r="I758" i="1"/>
  <c r="J758" i="1"/>
  <c r="K758" i="1"/>
  <c r="L758" i="1"/>
  <c r="I759" i="1"/>
  <c r="J759" i="1"/>
  <c r="K759" i="1"/>
  <c r="L759" i="1"/>
  <c r="I760" i="1"/>
  <c r="J760" i="1"/>
  <c r="K760" i="1"/>
  <c r="L760" i="1"/>
  <c r="I761" i="1"/>
  <c r="J761" i="1"/>
  <c r="K761" i="1"/>
  <c r="L761" i="1"/>
  <c r="I762" i="1"/>
  <c r="J762" i="1"/>
  <c r="K762" i="1"/>
  <c r="L762" i="1"/>
  <c r="I763" i="1"/>
  <c r="J763" i="1"/>
  <c r="K763" i="1"/>
  <c r="L763" i="1"/>
  <c r="I764" i="1"/>
  <c r="J764" i="1"/>
  <c r="K764" i="1"/>
  <c r="L764" i="1"/>
  <c r="I765" i="1"/>
  <c r="J765" i="1"/>
  <c r="K765" i="1"/>
  <c r="L765" i="1"/>
  <c r="I766" i="1"/>
  <c r="J766" i="1"/>
  <c r="K766" i="1"/>
  <c r="L766" i="1"/>
  <c r="I767" i="1"/>
  <c r="J767" i="1"/>
  <c r="K767" i="1"/>
  <c r="L767" i="1"/>
  <c r="I768" i="1"/>
  <c r="J768" i="1"/>
  <c r="K768" i="1"/>
  <c r="L768" i="1"/>
  <c r="I769" i="1"/>
  <c r="J769" i="1"/>
  <c r="K769" i="1"/>
  <c r="L769" i="1"/>
  <c r="I770" i="1"/>
  <c r="J770" i="1"/>
  <c r="K770" i="1"/>
  <c r="L770" i="1"/>
  <c r="I771" i="1"/>
  <c r="J771" i="1"/>
  <c r="K771" i="1"/>
  <c r="L771" i="1"/>
  <c r="I772" i="1"/>
  <c r="J772" i="1"/>
  <c r="K772" i="1"/>
  <c r="L772" i="1"/>
  <c r="I773" i="1"/>
  <c r="J773" i="1"/>
  <c r="K773" i="1"/>
  <c r="L773" i="1"/>
  <c r="I774" i="1"/>
  <c r="J774" i="1"/>
  <c r="K774" i="1"/>
  <c r="L774" i="1"/>
  <c r="I775" i="1"/>
  <c r="J775" i="1"/>
  <c r="K775" i="1"/>
  <c r="L775" i="1"/>
  <c r="I776" i="1"/>
  <c r="J776" i="1"/>
  <c r="K776" i="1"/>
  <c r="L776" i="1"/>
  <c r="I777" i="1"/>
  <c r="J777" i="1"/>
  <c r="K777" i="1"/>
  <c r="L777" i="1"/>
  <c r="I778" i="1"/>
  <c r="J778" i="1"/>
  <c r="K778" i="1"/>
  <c r="L778" i="1"/>
  <c r="I779" i="1"/>
  <c r="J779" i="1"/>
  <c r="K779" i="1"/>
  <c r="L779" i="1"/>
  <c r="I780" i="1"/>
  <c r="J780" i="1"/>
  <c r="K780" i="1"/>
  <c r="L780" i="1"/>
  <c r="I781" i="1"/>
  <c r="J781" i="1"/>
  <c r="K781" i="1"/>
  <c r="L781" i="1"/>
  <c r="I782" i="1"/>
  <c r="J782" i="1"/>
  <c r="K782" i="1"/>
  <c r="L782" i="1"/>
  <c r="I783" i="1"/>
  <c r="J783" i="1"/>
  <c r="K783" i="1"/>
  <c r="L783" i="1"/>
  <c r="I784" i="1"/>
  <c r="J784" i="1"/>
  <c r="K784" i="1"/>
  <c r="L784" i="1"/>
  <c r="I785" i="1"/>
  <c r="J785" i="1"/>
  <c r="K785" i="1"/>
  <c r="L785" i="1"/>
  <c r="I786" i="1"/>
  <c r="J786" i="1"/>
  <c r="K786" i="1"/>
  <c r="L786" i="1"/>
  <c r="I787" i="1"/>
  <c r="J787" i="1"/>
  <c r="K787" i="1"/>
  <c r="L787" i="1"/>
  <c r="I788" i="1"/>
  <c r="J788" i="1"/>
  <c r="K788" i="1"/>
  <c r="L788" i="1"/>
  <c r="I789" i="1"/>
  <c r="J789" i="1"/>
  <c r="K789" i="1"/>
  <c r="L789" i="1"/>
  <c r="I790" i="1"/>
  <c r="J790" i="1"/>
  <c r="K790" i="1"/>
  <c r="L790" i="1"/>
  <c r="I791" i="1"/>
  <c r="J791" i="1"/>
  <c r="K791" i="1"/>
  <c r="L791" i="1"/>
  <c r="I792" i="1"/>
  <c r="J792" i="1"/>
  <c r="K792" i="1"/>
  <c r="L792" i="1"/>
  <c r="I793" i="1"/>
  <c r="J793" i="1"/>
  <c r="K793" i="1"/>
  <c r="L793" i="1"/>
  <c r="I794" i="1"/>
  <c r="J794" i="1"/>
  <c r="K794" i="1"/>
  <c r="L794" i="1"/>
  <c r="I795" i="1"/>
  <c r="J795" i="1"/>
  <c r="K795" i="1"/>
  <c r="L795" i="1"/>
  <c r="I796" i="1"/>
  <c r="J796" i="1"/>
  <c r="K796" i="1"/>
  <c r="L796" i="1"/>
  <c r="I797" i="1"/>
  <c r="J797" i="1"/>
  <c r="K797" i="1"/>
  <c r="L797" i="1"/>
  <c r="I798" i="1"/>
  <c r="J798" i="1"/>
  <c r="K798" i="1"/>
  <c r="L798" i="1"/>
  <c r="I799" i="1"/>
  <c r="J799" i="1"/>
  <c r="K799" i="1"/>
  <c r="L799" i="1"/>
  <c r="I800" i="1"/>
  <c r="J800" i="1"/>
  <c r="K800" i="1"/>
  <c r="L800" i="1"/>
  <c r="I801" i="1"/>
  <c r="J801" i="1"/>
  <c r="K801" i="1"/>
  <c r="L801" i="1"/>
  <c r="I802" i="1"/>
  <c r="J802" i="1"/>
  <c r="K802" i="1"/>
  <c r="L802" i="1"/>
  <c r="I803" i="1"/>
  <c r="J803" i="1"/>
  <c r="K803" i="1"/>
  <c r="L803" i="1"/>
  <c r="I804" i="1"/>
  <c r="J804" i="1"/>
  <c r="K804" i="1"/>
  <c r="L804" i="1"/>
  <c r="I805" i="1"/>
  <c r="J805" i="1"/>
  <c r="K805" i="1"/>
  <c r="L805" i="1"/>
  <c r="I806" i="1"/>
  <c r="J806" i="1"/>
  <c r="K806" i="1"/>
  <c r="L806" i="1"/>
  <c r="I807" i="1"/>
  <c r="J807" i="1"/>
  <c r="K807" i="1"/>
  <c r="L807" i="1"/>
  <c r="I808" i="1"/>
  <c r="J808" i="1"/>
  <c r="K808" i="1"/>
  <c r="L808" i="1"/>
  <c r="I809" i="1"/>
  <c r="J809" i="1"/>
  <c r="K809" i="1"/>
  <c r="L809" i="1"/>
  <c r="I810" i="1"/>
  <c r="J810" i="1"/>
  <c r="K810" i="1"/>
  <c r="L810" i="1"/>
  <c r="I811" i="1"/>
  <c r="J811" i="1"/>
  <c r="K811" i="1"/>
  <c r="L811" i="1"/>
  <c r="I812" i="1"/>
  <c r="J812" i="1"/>
  <c r="K812" i="1"/>
  <c r="L812" i="1"/>
  <c r="I813" i="1"/>
  <c r="J813" i="1"/>
  <c r="K813" i="1"/>
  <c r="L813" i="1"/>
  <c r="I814" i="1"/>
  <c r="J814" i="1"/>
  <c r="K814" i="1"/>
  <c r="L814" i="1"/>
  <c r="I815" i="1"/>
  <c r="J815" i="1"/>
  <c r="K815" i="1"/>
  <c r="L815" i="1"/>
  <c r="I816" i="1"/>
  <c r="J816" i="1"/>
  <c r="K816" i="1"/>
  <c r="L816" i="1"/>
  <c r="I817" i="1"/>
  <c r="J817" i="1"/>
  <c r="K817" i="1"/>
  <c r="L817" i="1"/>
  <c r="I818" i="1"/>
  <c r="J818" i="1"/>
  <c r="K818" i="1"/>
  <c r="L818" i="1"/>
  <c r="I819" i="1"/>
  <c r="J819" i="1"/>
  <c r="K819" i="1"/>
  <c r="L819" i="1"/>
  <c r="I820" i="1"/>
  <c r="J820" i="1"/>
  <c r="K820" i="1"/>
  <c r="L820" i="1"/>
  <c r="I821" i="1"/>
  <c r="J821" i="1"/>
  <c r="K821" i="1"/>
  <c r="L821" i="1"/>
  <c r="I822" i="1"/>
  <c r="J822" i="1"/>
  <c r="K822" i="1"/>
  <c r="L822" i="1"/>
  <c r="I823" i="1"/>
  <c r="J823" i="1"/>
  <c r="K823" i="1"/>
  <c r="L823" i="1"/>
  <c r="I824" i="1"/>
  <c r="J824" i="1"/>
  <c r="K824" i="1"/>
  <c r="L824" i="1"/>
  <c r="I825" i="1"/>
  <c r="J825" i="1"/>
  <c r="K825" i="1"/>
  <c r="L825" i="1"/>
  <c r="I826" i="1"/>
  <c r="J826" i="1"/>
  <c r="K826" i="1"/>
  <c r="L826" i="1"/>
  <c r="I827" i="1"/>
  <c r="J827" i="1"/>
  <c r="K827" i="1"/>
  <c r="L827" i="1"/>
  <c r="I828" i="1"/>
  <c r="J828" i="1"/>
  <c r="K828" i="1"/>
  <c r="L828" i="1"/>
  <c r="I829" i="1"/>
  <c r="J829" i="1"/>
  <c r="K829" i="1"/>
  <c r="L829" i="1"/>
  <c r="I830" i="1"/>
  <c r="J830" i="1"/>
  <c r="K830" i="1"/>
  <c r="L830" i="1"/>
  <c r="I831" i="1"/>
  <c r="J831" i="1"/>
  <c r="K831" i="1"/>
  <c r="L831" i="1"/>
  <c r="I832" i="1"/>
  <c r="J832" i="1"/>
  <c r="K832" i="1"/>
  <c r="L832" i="1"/>
  <c r="I833" i="1"/>
  <c r="J833" i="1"/>
  <c r="K833" i="1"/>
  <c r="L833" i="1"/>
  <c r="I834" i="1"/>
  <c r="J834" i="1"/>
  <c r="K834" i="1"/>
  <c r="L834" i="1"/>
  <c r="I835" i="1"/>
  <c r="J835" i="1"/>
  <c r="K835" i="1"/>
  <c r="L835" i="1"/>
  <c r="I836" i="1"/>
  <c r="J836" i="1"/>
  <c r="K836" i="1"/>
  <c r="L836" i="1"/>
  <c r="I837" i="1"/>
  <c r="J837" i="1"/>
  <c r="K837" i="1"/>
  <c r="L837" i="1"/>
  <c r="I838" i="1"/>
  <c r="J838" i="1"/>
  <c r="K838" i="1"/>
  <c r="L838" i="1"/>
  <c r="I839" i="1"/>
  <c r="J839" i="1"/>
  <c r="K839" i="1"/>
  <c r="L839" i="1"/>
  <c r="I840" i="1"/>
  <c r="J840" i="1"/>
  <c r="K840" i="1"/>
  <c r="L840" i="1"/>
  <c r="I841" i="1"/>
  <c r="J841" i="1"/>
  <c r="K841" i="1"/>
  <c r="L841" i="1"/>
  <c r="I842" i="1"/>
  <c r="J842" i="1"/>
  <c r="K842" i="1"/>
  <c r="L842" i="1"/>
  <c r="I843" i="1"/>
  <c r="J843" i="1"/>
  <c r="K843" i="1"/>
  <c r="L843" i="1"/>
  <c r="I844" i="1"/>
  <c r="J844" i="1"/>
  <c r="K844" i="1"/>
  <c r="L844" i="1"/>
  <c r="I845" i="1"/>
  <c r="J845" i="1"/>
  <c r="K845" i="1"/>
  <c r="L845" i="1"/>
  <c r="I846" i="1"/>
  <c r="J846" i="1"/>
  <c r="K846" i="1"/>
  <c r="L846" i="1"/>
  <c r="I847" i="1"/>
  <c r="J847" i="1"/>
  <c r="K847" i="1"/>
  <c r="L847" i="1"/>
  <c r="I848" i="1"/>
  <c r="J848" i="1"/>
  <c r="K848" i="1"/>
  <c r="L848" i="1"/>
  <c r="I849" i="1"/>
  <c r="J849" i="1"/>
  <c r="K849" i="1"/>
  <c r="L849" i="1"/>
  <c r="I850" i="1"/>
  <c r="J850" i="1"/>
  <c r="K850" i="1"/>
  <c r="L850" i="1"/>
  <c r="I851" i="1"/>
  <c r="J851" i="1"/>
  <c r="K851" i="1"/>
  <c r="L851" i="1"/>
  <c r="I852" i="1"/>
  <c r="J852" i="1"/>
  <c r="K852" i="1"/>
  <c r="L852" i="1"/>
  <c r="I853" i="1"/>
  <c r="J853" i="1"/>
  <c r="K853" i="1"/>
  <c r="L853" i="1"/>
  <c r="I854" i="1"/>
  <c r="J854" i="1"/>
  <c r="K854" i="1"/>
  <c r="L854" i="1"/>
  <c r="I855" i="1"/>
  <c r="J855" i="1"/>
  <c r="K855" i="1"/>
  <c r="L855" i="1"/>
  <c r="I856" i="1"/>
  <c r="J856" i="1"/>
  <c r="K856" i="1"/>
  <c r="L856" i="1"/>
  <c r="I857" i="1"/>
  <c r="J857" i="1"/>
  <c r="K857" i="1"/>
  <c r="L857" i="1"/>
  <c r="I858" i="1"/>
  <c r="J858" i="1"/>
  <c r="K858" i="1"/>
  <c r="L858" i="1"/>
  <c r="I859" i="1"/>
  <c r="J859" i="1"/>
  <c r="K859" i="1"/>
  <c r="L859" i="1"/>
  <c r="I860" i="1"/>
  <c r="J860" i="1"/>
  <c r="K860" i="1"/>
  <c r="L860" i="1"/>
  <c r="I861" i="1"/>
  <c r="J861" i="1"/>
  <c r="K861" i="1"/>
  <c r="L861" i="1"/>
  <c r="I862" i="1"/>
  <c r="J862" i="1"/>
  <c r="K862" i="1"/>
  <c r="L862" i="1"/>
  <c r="I863" i="1"/>
  <c r="J863" i="1"/>
  <c r="K863" i="1"/>
  <c r="L863" i="1"/>
  <c r="I864" i="1"/>
  <c r="J864" i="1"/>
  <c r="K864" i="1"/>
  <c r="L864" i="1"/>
  <c r="I865" i="1"/>
  <c r="J865" i="1"/>
  <c r="K865" i="1"/>
  <c r="L865" i="1"/>
  <c r="I866" i="1"/>
  <c r="J866" i="1"/>
  <c r="K866" i="1"/>
  <c r="L866" i="1"/>
  <c r="I867" i="1"/>
  <c r="J867" i="1"/>
  <c r="K867" i="1"/>
  <c r="L867" i="1"/>
  <c r="I868" i="1"/>
  <c r="J868" i="1"/>
  <c r="K868" i="1"/>
  <c r="L868" i="1"/>
  <c r="I869" i="1"/>
  <c r="J869" i="1"/>
  <c r="K869" i="1"/>
  <c r="L869" i="1"/>
  <c r="I870" i="1"/>
  <c r="J870" i="1"/>
  <c r="K870" i="1"/>
  <c r="L870" i="1"/>
  <c r="I871" i="1"/>
  <c r="J871" i="1"/>
  <c r="K871" i="1"/>
  <c r="L871" i="1"/>
  <c r="I872" i="1"/>
  <c r="J872" i="1"/>
  <c r="K872" i="1"/>
  <c r="L872" i="1"/>
  <c r="I873" i="1"/>
  <c r="J873" i="1"/>
  <c r="K873" i="1"/>
  <c r="L873" i="1"/>
  <c r="I874" i="1"/>
  <c r="J874" i="1"/>
  <c r="K874" i="1"/>
  <c r="L874" i="1"/>
  <c r="I875" i="1"/>
  <c r="J875" i="1"/>
  <c r="K875" i="1"/>
  <c r="L875" i="1"/>
  <c r="I876" i="1"/>
  <c r="J876" i="1"/>
  <c r="K876" i="1"/>
  <c r="L876" i="1"/>
  <c r="I877" i="1"/>
  <c r="J877" i="1"/>
  <c r="K877" i="1"/>
  <c r="L877" i="1"/>
  <c r="I878" i="1"/>
  <c r="J878" i="1"/>
  <c r="K878" i="1"/>
  <c r="L878" i="1"/>
  <c r="I879" i="1"/>
  <c r="J879" i="1"/>
  <c r="K879" i="1"/>
  <c r="L879" i="1"/>
  <c r="I880" i="1"/>
  <c r="J880" i="1"/>
  <c r="K880" i="1"/>
  <c r="L880" i="1"/>
  <c r="I881" i="1"/>
  <c r="J881" i="1"/>
  <c r="K881" i="1"/>
  <c r="L881" i="1"/>
  <c r="I882" i="1"/>
  <c r="J882" i="1"/>
  <c r="K882" i="1"/>
  <c r="L882" i="1"/>
  <c r="I883" i="1"/>
  <c r="J883" i="1"/>
  <c r="K883" i="1"/>
  <c r="L883" i="1"/>
  <c r="I884" i="1"/>
  <c r="J884" i="1"/>
  <c r="K884" i="1"/>
  <c r="L884" i="1"/>
  <c r="I885" i="1"/>
  <c r="J885" i="1"/>
  <c r="K885" i="1"/>
  <c r="L885" i="1"/>
  <c r="I886" i="1"/>
  <c r="J886" i="1"/>
  <c r="K886" i="1"/>
  <c r="L886" i="1"/>
  <c r="I887" i="1"/>
  <c r="J887" i="1"/>
  <c r="K887" i="1"/>
  <c r="L887" i="1"/>
  <c r="I888" i="1"/>
  <c r="J888" i="1"/>
  <c r="K888" i="1"/>
  <c r="L888" i="1"/>
  <c r="I889" i="1"/>
  <c r="J889" i="1"/>
  <c r="K889" i="1"/>
  <c r="L889" i="1"/>
  <c r="I890" i="1"/>
  <c r="J890" i="1"/>
  <c r="K890" i="1"/>
  <c r="L890" i="1"/>
  <c r="I891" i="1"/>
  <c r="J891" i="1"/>
  <c r="K891" i="1"/>
  <c r="L891" i="1"/>
  <c r="I892" i="1"/>
  <c r="J892" i="1"/>
  <c r="K892" i="1"/>
  <c r="L892" i="1"/>
  <c r="I893" i="1"/>
  <c r="J893" i="1"/>
  <c r="K893" i="1"/>
  <c r="L893" i="1"/>
  <c r="I894" i="1"/>
  <c r="J894" i="1"/>
  <c r="K894" i="1"/>
  <c r="L894" i="1"/>
  <c r="I895" i="1"/>
  <c r="J895" i="1"/>
  <c r="K895" i="1"/>
  <c r="L895" i="1"/>
  <c r="I896" i="1"/>
  <c r="J896" i="1"/>
  <c r="K896" i="1"/>
  <c r="L896" i="1"/>
  <c r="I897" i="1"/>
  <c r="J897" i="1"/>
  <c r="K897" i="1"/>
  <c r="L897" i="1"/>
  <c r="I898" i="1"/>
  <c r="J898" i="1"/>
  <c r="K898" i="1"/>
  <c r="L898" i="1"/>
  <c r="I899" i="1"/>
  <c r="J899" i="1"/>
  <c r="K899" i="1"/>
  <c r="L899" i="1"/>
  <c r="I900" i="1"/>
  <c r="J900" i="1"/>
  <c r="K900" i="1"/>
  <c r="L900" i="1"/>
  <c r="I901" i="1"/>
  <c r="J901" i="1"/>
  <c r="K901" i="1"/>
  <c r="L901" i="1"/>
  <c r="I902" i="1"/>
  <c r="J902" i="1"/>
  <c r="K902" i="1"/>
  <c r="L902" i="1"/>
  <c r="I903" i="1"/>
  <c r="J903" i="1"/>
  <c r="K903" i="1"/>
  <c r="L903" i="1"/>
  <c r="I904" i="1"/>
  <c r="J904" i="1"/>
  <c r="K904" i="1"/>
  <c r="L904" i="1"/>
  <c r="I905" i="1"/>
  <c r="J905" i="1"/>
  <c r="K905" i="1"/>
  <c r="L905" i="1"/>
  <c r="I906" i="1"/>
  <c r="J906" i="1"/>
  <c r="K906" i="1"/>
  <c r="L906" i="1"/>
  <c r="I907" i="1"/>
  <c r="J907" i="1"/>
  <c r="K907" i="1"/>
  <c r="L907" i="1"/>
  <c r="I908" i="1"/>
  <c r="J908" i="1"/>
  <c r="K908" i="1"/>
  <c r="L908" i="1"/>
  <c r="I909" i="1"/>
  <c r="J909" i="1"/>
  <c r="K909" i="1"/>
  <c r="L909" i="1"/>
  <c r="I910" i="1"/>
  <c r="J910" i="1"/>
  <c r="K910" i="1"/>
  <c r="L910" i="1"/>
  <c r="I911" i="1"/>
  <c r="J911" i="1"/>
  <c r="K911" i="1"/>
  <c r="L911" i="1"/>
  <c r="I912" i="1"/>
  <c r="J912" i="1"/>
  <c r="K912" i="1"/>
  <c r="L912" i="1"/>
  <c r="I913" i="1"/>
  <c r="J913" i="1"/>
  <c r="K913" i="1"/>
  <c r="L913" i="1"/>
  <c r="I914" i="1"/>
  <c r="J914" i="1"/>
  <c r="K914" i="1"/>
  <c r="L914" i="1"/>
  <c r="I915" i="1"/>
  <c r="J915" i="1"/>
  <c r="K915" i="1"/>
  <c r="L915" i="1"/>
  <c r="I916" i="1"/>
  <c r="J916" i="1"/>
  <c r="K916" i="1"/>
  <c r="L916" i="1"/>
  <c r="I917" i="1"/>
  <c r="J917" i="1"/>
  <c r="K917" i="1"/>
  <c r="L917" i="1"/>
  <c r="I918" i="1"/>
  <c r="J918" i="1"/>
  <c r="K918" i="1"/>
  <c r="L918" i="1"/>
  <c r="I919" i="1"/>
  <c r="J919" i="1"/>
  <c r="K919" i="1"/>
  <c r="L919" i="1"/>
  <c r="I920" i="1"/>
  <c r="J920" i="1"/>
  <c r="K920" i="1"/>
  <c r="L920" i="1"/>
  <c r="I921" i="1"/>
  <c r="J921" i="1"/>
  <c r="K921" i="1"/>
  <c r="L921" i="1"/>
  <c r="I922" i="1"/>
  <c r="J922" i="1"/>
  <c r="K922" i="1"/>
  <c r="L922" i="1"/>
  <c r="I923" i="1"/>
  <c r="J923" i="1"/>
  <c r="K923" i="1"/>
  <c r="L923" i="1"/>
  <c r="I924" i="1"/>
  <c r="J924" i="1"/>
  <c r="K924" i="1"/>
  <c r="L924" i="1"/>
  <c r="I925" i="1"/>
  <c r="J925" i="1"/>
  <c r="K925" i="1"/>
  <c r="L925" i="1"/>
  <c r="I926" i="1"/>
  <c r="J926" i="1"/>
  <c r="K926" i="1"/>
  <c r="L926" i="1"/>
  <c r="I927" i="1"/>
  <c r="J927" i="1"/>
  <c r="K927" i="1"/>
  <c r="L927" i="1"/>
  <c r="I928" i="1"/>
  <c r="J928" i="1"/>
  <c r="K928" i="1"/>
  <c r="L928" i="1"/>
  <c r="I929" i="1"/>
  <c r="J929" i="1"/>
  <c r="K929" i="1"/>
  <c r="L929" i="1"/>
  <c r="I930" i="1"/>
  <c r="J930" i="1"/>
  <c r="K930" i="1"/>
  <c r="L930" i="1"/>
  <c r="I931" i="1"/>
  <c r="J931" i="1"/>
  <c r="K931" i="1"/>
  <c r="L931" i="1"/>
  <c r="I932" i="1"/>
  <c r="J932" i="1"/>
  <c r="K932" i="1"/>
  <c r="L932" i="1"/>
  <c r="I933" i="1"/>
  <c r="J933" i="1"/>
  <c r="K933" i="1"/>
  <c r="L933" i="1"/>
  <c r="I934" i="1"/>
  <c r="J934" i="1"/>
  <c r="K934" i="1"/>
  <c r="L934" i="1"/>
  <c r="I935" i="1"/>
  <c r="J935" i="1"/>
  <c r="K935" i="1"/>
  <c r="L935" i="1"/>
  <c r="I936" i="1"/>
  <c r="J936" i="1"/>
  <c r="K936" i="1"/>
  <c r="L936" i="1"/>
  <c r="I937" i="1"/>
  <c r="J937" i="1"/>
  <c r="K937" i="1"/>
  <c r="L937" i="1"/>
  <c r="I938" i="1"/>
  <c r="J938" i="1"/>
  <c r="K938" i="1"/>
  <c r="L938" i="1"/>
  <c r="I939" i="1"/>
  <c r="J939" i="1"/>
  <c r="K939" i="1"/>
  <c r="L939" i="1"/>
  <c r="I940" i="1"/>
  <c r="J940" i="1"/>
  <c r="K940" i="1"/>
  <c r="L940" i="1"/>
  <c r="I941" i="1"/>
  <c r="J941" i="1"/>
  <c r="K941" i="1"/>
  <c r="L941" i="1"/>
  <c r="I942" i="1"/>
  <c r="J942" i="1"/>
  <c r="K942" i="1"/>
  <c r="L942" i="1"/>
  <c r="I943" i="1"/>
  <c r="J943" i="1"/>
  <c r="K943" i="1"/>
  <c r="L943" i="1"/>
  <c r="I944" i="1"/>
  <c r="J944" i="1"/>
  <c r="K944" i="1"/>
  <c r="L944" i="1"/>
  <c r="I945" i="1"/>
  <c r="J945" i="1"/>
  <c r="K945" i="1"/>
  <c r="L945" i="1"/>
  <c r="I946" i="1"/>
  <c r="J946" i="1"/>
  <c r="K946" i="1"/>
  <c r="L946" i="1"/>
  <c r="I947" i="1"/>
  <c r="J947" i="1"/>
  <c r="K947" i="1"/>
  <c r="L947" i="1"/>
  <c r="I948" i="1"/>
  <c r="J948" i="1"/>
  <c r="K948" i="1"/>
  <c r="L948" i="1"/>
  <c r="I949" i="1"/>
  <c r="J949" i="1"/>
  <c r="K949" i="1"/>
  <c r="L949" i="1"/>
  <c r="I950" i="1"/>
  <c r="J950" i="1"/>
  <c r="K950" i="1"/>
  <c r="L950" i="1"/>
  <c r="I951" i="1"/>
  <c r="J951" i="1"/>
  <c r="K951" i="1"/>
  <c r="L951" i="1"/>
  <c r="I952" i="1"/>
  <c r="J952" i="1"/>
  <c r="K952" i="1"/>
  <c r="L952" i="1"/>
  <c r="I953" i="1"/>
  <c r="J953" i="1"/>
  <c r="K953" i="1"/>
  <c r="L953" i="1"/>
  <c r="I954" i="1"/>
  <c r="J954" i="1"/>
  <c r="K954" i="1"/>
  <c r="L954" i="1"/>
  <c r="I955" i="1"/>
  <c r="J955" i="1"/>
  <c r="K955" i="1"/>
  <c r="L955" i="1"/>
  <c r="I956" i="1"/>
  <c r="J956" i="1"/>
  <c r="K956" i="1"/>
  <c r="L956" i="1"/>
  <c r="I957" i="1"/>
  <c r="J957" i="1"/>
  <c r="K957" i="1"/>
  <c r="L957" i="1"/>
  <c r="I958" i="1"/>
  <c r="J958" i="1"/>
  <c r="K958" i="1"/>
  <c r="L958" i="1"/>
  <c r="I959" i="1"/>
  <c r="J959" i="1"/>
  <c r="K959" i="1"/>
  <c r="L959" i="1"/>
  <c r="I960" i="1"/>
  <c r="J960" i="1"/>
  <c r="K960" i="1"/>
  <c r="L960" i="1"/>
  <c r="I961" i="1"/>
  <c r="J961" i="1"/>
  <c r="K961" i="1"/>
  <c r="L961" i="1"/>
  <c r="I962" i="1"/>
  <c r="J962" i="1"/>
  <c r="K962" i="1"/>
  <c r="L962" i="1"/>
  <c r="I963" i="1"/>
  <c r="J963" i="1"/>
  <c r="K963" i="1"/>
  <c r="L963" i="1"/>
  <c r="I964" i="1"/>
  <c r="J964" i="1"/>
  <c r="K964" i="1"/>
  <c r="L964" i="1"/>
  <c r="I965" i="1"/>
  <c r="J965" i="1"/>
  <c r="K965" i="1"/>
  <c r="L965" i="1"/>
  <c r="I966" i="1"/>
  <c r="J966" i="1"/>
  <c r="K966" i="1"/>
  <c r="L966" i="1"/>
  <c r="I967" i="1"/>
  <c r="J967" i="1"/>
  <c r="K967" i="1"/>
  <c r="L967" i="1"/>
  <c r="I968" i="1"/>
  <c r="J968" i="1"/>
  <c r="K968" i="1"/>
  <c r="L968" i="1"/>
  <c r="I969" i="1"/>
  <c r="J969" i="1"/>
  <c r="K969" i="1"/>
  <c r="L969" i="1"/>
  <c r="I970" i="1"/>
  <c r="J970" i="1"/>
  <c r="K970" i="1"/>
  <c r="L970" i="1"/>
  <c r="I971" i="1"/>
  <c r="J971" i="1"/>
  <c r="K971" i="1"/>
  <c r="L971" i="1"/>
  <c r="I972" i="1"/>
  <c r="J972" i="1"/>
  <c r="K972" i="1"/>
  <c r="L972" i="1"/>
  <c r="I973" i="1"/>
  <c r="J973" i="1"/>
  <c r="K973" i="1"/>
  <c r="L973" i="1"/>
  <c r="I974" i="1"/>
  <c r="J974" i="1"/>
  <c r="K974" i="1"/>
  <c r="L974" i="1"/>
  <c r="I975" i="1"/>
  <c r="J975" i="1"/>
  <c r="K975" i="1"/>
  <c r="L975" i="1"/>
  <c r="I976" i="1"/>
  <c r="J976" i="1"/>
  <c r="K976" i="1"/>
  <c r="L976" i="1"/>
  <c r="I977" i="1"/>
  <c r="J977" i="1"/>
  <c r="K977" i="1"/>
  <c r="L977" i="1"/>
  <c r="I978" i="1"/>
  <c r="J978" i="1"/>
  <c r="K978" i="1"/>
  <c r="L978" i="1"/>
  <c r="I979" i="1"/>
  <c r="J979" i="1"/>
  <c r="K979" i="1"/>
  <c r="L979" i="1"/>
  <c r="I980" i="1"/>
  <c r="J980" i="1"/>
  <c r="K980" i="1"/>
  <c r="L980" i="1"/>
  <c r="I981" i="1"/>
  <c r="J981" i="1"/>
  <c r="K981" i="1"/>
  <c r="L981" i="1"/>
  <c r="I982" i="1"/>
  <c r="J982" i="1"/>
  <c r="K982" i="1"/>
  <c r="L982" i="1"/>
  <c r="I983" i="1"/>
  <c r="J983" i="1"/>
  <c r="K983" i="1"/>
  <c r="L983" i="1"/>
  <c r="I984" i="1"/>
  <c r="J984" i="1"/>
  <c r="K984" i="1"/>
  <c r="L984" i="1"/>
  <c r="I985" i="1"/>
  <c r="J985" i="1"/>
  <c r="K985" i="1"/>
  <c r="L985" i="1"/>
  <c r="I986" i="1"/>
  <c r="J986" i="1"/>
  <c r="K986" i="1"/>
  <c r="L986" i="1"/>
  <c r="I987" i="1"/>
  <c r="J987" i="1"/>
  <c r="K987" i="1"/>
  <c r="L987" i="1"/>
  <c r="I988" i="1"/>
  <c r="J988" i="1"/>
  <c r="K988" i="1"/>
  <c r="L988" i="1"/>
  <c r="I989" i="1"/>
  <c r="J989" i="1"/>
  <c r="K989" i="1"/>
  <c r="L989" i="1"/>
  <c r="I990" i="1"/>
  <c r="J990" i="1"/>
  <c r="K990" i="1"/>
  <c r="L990" i="1"/>
  <c r="I991" i="1"/>
  <c r="J991" i="1"/>
  <c r="K991" i="1"/>
  <c r="L991" i="1"/>
  <c r="I992" i="1"/>
  <c r="J992" i="1"/>
  <c r="K992" i="1"/>
  <c r="L992" i="1"/>
  <c r="I993" i="1"/>
  <c r="J993" i="1"/>
  <c r="K993" i="1"/>
  <c r="L993" i="1"/>
  <c r="I994" i="1"/>
  <c r="J994" i="1"/>
  <c r="K994" i="1"/>
  <c r="L994" i="1"/>
  <c r="I995" i="1"/>
  <c r="J995" i="1"/>
  <c r="K995" i="1"/>
  <c r="L995" i="1"/>
  <c r="I996" i="1"/>
  <c r="J996" i="1"/>
  <c r="K996" i="1"/>
  <c r="L996" i="1"/>
  <c r="I997" i="1"/>
  <c r="J997" i="1"/>
  <c r="K997" i="1"/>
  <c r="L997" i="1"/>
  <c r="I998" i="1"/>
  <c r="J998" i="1"/>
  <c r="K998" i="1"/>
  <c r="L998" i="1"/>
  <c r="I999" i="1"/>
  <c r="J999" i="1"/>
  <c r="K999" i="1"/>
  <c r="L999" i="1"/>
  <c r="I1000" i="1"/>
  <c r="J1000" i="1"/>
  <c r="K1000" i="1"/>
  <c r="L1000" i="1"/>
  <c r="I1001" i="1"/>
  <c r="J1001" i="1"/>
  <c r="K1001" i="1"/>
  <c r="L1001" i="1"/>
  <c r="I1002" i="1"/>
  <c r="J1002" i="1"/>
  <c r="K1002" i="1"/>
  <c r="L1002" i="1"/>
  <c r="I1003" i="1"/>
  <c r="J1003" i="1"/>
  <c r="K1003" i="1"/>
  <c r="L1003" i="1"/>
  <c r="I1004" i="1"/>
  <c r="J1004" i="1"/>
  <c r="K1004" i="1"/>
  <c r="L1004" i="1"/>
  <c r="I1005" i="1"/>
  <c r="J1005" i="1"/>
  <c r="K1005" i="1"/>
  <c r="L1005" i="1"/>
  <c r="I1006" i="1"/>
  <c r="J1006" i="1"/>
  <c r="K1006" i="1"/>
  <c r="L1006" i="1"/>
  <c r="I1007" i="1"/>
  <c r="J1007" i="1"/>
  <c r="K1007" i="1"/>
  <c r="L1007" i="1"/>
  <c r="I1008" i="1"/>
  <c r="J1008" i="1"/>
  <c r="K1008" i="1"/>
  <c r="L1008" i="1"/>
  <c r="I1009" i="1"/>
  <c r="J1009" i="1"/>
  <c r="K1009" i="1"/>
  <c r="L1009" i="1"/>
  <c r="I1010" i="1"/>
  <c r="J1010" i="1"/>
  <c r="K1010" i="1"/>
  <c r="L1010" i="1"/>
  <c r="I1011" i="1"/>
  <c r="J1011" i="1"/>
  <c r="K1011" i="1"/>
  <c r="L1011" i="1"/>
  <c r="I1012" i="1"/>
  <c r="J1012" i="1"/>
  <c r="K1012" i="1"/>
  <c r="L1012" i="1"/>
  <c r="I1013" i="1"/>
  <c r="J1013" i="1"/>
  <c r="K1013" i="1"/>
  <c r="L1013" i="1"/>
  <c r="I1014" i="1"/>
  <c r="J1014" i="1"/>
  <c r="K1014" i="1"/>
  <c r="L1014" i="1"/>
  <c r="I1015" i="1"/>
  <c r="J1015" i="1"/>
  <c r="K1015" i="1"/>
  <c r="L1015" i="1"/>
  <c r="I1016" i="1"/>
  <c r="J1016" i="1"/>
  <c r="K1016" i="1"/>
  <c r="L1016" i="1"/>
  <c r="I1017" i="1"/>
  <c r="J1017" i="1"/>
  <c r="K1017" i="1"/>
  <c r="L1017" i="1"/>
  <c r="I1018" i="1"/>
  <c r="J1018" i="1"/>
  <c r="K1018" i="1"/>
  <c r="L1018" i="1"/>
  <c r="I1019" i="1"/>
  <c r="J1019" i="1"/>
  <c r="K1019" i="1"/>
  <c r="L1019" i="1"/>
  <c r="I1020" i="1"/>
  <c r="J1020" i="1"/>
  <c r="K1020" i="1"/>
  <c r="L1020" i="1"/>
  <c r="I1021" i="1"/>
  <c r="J1021" i="1"/>
  <c r="K1021" i="1"/>
  <c r="L1021" i="1"/>
  <c r="I1022" i="1"/>
  <c r="J1022" i="1"/>
  <c r="K1022" i="1"/>
  <c r="L1022" i="1"/>
  <c r="I1023" i="1"/>
  <c r="J1023" i="1"/>
  <c r="K1023" i="1"/>
  <c r="L1023" i="1"/>
  <c r="I1024" i="1"/>
  <c r="J1024" i="1"/>
  <c r="K1024" i="1"/>
  <c r="L1024" i="1"/>
  <c r="I1025" i="1"/>
  <c r="J1025" i="1"/>
  <c r="K1025" i="1"/>
  <c r="L1025" i="1"/>
  <c r="I1026" i="1"/>
  <c r="J1026" i="1"/>
  <c r="K1026" i="1"/>
  <c r="L1026" i="1"/>
  <c r="I1027" i="1"/>
  <c r="J1027" i="1"/>
  <c r="K1027" i="1"/>
  <c r="L1027" i="1"/>
  <c r="I1028" i="1"/>
  <c r="J1028" i="1"/>
  <c r="K1028" i="1"/>
  <c r="L1028" i="1"/>
  <c r="I1029" i="1"/>
  <c r="J1029" i="1"/>
  <c r="K1029" i="1"/>
  <c r="L1029" i="1"/>
  <c r="I1030" i="1"/>
  <c r="J1030" i="1"/>
  <c r="K1030" i="1"/>
  <c r="L1030" i="1"/>
  <c r="I1031" i="1"/>
  <c r="J1031" i="1"/>
  <c r="K1031" i="1"/>
  <c r="L1031" i="1"/>
  <c r="I1032" i="1"/>
  <c r="J1032" i="1"/>
  <c r="K1032" i="1"/>
  <c r="L1032" i="1"/>
  <c r="I1033" i="1"/>
  <c r="J1033" i="1"/>
  <c r="K1033" i="1"/>
  <c r="L1033" i="1"/>
  <c r="I1034" i="1"/>
  <c r="J1034" i="1"/>
  <c r="K1034" i="1"/>
  <c r="L1034" i="1"/>
  <c r="I1035" i="1"/>
  <c r="J1035" i="1"/>
  <c r="K1035" i="1"/>
  <c r="L1035" i="1"/>
  <c r="I1036" i="1"/>
  <c r="J1036" i="1"/>
  <c r="K1036" i="1"/>
  <c r="L1036" i="1"/>
  <c r="I1037" i="1"/>
  <c r="J1037" i="1"/>
  <c r="K1037" i="1"/>
  <c r="L1037" i="1"/>
  <c r="I1038" i="1"/>
  <c r="J1038" i="1"/>
  <c r="K1038" i="1"/>
  <c r="L1038" i="1"/>
  <c r="I1039" i="1"/>
  <c r="J1039" i="1"/>
  <c r="K1039" i="1"/>
  <c r="L1039" i="1"/>
  <c r="I1040" i="1"/>
  <c r="J1040" i="1"/>
  <c r="K1040" i="1"/>
  <c r="L1040" i="1"/>
  <c r="I1041" i="1"/>
  <c r="J1041" i="1"/>
  <c r="K1041" i="1"/>
  <c r="L1041" i="1"/>
  <c r="I1042" i="1"/>
  <c r="J1042" i="1"/>
  <c r="K1042" i="1"/>
  <c r="L1042" i="1"/>
  <c r="I1043" i="1"/>
  <c r="J1043" i="1"/>
  <c r="K1043" i="1"/>
  <c r="L1043" i="1"/>
  <c r="I1044" i="1"/>
  <c r="J1044" i="1"/>
  <c r="K1044" i="1"/>
  <c r="L1044" i="1"/>
  <c r="I1045" i="1"/>
  <c r="J1045" i="1"/>
  <c r="K1045" i="1"/>
  <c r="L1045" i="1"/>
  <c r="I1046" i="1"/>
  <c r="J1046" i="1"/>
  <c r="K1046" i="1"/>
  <c r="L1046" i="1"/>
  <c r="I1047" i="1"/>
  <c r="J1047" i="1"/>
  <c r="K1047" i="1"/>
  <c r="L1047" i="1"/>
  <c r="I1048" i="1"/>
  <c r="J1048" i="1"/>
  <c r="K1048" i="1"/>
  <c r="L1048" i="1"/>
  <c r="I1049" i="1"/>
  <c r="J1049" i="1"/>
  <c r="K1049" i="1"/>
  <c r="L1049" i="1"/>
  <c r="I1050" i="1"/>
  <c r="J1050" i="1"/>
  <c r="K1050" i="1"/>
  <c r="L1050" i="1"/>
  <c r="I1051" i="1"/>
  <c r="J1051" i="1"/>
  <c r="K1051" i="1"/>
  <c r="L1051" i="1"/>
  <c r="I1052" i="1"/>
  <c r="J1052" i="1"/>
  <c r="K1052" i="1"/>
  <c r="L1052" i="1"/>
  <c r="I1053" i="1"/>
  <c r="J1053" i="1"/>
  <c r="K1053" i="1"/>
  <c r="L1053" i="1"/>
  <c r="I1054" i="1"/>
  <c r="J1054" i="1"/>
  <c r="K1054" i="1"/>
  <c r="L1054" i="1"/>
  <c r="I1055" i="1"/>
  <c r="J1055" i="1"/>
  <c r="K1055" i="1"/>
  <c r="L1055" i="1"/>
  <c r="I1056" i="1"/>
  <c r="J1056" i="1"/>
  <c r="K1056" i="1"/>
  <c r="L1056" i="1"/>
  <c r="I1057" i="1"/>
  <c r="J1057" i="1"/>
  <c r="K1057" i="1"/>
  <c r="L1057" i="1"/>
  <c r="I1058" i="1"/>
  <c r="J1058" i="1"/>
  <c r="K1058" i="1"/>
  <c r="L1058" i="1"/>
  <c r="I1059" i="1"/>
  <c r="J1059" i="1"/>
  <c r="K1059" i="1"/>
  <c r="L1059" i="1"/>
  <c r="I1060" i="1"/>
  <c r="J1060" i="1"/>
  <c r="K1060" i="1"/>
  <c r="L1060" i="1"/>
  <c r="I1061" i="1"/>
  <c r="J1061" i="1"/>
  <c r="K1061" i="1"/>
  <c r="L1061" i="1"/>
  <c r="I1062" i="1"/>
  <c r="J1062" i="1"/>
  <c r="K1062" i="1"/>
  <c r="L1062" i="1"/>
  <c r="I1063" i="1"/>
  <c r="J1063" i="1"/>
  <c r="K1063" i="1"/>
  <c r="L1063" i="1"/>
  <c r="I1064" i="1"/>
  <c r="J1064" i="1"/>
  <c r="K1064" i="1"/>
  <c r="L1064" i="1"/>
  <c r="I1065" i="1"/>
  <c r="J1065" i="1"/>
  <c r="K1065" i="1"/>
  <c r="L1065" i="1"/>
  <c r="I1066" i="1"/>
  <c r="J1066" i="1"/>
  <c r="K1066" i="1"/>
  <c r="L1066" i="1"/>
  <c r="I1067" i="1"/>
  <c r="J1067" i="1"/>
  <c r="K1067" i="1"/>
  <c r="L1067" i="1"/>
  <c r="I1068" i="1"/>
  <c r="J1068" i="1"/>
  <c r="K1068" i="1"/>
  <c r="L1068" i="1"/>
  <c r="I1069" i="1"/>
  <c r="J1069" i="1"/>
  <c r="K1069" i="1"/>
  <c r="L1069" i="1"/>
  <c r="I1070" i="1"/>
  <c r="J1070" i="1"/>
  <c r="K1070" i="1"/>
  <c r="L1070" i="1"/>
  <c r="I1071" i="1"/>
  <c r="J1071" i="1"/>
  <c r="K1071" i="1"/>
  <c r="L1071" i="1"/>
  <c r="I1072" i="1"/>
  <c r="J1072" i="1"/>
  <c r="K1072" i="1"/>
  <c r="L1072" i="1"/>
  <c r="I1073" i="1"/>
  <c r="J1073" i="1"/>
  <c r="K1073" i="1"/>
  <c r="L1073" i="1"/>
  <c r="I1074" i="1"/>
  <c r="J1074" i="1"/>
  <c r="K1074" i="1"/>
  <c r="L1074" i="1"/>
  <c r="I1075" i="1"/>
  <c r="J1075" i="1"/>
  <c r="K1075" i="1"/>
  <c r="L1075" i="1"/>
  <c r="I1076" i="1"/>
  <c r="J1076" i="1"/>
  <c r="K1076" i="1"/>
  <c r="L1076" i="1"/>
  <c r="I1077" i="1"/>
  <c r="J1077" i="1"/>
  <c r="K1077" i="1"/>
  <c r="L1077" i="1"/>
  <c r="I1078" i="1"/>
  <c r="J1078" i="1"/>
  <c r="K1078" i="1"/>
  <c r="L1078" i="1"/>
  <c r="I1079" i="1"/>
  <c r="J1079" i="1"/>
  <c r="K1079" i="1"/>
  <c r="L1079" i="1"/>
  <c r="I1080" i="1"/>
  <c r="J1080" i="1"/>
  <c r="K1080" i="1"/>
  <c r="L1080" i="1"/>
  <c r="I1081" i="1"/>
  <c r="J1081" i="1"/>
  <c r="K1081" i="1"/>
  <c r="L1081" i="1"/>
  <c r="I1082" i="1"/>
  <c r="J1082" i="1"/>
  <c r="K1082" i="1"/>
  <c r="L1082" i="1"/>
  <c r="I1083" i="1"/>
  <c r="J1083" i="1"/>
  <c r="K1083" i="1"/>
  <c r="L1083" i="1"/>
  <c r="I1084" i="1"/>
  <c r="J1084" i="1"/>
  <c r="K1084" i="1"/>
  <c r="L1084" i="1"/>
  <c r="I1085" i="1"/>
  <c r="J1085" i="1"/>
  <c r="K1085" i="1"/>
  <c r="L1085" i="1"/>
  <c r="I1086" i="1"/>
  <c r="J1086" i="1"/>
  <c r="K1086" i="1"/>
  <c r="L1086" i="1"/>
  <c r="I1087" i="1"/>
  <c r="J1087" i="1"/>
  <c r="K1087" i="1"/>
  <c r="L1087" i="1"/>
  <c r="I1088" i="1"/>
  <c r="J1088" i="1"/>
  <c r="K1088" i="1"/>
  <c r="L1088" i="1"/>
  <c r="I1089" i="1"/>
  <c r="J1089" i="1"/>
  <c r="K1089" i="1"/>
  <c r="L1089" i="1"/>
  <c r="I1090" i="1"/>
  <c r="J1090" i="1"/>
  <c r="K1090" i="1"/>
  <c r="L1090" i="1"/>
  <c r="I1091" i="1"/>
  <c r="J1091" i="1"/>
  <c r="K1091" i="1"/>
  <c r="L1091" i="1"/>
  <c r="I1092" i="1"/>
  <c r="J1092" i="1"/>
  <c r="K1092" i="1"/>
  <c r="L1092" i="1"/>
  <c r="I1093" i="1"/>
  <c r="J1093" i="1"/>
  <c r="K1093" i="1"/>
  <c r="L1093" i="1"/>
  <c r="I1094" i="1"/>
  <c r="J1094" i="1"/>
  <c r="K1094" i="1"/>
  <c r="L1094" i="1"/>
  <c r="I1095" i="1"/>
  <c r="J1095" i="1"/>
  <c r="K1095" i="1"/>
  <c r="L1095" i="1"/>
  <c r="I1096" i="1"/>
  <c r="J1096" i="1"/>
  <c r="K1096" i="1"/>
  <c r="L1096" i="1"/>
  <c r="I1097" i="1"/>
  <c r="J1097" i="1"/>
  <c r="K1097" i="1"/>
  <c r="L1097" i="1"/>
  <c r="I1098" i="1"/>
  <c r="J1098" i="1"/>
  <c r="K1098" i="1"/>
  <c r="L1098" i="1"/>
  <c r="I1099" i="1"/>
  <c r="J1099" i="1"/>
  <c r="K1099" i="1"/>
  <c r="L1099" i="1"/>
  <c r="I1100" i="1"/>
  <c r="J1100" i="1"/>
  <c r="K1100" i="1"/>
  <c r="L1100" i="1"/>
  <c r="I1101" i="1"/>
  <c r="J1101" i="1"/>
  <c r="K1101" i="1"/>
  <c r="L1101" i="1"/>
  <c r="I1102" i="1"/>
  <c r="J1102" i="1"/>
  <c r="K1102" i="1"/>
  <c r="L1102" i="1"/>
  <c r="I1103" i="1"/>
  <c r="J1103" i="1"/>
  <c r="K1103" i="1"/>
  <c r="L1103" i="1"/>
  <c r="I1104" i="1"/>
  <c r="J1104" i="1"/>
  <c r="K1104" i="1"/>
  <c r="L1104" i="1"/>
  <c r="I1105" i="1"/>
  <c r="J1105" i="1"/>
  <c r="K1105" i="1"/>
  <c r="L1105" i="1"/>
  <c r="I1106" i="1"/>
  <c r="J1106" i="1"/>
  <c r="K1106" i="1"/>
  <c r="L1106" i="1"/>
  <c r="I1107" i="1"/>
  <c r="J1107" i="1"/>
  <c r="K1107" i="1"/>
  <c r="L1107" i="1"/>
  <c r="I1108" i="1"/>
  <c r="J1108" i="1"/>
  <c r="K1108" i="1"/>
  <c r="L1108" i="1"/>
  <c r="I1109" i="1"/>
  <c r="J1109" i="1"/>
  <c r="K1109" i="1"/>
  <c r="L1109" i="1"/>
  <c r="I1110" i="1"/>
  <c r="J1110" i="1"/>
  <c r="K1110" i="1"/>
  <c r="L1110" i="1"/>
  <c r="I1111" i="1"/>
  <c r="J1111" i="1"/>
  <c r="K1111" i="1"/>
  <c r="L1111" i="1"/>
  <c r="I1112" i="1"/>
  <c r="J1112" i="1"/>
  <c r="K1112" i="1"/>
  <c r="L1112" i="1"/>
  <c r="I1113" i="1"/>
  <c r="J1113" i="1"/>
  <c r="K1113" i="1"/>
  <c r="L1113" i="1"/>
  <c r="I1114" i="1"/>
  <c r="J1114" i="1"/>
  <c r="K1114" i="1"/>
  <c r="L1114" i="1"/>
  <c r="I1115" i="1"/>
  <c r="J1115" i="1"/>
  <c r="K1115" i="1"/>
  <c r="L1115" i="1"/>
  <c r="I1116" i="1"/>
  <c r="J1116" i="1"/>
  <c r="K1116" i="1"/>
  <c r="L1116" i="1"/>
  <c r="I1117" i="1"/>
  <c r="J1117" i="1"/>
  <c r="K1117" i="1"/>
  <c r="L1117" i="1"/>
  <c r="I1118" i="1"/>
  <c r="J1118" i="1"/>
  <c r="K1118" i="1"/>
  <c r="L1118" i="1"/>
  <c r="I1119" i="1"/>
  <c r="J1119" i="1"/>
  <c r="K1119" i="1"/>
  <c r="L1119" i="1"/>
  <c r="I1120" i="1"/>
  <c r="J1120" i="1"/>
  <c r="K1120" i="1"/>
  <c r="L1120" i="1"/>
  <c r="I1121" i="1"/>
  <c r="J1121" i="1"/>
  <c r="K1121" i="1"/>
  <c r="L1121" i="1"/>
  <c r="I1122" i="1"/>
  <c r="J1122" i="1"/>
  <c r="K1122" i="1"/>
  <c r="L1122" i="1"/>
  <c r="I1123" i="1"/>
  <c r="J1123" i="1"/>
  <c r="K1123" i="1"/>
  <c r="L1123" i="1"/>
  <c r="I1124" i="1"/>
  <c r="J1124" i="1"/>
  <c r="K1124" i="1"/>
  <c r="L1124" i="1"/>
  <c r="I1125" i="1"/>
  <c r="J1125" i="1"/>
  <c r="K1125" i="1"/>
  <c r="L1125" i="1"/>
  <c r="I1126" i="1"/>
  <c r="J1126" i="1"/>
  <c r="K1126" i="1"/>
  <c r="L1126" i="1"/>
  <c r="I1127" i="1"/>
  <c r="J1127" i="1"/>
  <c r="K1127" i="1"/>
  <c r="L1127" i="1"/>
  <c r="I1128" i="1"/>
  <c r="J1128" i="1"/>
  <c r="K1128" i="1"/>
  <c r="L1128" i="1"/>
  <c r="I1129" i="1"/>
  <c r="J1129" i="1"/>
  <c r="K1129" i="1"/>
  <c r="L1129" i="1"/>
  <c r="I1130" i="1"/>
  <c r="J1130" i="1"/>
  <c r="K1130" i="1"/>
  <c r="L1130" i="1"/>
  <c r="I1131" i="1"/>
  <c r="J1131" i="1"/>
  <c r="K1131" i="1"/>
  <c r="L1131" i="1"/>
  <c r="I1132" i="1"/>
  <c r="J1132" i="1"/>
  <c r="K1132" i="1"/>
  <c r="L1132" i="1"/>
  <c r="I1133" i="1"/>
  <c r="J1133" i="1"/>
  <c r="K1133" i="1"/>
  <c r="L1133" i="1"/>
  <c r="I1134" i="1"/>
  <c r="J1134" i="1"/>
  <c r="K1134" i="1"/>
  <c r="L1134" i="1"/>
  <c r="I1135" i="1"/>
  <c r="J1135" i="1"/>
  <c r="K1135" i="1"/>
  <c r="L1135" i="1"/>
  <c r="I1136" i="1"/>
  <c r="J1136" i="1"/>
  <c r="K1136" i="1"/>
  <c r="L1136" i="1"/>
  <c r="I1137" i="1"/>
  <c r="J1137" i="1"/>
  <c r="K1137" i="1"/>
  <c r="L1137" i="1"/>
  <c r="I1138" i="1"/>
  <c r="J1138" i="1"/>
  <c r="K1138" i="1"/>
  <c r="L1138" i="1"/>
  <c r="I1139" i="1"/>
  <c r="J1139" i="1"/>
  <c r="K1139" i="1"/>
  <c r="L1139" i="1"/>
  <c r="I1140" i="1"/>
  <c r="J1140" i="1"/>
  <c r="K1140" i="1"/>
  <c r="L1140" i="1"/>
  <c r="I1141" i="1"/>
  <c r="J1141" i="1"/>
  <c r="K1141" i="1"/>
  <c r="L1141" i="1"/>
  <c r="I1142" i="1"/>
  <c r="J1142" i="1"/>
  <c r="K1142" i="1"/>
  <c r="L1142" i="1"/>
  <c r="I1143" i="1"/>
  <c r="J1143" i="1"/>
  <c r="K1143" i="1"/>
  <c r="L1143" i="1"/>
  <c r="I1144" i="1"/>
  <c r="J1144" i="1"/>
  <c r="K1144" i="1"/>
  <c r="L1144" i="1"/>
  <c r="I1145" i="1"/>
  <c r="J1145" i="1"/>
  <c r="K1145" i="1"/>
  <c r="L1145" i="1"/>
  <c r="I1146" i="1"/>
  <c r="J1146" i="1"/>
  <c r="K1146" i="1"/>
  <c r="L1146" i="1"/>
  <c r="I1147" i="1"/>
  <c r="J1147" i="1"/>
  <c r="K1147" i="1"/>
  <c r="L1147" i="1"/>
  <c r="I1148" i="1"/>
  <c r="J1148" i="1"/>
  <c r="K1148" i="1"/>
  <c r="L1148" i="1"/>
  <c r="I1149" i="1"/>
  <c r="J1149" i="1"/>
  <c r="K1149" i="1"/>
  <c r="L1149" i="1"/>
  <c r="I1150" i="1"/>
  <c r="J1150" i="1"/>
  <c r="K1150" i="1"/>
  <c r="L1150" i="1"/>
  <c r="I1151" i="1"/>
  <c r="J1151" i="1"/>
  <c r="K1151" i="1"/>
  <c r="L1151" i="1"/>
  <c r="I1152" i="1"/>
  <c r="J1152" i="1"/>
  <c r="K1152" i="1"/>
  <c r="L1152" i="1"/>
  <c r="I1153" i="1"/>
  <c r="J1153" i="1"/>
  <c r="K1153" i="1"/>
  <c r="L1153" i="1"/>
  <c r="I1154" i="1"/>
  <c r="J1154" i="1"/>
  <c r="K1154" i="1"/>
  <c r="L1154" i="1"/>
  <c r="I1155" i="1"/>
  <c r="J1155" i="1"/>
  <c r="K1155" i="1"/>
  <c r="L1155" i="1"/>
  <c r="I1156" i="1"/>
  <c r="J1156" i="1"/>
  <c r="K1156" i="1"/>
  <c r="L1156" i="1"/>
  <c r="I1157" i="1"/>
  <c r="J1157" i="1"/>
  <c r="K1157" i="1"/>
  <c r="L1157" i="1"/>
  <c r="I1158" i="1"/>
  <c r="J1158" i="1"/>
  <c r="K1158" i="1"/>
  <c r="L1158" i="1"/>
  <c r="I1159" i="1"/>
  <c r="J1159" i="1"/>
  <c r="K1159" i="1"/>
  <c r="L1159" i="1"/>
  <c r="I1160" i="1"/>
  <c r="J1160" i="1"/>
  <c r="K1160" i="1"/>
  <c r="L1160" i="1"/>
  <c r="I1161" i="1"/>
  <c r="J1161" i="1"/>
  <c r="K1161" i="1"/>
  <c r="L1161" i="1"/>
  <c r="I1162" i="1"/>
  <c r="J1162" i="1"/>
  <c r="K1162" i="1"/>
  <c r="L1162" i="1"/>
  <c r="I1163" i="1"/>
  <c r="J1163" i="1"/>
  <c r="K1163" i="1"/>
  <c r="L1163" i="1"/>
  <c r="I1164" i="1"/>
  <c r="J1164" i="1"/>
  <c r="K1164" i="1"/>
  <c r="L1164" i="1"/>
  <c r="I1165" i="1"/>
  <c r="J1165" i="1"/>
  <c r="K1165" i="1"/>
  <c r="L1165" i="1"/>
  <c r="I1166" i="1"/>
  <c r="J1166" i="1"/>
  <c r="K1166" i="1"/>
  <c r="L1166" i="1"/>
  <c r="I1167" i="1"/>
  <c r="J1167" i="1"/>
  <c r="K1167" i="1"/>
  <c r="L1167" i="1"/>
  <c r="I1168" i="1"/>
  <c r="J1168" i="1"/>
  <c r="K1168" i="1"/>
  <c r="L1168" i="1"/>
  <c r="I1169" i="1"/>
  <c r="J1169" i="1"/>
  <c r="K1169" i="1"/>
  <c r="L1169" i="1"/>
  <c r="I1170" i="1"/>
  <c r="J1170" i="1"/>
  <c r="K1170" i="1"/>
  <c r="L1170" i="1"/>
  <c r="I1171" i="1"/>
  <c r="J1171" i="1"/>
  <c r="K1171" i="1"/>
  <c r="L1171" i="1"/>
  <c r="I1172" i="1"/>
  <c r="J1172" i="1"/>
  <c r="K1172" i="1"/>
  <c r="L1172" i="1"/>
  <c r="I1173" i="1"/>
  <c r="J1173" i="1"/>
  <c r="K1173" i="1"/>
  <c r="L1173" i="1"/>
  <c r="I1174" i="1"/>
  <c r="J1174" i="1"/>
  <c r="K1174" i="1"/>
  <c r="L1174" i="1"/>
  <c r="I1175" i="1"/>
  <c r="J1175" i="1"/>
  <c r="K1175" i="1"/>
  <c r="L1175" i="1"/>
  <c r="I1176" i="1"/>
  <c r="J1176" i="1"/>
  <c r="K1176" i="1"/>
  <c r="L1176" i="1"/>
  <c r="I1177" i="1"/>
  <c r="J1177" i="1"/>
  <c r="K1177" i="1"/>
  <c r="L1177" i="1"/>
  <c r="I1178" i="1"/>
  <c r="J1178" i="1"/>
  <c r="K1178" i="1"/>
  <c r="L1178" i="1"/>
  <c r="I1179" i="1"/>
  <c r="J1179" i="1"/>
  <c r="K1179" i="1"/>
  <c r="L1179" i="1"/>
  <c r="I1180" i="1"/>
  <c r="J1180" i="1"/>
  <c r="K1180" i="1"/>
  <c r="L1180" i="1"/>
  <c r="I1181" i="1"/>
  <c r="J1181" i="1"/>
  <c r="K1181" i="1"/>
  <c r="L1181" i="1"/>
  <c r="I1182" i="1"/>
  <c r="J1182" i="1"/>
  <c r="K1182" i="1"/>
  <c r="L1182" i="1"/>
  <c r="I1183" i="1"/>
  <c r="J1183" i="1"/>
  <c r="K1183" i="1"/>
  <c r="L1183" i="1"/>
  <c r="I1184" i="1"/>
  <c r="J1184" i="1"/>
  <c r="K1184" i="1"/>
  <c r="L1184" i="1"/>
  <c r="I1185" i="1"/>
  <c r="J1185" i="1"/>
  <c r="K1185" i="1"/>
  <c r="L1185" i="1"/>
  <c r="I1186" i="1"/>
  <c r="J1186" i="1"/>
  <c r="K1186" i="1"/>
  <c r="L1186" i="1"/>
  <c r="I1187" i="1"/>
  <c r="J1187" i="1"/>
  <c r="K1187" i="1"/>
  <c r="L1187" i="1"/>
  <c r="I1188" i="1"/>
  <c r="J1188" i="1"/>
  <c r="K1188" i="1"/>
  <c r="L1188" i="1"/>
  <c r="I1189" i="1"/>
  <c r="J1189" i="1"/>
  <c r="K1189" i="1"/>
  <c r="L1189" i="1"/>
  <c r="I1190" i="1"/>
  <c r="J1190" i="1"/>
  <c r="K1190" i="1"/>
  <c r="L1190" i="1"/>
  <c r="I1191" i="1"/>
  <c r="J1191" i="1"/>
  <c r="K1191" i="1"/>
  <c r="L1191" i="1"/>
  <c r="I1192" i="1"/>
  <c r="J1192" i="1"/>
  <c r="K1192" i="1"/>
  <c r="L1192" i="1"/>
  <c r="I1193" i="1"/>
  <c r="J1193" i="1"/>
  <c r="K1193" i="1"/>
  <c r="L1193" i="1"/>
  <c r="I1194" i="1"/>
  <c r="J1194" i="1"/>
  <c r="K1194" i="1"/>
  <c r="L1194" i="1"/>
  <c r="I1195" i="1"/>
  <c r="J1195" i="1"/>
  <c r="K1195" i="1"/>
  <c r="L1195" i="1"/>
  <c r="I1196" i="1"/>
  <c r="J1196" i="1"/>
  <c r="K1196" i="1"/>
  <c r="L1196" i="1"/>
  <c r="I1197" i="1"/>
  <c r="J1197" i="1"/>
  <c r="K1197" i="1"/>
  <c r="L1197" i="1"/>
  <c r="I1198" i="1"/>
  <c r="J1198" i="1"/>
  <c r="K1198" i="1"/>
  <c r="L1198" i="1"/>
  <c r="I1199" i="1"/>
  <c r="J1199" i="1"/>
  <c r="K1199" i="1"/>
  <c r="L1199" i="1"/>
  <c r="I1200" i="1"/>
  <c r="J1200" i="1"/>
  <c r="K1200" i="1"/>
  <c r="L1200" i="1"/>
  <c r="I1201" i="1"/>
  <c r="J1201" i="1"/>
  <c r="K1201" i="1"/>
  <c r="L1201" i="1"/>
  <c r="I1202" i="1"/>
  <c r="J1202" i="1"/>
  <c r="K1202" i="1"/>
  <c r="L1202" i="1"/>
  <c r="I1203" i="1"/>
  <c r="J1203" i="1"/>
  <c r="K1203" i="1"/>
  <c r="L1203" i="1"/>
  <c r="I1204" i="1"/>
  <c r="J1204" i="1"/>
  <c r="K1204" i="1"/>
  <c r="L1204" i="1"/>
  <c r="I1205" i="1"/>
  <c r="J1205" i="1"/>
  <c r="K1205" i="1"/>
  <c r="L1205" i="1"/>
  <c r="I1206" i="1"/>
  <c r="J1206" i="1"/>
  <c r="K1206" i="1"/>
  <c r="L1206" i="1"/>
  <c r="I1207" i="1"/>
  <c r="J1207" i="1"/>
  <c r="K1207" i="1"/>
  <c r="L1207" i="1"/>
  <c r="I1208" i="1"/>
  <c r="J1208" i="1"/>
  <c r="K1208" i="1"/>
  <c r="L1208" i="1"/>
  <c r="I1209" i="1"/>
  <c r="J1209" i="1"/>
  <c r="K1209" i="1"/>
  <c r="L1209" i="1"/>
  <c r="I1210" i="1"/>
  <c r="J1210" i="1"/>
  <c r="K1210" i="1"/>
  <c r="L1210" i="1"/>
  <c r="I1211" i="1"/>
  <c r="J1211" i="1"/>
  <c r="K1211" i="1"/>
  <c r="L1211" i="1"/>
  <c r="I1212" i="1"/>
  <c r="J1212" i="1"/>
  <c r="K1212" i="1"/>
  <c r="L1212" i="1"/>
  <c r="I1213" i="1"/>
  <c r="J1213" i="1"/>
  <c r="K1213" i="1"/>
  <c r="L1213" i="1"/>
  <c r="I1214" i="1"/>
  <c r="J1214" i="1"/>
  <c r="K1214" i="1"/>
  <c r="L1214" i="1"/>
  <c r="I1215" i="1"/>
  <c r="J1215" i="1"/>
  <c r="K1215" i="1"/>
  <c r="L1215" i="1"/>
  <c r="I1216" i="1"/>
  <c r="J1216" i="1"/>
  <c r="K1216" i="1"/>
  <c r="L1216" i="1"/>
  <c r="I1217" i="1"/>
  <c r="J1217" i="1"/>
  <c r="K1217" i="1"/>
  <c r="L1217" i="1"/>
  <c r="I1218" i="1"/>
  <c r="J1218" i="1"/>
  <c r="K1218" i="1"/>
  <c r="L1218" i="1"/>
  <c r="I1219" i="1"/>
  <c r="J1219" i="1"/>
  <c r="K1219" i="1"/>
  <c r="L1219" i="1"/>
  <c r="I1220" i="1"/>
  <c r="J1220" i="1"/>
  <c r="K1220" i="1"/>
  <c r="L1220" i="1"/>
  <c r="I1221" i="1"/>
  <c r="J1221" i="1"/>
  <c r="K1221" i="1"/>
  <c r="L1221" i="1"/>
  <c r="I1222" i="1"/>
  <c r="J1222" i="1"/>
  <c r="K1222" i="1"/>
  <c r="L1222" i="1"/>
  <c r="I1223" i="1"/>
  <c r="J1223" i="1"/>
  <c r="K1223" i="1"/>
  <c r="L1223" i="1"/>
  <c r="I1224" i="1"/>
  <c r="J1224" i="1"/>
  <c r="K1224" i="1"/>
  <c r="L1224" i="1"/>
  <c r="I1225" i="1"/>
  <c r="J1225" i="1"/>
  <c r="K1225" i="1"/>
  <c r="L1225" i="1"/>
  <c r="I1226" i="1"/>
  <c r="J1226" i="1"/>
  <c r="K1226" i="1"/>
  <c r="L1226" i="1"/>
  <c r="I1227" i="1"/>
  <c r="J1227" i="1"/>
  <c r="K1227" i="1"/>
  <c r="L1227" i="1"/>
  <c r="I1228" i="1"/>
  <c r="J1228" i="1"/>
  <c r="K1228" i="1"/>
  <c r="L1228" i="1"/>
  <c r="I1229" i="1"/>
  <c r="J1229" i="1"/>
  <c r="K1229" i="1"/>
  <c r="L1229" i="1"/>
  <c r="I1230" i="1"/>
  <c r="J1230" i="1"/>
  <c r="K1230" i="1"/>
  <c r="L1230" i="1"/>
  <c r="I1231" i="1"/>
  <c r="J1231" i="1"/>
  <c r="K1231" i="1"/>
  <c r="L1231" i="1"/>
  <c r="I1232" i="1"/>
  <c r="J1232" i="1"/>
  <c r="K1232" i="1"/>
  <c r="L1232" i="1"/>
  <c r="I1233" i="1"/>
  <c r="J1233" i="1"/>
  <c r="K1233" i="1"/>
  <c r="L1233" i="1"/>
  <c r="I1234" i="1"/>
  <c r="J1234" i="1"/>
  <c r="K1234" i="1"/>
  <c r="L1234" i="1"/>
  <c r="I1235" i="1"/>
  <c r="J1235" i="1"/>
  <c r="K1235" i="1"/>
  <c r="L1235" i="1"/>
  <c r="I1236" i="1"/>
  <c r="J1236" i="1"/>
  <c r="K1236" i="1"/>
  <c r="L1236" i="1"/>
  <c r="I1237" i="1"/>
  <c r="J1237" i="1"/>
  <c r="K1237" i="1"/>
  <c r="L1237" i="1"/>
  <c r="I1238" i="1"/>
  <c r="J1238" i="1"/>
  <c r="K1238" i="1"/>
  <c r="L1238" i="1"/>
  <c r="I1239" i="1"/>
  <c r="J1239" i="1"/>
  <c r="K1239" i="1"/>
  <c r="L1239" i="1"/>
  <c r="I1240" i="1"/>
  <c r="J1240" i="1"/>
  <c r="K1240" i="1"/>
  <c r="L1240" i="1"/>
  <c r="I1241" i="1"/>
  <c r="J1241" i="1"/>
  <c r="K1241" i="1"/>
  <c r="L1241" i="1"/>
  <c r="I1242" i="1"/>
  <c r="J1242" i="1"/>
  <c r="K1242" i="1"/>
  <c r="L1242" i="1"/>
  <c r="I1243" i="1"/>
  <c r="J1243" i="1"/>
  <c r="K1243" i="1"/>
  <c r="L1243" i="1"/>
  <c r="I1244" i="1"/>
  <c r="J1244" i="1"/>
  <c r="K1244" i="1"/>
  <c r="L1244" i="1"/>
  <c r="I1245" i="1"/>
  <c r="J1245" i="1"/>
  <c r="K1245" i="1"/>
  <c r="L1245" i="1"/>
  <c r="I1246" i="1"/>
  <c r="J1246" i="1"/>
  <c r="K1246" i="1"/>
  <c r="L1246" i="1"/>
  <c r="I1247" i="1"/>
  <c r="J1247" i="1"/>
  <c r="K1247" i="1"/>
  <c r="L1247" i="1"/>
  <c r="I1248" i="1"/>
  <c r="J1248" i="1"/>
  <c r="K1248" i="1"/>
  <c r="L1248" i="1"/>
  <c r="I1249" i="1"/>
  <c r="J1249" i="1"/>
  <c r="K1249" i="1"/>
  <c r="L1249" i="1"/>
  <c r="I1250" i="1"/>
  <c r="J1250" i="1"/>
  <c r="K1250" i="1"/>
  <c r="L1250" i="1"/>
  <c r="I1251" i="1"/>
  <c r="J1251" i="1"/>
  <c r="K1251" i="1"/>
  <c r="L1251" i="1"/>
  <c r="I1252" i="1"/>
  <c r="J1252" i="1"/>
  <c r="K1252" i="1"/>
  <c r="L1252" i="1"/>
  <c r="I1253" i="1"/>
  <c r="J1253" i="1"/>
  <c r="K1253" i="1"/>
  <c r="L1253" i="1"/>
  <c r="I1254" i="1"/>
  <c r="J1254" i="1"/>
  <c r="K1254" i="1"/>
  <c r="L1254" i="1"/>
  <c r="I1255" i="1"/>
  <c r="J1255" i="1"/>
  <c r="K1255" i="1"/>
  <c r="L1255" i="1"/>
  <c r="I1256" i="1"/>
  <c r="J1256" i="1"/>
  <c r="K1256" i="1"/>
  <c r="L1256" i="1"/>
  <c r="I1257" i="1"/>
  <c r="J1257" i="1"/>
  <c r="K1257" i="1"/>
  <c r="L1257" i="1"/>
  <c r="I1258" i="1"/>
  <c r="J1258" i="1"/>
  <c r="K1258" i="1"/>
  <c r="L1258" i="1"/>
  <c r="I1259" i="1"/>
  <c r="J1259" i="1"/>
  <c r="K1259" i="1"/>
  <c r="L1259" i="1"/>
  <c r="J3" i="1"/>
  <c r="K3" i="1"/>
  <c r="L3" i="1"/>
  <c r="I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3" i="1"/>
  <c r="J1276" i="2" l="1"/>
  <c r="M1277" i="2"/>
  <c r="K1265" i="2"/>
  <c r="L1265" i="2" s="1"/>
  <c r="L1276" i="2"/>
  <c r="J1278" i="2"/>
  <c r="M1279" i="2"/>
  <c r="I1277" i="2"/>
  <c r="L1278" i="2"/>
  <c r="J1280" i="2"/>
  <c r="M1276" i="2"/>
  <c r="K1278" i="2"/>
  <c r="J1264" i="2" s="1"/>
  <c r="I1280" i="2"/>
  <c r="J1277" i="2"/>
  <c r="J1263" i="2" s="1"/>
  <c r="M1278" i="2"/>
  <c r="K1280" i="2"/>
  <c r="K1277" i="2"/>
  <c r="I1279" i="2"/>
  <c r="L1280" i="2"/>
  <c r="I1276" i="2"/>
  <c r="J1262" i="2" s="1"/>
  <c r="L1277" i="2"/>
  <c r="J1279" i="2"/>
  <c r="M1280" i="2"/>
  <c r="J1266" i="2" s="1"/>
  <c r="K1279" i="2"/>
  <c r="K1276" i="2"/>
  <c r="I1278" i="2"/>
  <c r="M3" i="2" a="1"/>
  <c r="M403" i="2" s="1"/>
  <c r="O403" i="2" s="1"/>
  <c r="I1266" i="2"/>
  <c r="I1262" i="2"/>
  <c r="I1263" i="2"/>
  <c r="K1263" i="2" s="1"/>
  <c r="L1263" i="2" s="1"/>
  <c r="I1264" i="2"/>
  <c r="M339" i="2"/>
  <c r="O339" i="2" s="1"/>
  <c r="M704" i="2"/>
  <c r="M796" i="2"/>
  <c r="O796" i="2" s="1"/>
  <c r="M155" i="2"/>
  <c r="O155" i="2" s="1"/>
  <c r="M475" i="2"/>
  <c r="O475" i="2" s="1"/>
  <c r="M548" i="2"/>
  <c r="M99" i="2"/>
  <c r="O99" i="2" s="1"/>
  <c r="M291" i="2"/>
  <c r="O291" i="2" s="1"/>
  <c r="M355" i="2"/>
  <c r="O355" i="2" s="1"/>
  <c r="M821" i="2"/>
  <c r="O821" i="2" s="1"/>
  <c r="M1227" i="2"/>
  <c r="O1227" i="2" s="1"/>
  <c r="M1219" i="2"/>
  <c r="M1187" i="2"/>
  <c r="M1147" i="2"/>
  <c r="M1139" i="2"/>
  <c r="M1091" i="2"/>
  <c r="O1091" i="2" s="1"/>
  <c r="M1067" i="2"/>
  <c r="O1067" i="2" s="1"/>
  <c r="M1059" i="2"/>
  <c r="M1011" i="2"/>
  <c r="O1011" i="2" s="1"/>
  <c r="M971" i="2"/>
  <c r="M963" i="2"/>
  <c r="M931" i="2"/>
  <c r="M891" i="2"/>
  <c r="O891" i="2" s="1"/>
  <c r="M883" i="2"/>
  <c r="O883" i="2" s="1"/>
  <c r="M835" i="2"/>
  <c r="O835" i="2" s="1"/>
  <c r="M811" i="2"/>
  <c r="O811" i="2" s="1"/>
  <c r="M803" i="2"/>
  <c r="O803" i="2" s="1"/>
  <c r="M755" i="2"/>
  <c r="O755" i="2" s="1"/>
  <c r="M715" i="2"/>
  <c r="O715" i="2" s="1"/>
  <c r="M707" i="2"/>
  <c r="O707" i="2" s="1"/>
  <c r="M675" i="2"/>
  <c r="O675" i="2" s="1"/>
  <c r="M635" i="2"/>
  <c r="O635" i="2" s="1"/>
  <c r="M627" i="2"/>
  <c r="O627" i="2" s="1"/>
  <c r="M579" i="2"/>
  <c r="O579" i="2" s="1"/>
  <c r="M555" i="2"/>
  <c r="O555" i="2" s="1"/>
  <c r="M547" i="2"/>
  <c r="O547" i="2" s="1"/>
  <c r="M499" i="2"/>
  <c r="O499" i="2" s="1"/>
  <c r="M1241" i="2"/>
  <c r="O1241" i="2" s="1"/>
  <c r="M1233" i="2"/>
  <c r="O1233" i="2" s="1"/>
  <c r="M1201" i="2"/>
  <c r="O1201" i="2" s="1"/>
  <c r="M1161" i="2"/>
  <c r="O1161" i="2" s="1"/>
  <c r="M1153" i="2"/>
  <c r="O1153" i="2" s="1"/>
  <c r="M1105" i="2"/>
  <c r="O1105" i="2" s="1"/>
  <c r="M1081" i="2"/>
  <c r="O1081" i="2" s="1"/>
  <c r="M1073" i="2"/>
  <c r="O1073" i="2" s="1"/>
  <c r="M1025" i="2"/>
  <c r="O1025" i="2" s="1"/>
  <c r="M985" i="2"/>
  <c r="O985" i="2" s="1"/>
  <c r="M977" i="2"/>
  <c r="O977" i="2" s="1"/>
  <c r="M945" i="2"/>
  <c r="O945" i="2" s="1"/>
  <c r="M905" i="2"/>
  <c r="M897" i="2"/>
  <c r="O897" i="2" s="1"/>
  <c r="M849" i="2"/>
  <c r="M825" i="2"/>
  <c r="M817" i="2"/>
  <c r="M769" i="2"/>
  <c r="O769" i="2" s="1"/>
  <c r="M729" i="2"/>
  <c r="O729" i="2" s="1"/>
  <c r="M721" i="2"/>
  <c r="O721" i="2" s="1"/>
  <c r="M689" i="2"/>
  <c r="O689" i="2" s="1"/>
  <c r="M649" i="2"/>
  <c r="O649" i="2" s="1"/>
  <c r="M641" i="2"/>
  <c r="O641" i="2" s="1"/>
  <c r="M593" i="2"/>
  <c r="O593" i="2" s="1"/>
  <c r="M569" i="2"/>
  <c r="O569" i="2" s="1"/>
  <c r="M1256" i="2"/>
  <c r="M1208" i="2"/>
  <c r="O1208" i="2" s="1"/>
  <c r="M1168" i="2"/>
  <c r="M1160" i="2"/>
  <c r="M1128" i="2"/>
  <c r="O1128" i="2" s="1"/>
  <c r="M1088" i="2"/>
  <c r="M1080" i="2"/>
  <c r="O1080" i="2" s="1"/>
  <c r="M1032" i="2"/>
  <c r="M1008" i="2"/>
  <c r="M1000" i="2"/>
  <c r="M952" i="2"/>
  <c r="O952" i="2" s="1"/>
  <c r="M912" i="2"/>
  <c r="M904" i="2"/>
  <c r="M1231" i="2"/>
  <c r="M1191" i="2"/>
  <c r="M1183" i="2"/>
  <c r="O1183" i="2" s="1"/>
  <c r="M1135" i="2"/>
  <c r="M1111" i="2"/>
  <c r="O1111" i="2" s="1"/>
  <c r="M1103" i="2"/>
  <c r="M1055" i="2"/>
  <c r="O1055" i="2" s="1"/>
  <c r="M1015" i="2"/>
  <c r="M1007" i="2"/>
  <c r="M975" i="2"/>
  <c r="M935" i="2"/>
  <c r="M927" i="2"/>
  <c r="M879" i="2"/>
  <c r="M855" i="2"/>
  <c r="O855" i="2" s="1"/>
  <c r="M847" i="2"/>
  <c r="M799" i="2"/>
  <c r="O799" i="2" s="1"/>
  <c r="M1246" i="2"/>
  <c r="M1230" i="2"/>
  <c r="M1166" i="2"/>
  <c r="M1086" i="2"/>
  <c r="M1070" i="2"/>
  <c r="O1070" i="2" s="1"/>
  <c r="M974" i="2"/>
  <c r="M926" i="2"/>
  <c r="O926" i="2" s="1"/>
  <c r="M910" i="2"/>
  <c r="O910" i="2" s="1"/>
  <c r="M832" i="2"/>
  <c r="M768" i="2"/>
  <c r="M757" i="2"/>
  <c r="O757" i="2" s="1"/>
  <c r="M714" i="2"/>
  <c r="M661" i="2"/>
  <c r="O661" i="2" s="1"/>
  <c r="M650" i="2"/>
  <c r="O650" i="2" s="1"/>
  <c r="M586" i="2"/>
  <c r="M556" i="2"/>
  <c r="O556" i="2" s="1"/>
  <c r="M546" i="2"/>
  <c r="M492" i="2"/>
  <c r="O492" i="2" s="1"/>
  <c r="M450" i="2"/>
  <c r="M442" i="2"/>
  <c r="M410" i="2"/>
  <c r="O410" i="2" s="1"/>
  <c r="M370" i="2"/>
  <c r="M362" i="2"/>
  <c r="O362" i="2" s="1"/>
  <c r="M314" i="2"/>
  <c r="O314" i="2" s="1"/>
  <c r="M290" i="2"/>
  <c r="M282" i="2"/>
  <c r="M234" i="2"/>
  <c r="M194" i="2"/>
  <c r="M186" i="2"/>
  <c r="O186" i="2" s="1"/>
  <c r="M154" i="2"/>
  <c r="O154" i="2" s="1"/>
  <c r="M114" i="2"/>
  <c r="O114" i="2" s="1"/>
  <c r="M106" i="2"/>
  <c r="O106" i="2" s="1"/>
  <c r="M58" i="2"/>
  <c r="O58" i="2" s="1"/>
  <c r="M34" i="2"/>
  <c r="O34" i="2" s="1"/>
  <c r="M26" i="2"/>
  <c r="O26" i="2" s="1"/>
  <c r="M1197" i="2"/>
  <c r="O1197" i="2" s="1"/>
  <c r="M1117" i="2"/>
  <c r="O1117" i="2" s="1"/>
  <c r="M1101" i="2"/>
  <c r="O1101" i="2" s="1"/>
  <c r="M1037" i="2"/>
  <c r="O1037" i="2" s="1"/>
  <c r="M957" i="2"/>
  <c r="O957" i="2" s="1"/>
  <c r="M941" i="2"/>
  <c r="O941" i="2" s="1"/>
  <c r="M856" i="2"/>
  <c r="M818" i="2"/>
  <c r="O818" i="2" s="1"/>
  <c r="M805" i="2"/>
  <c r="M734" i="2"/>
  <c r="O734" i="2" s="1"/>
  <c r="M680" i="2"/>
  <c r="M670" i="2"/>
  <c r="M628" i="2"/>
  <c r="O628" i="2" s="1"/>
  <c r="M574" i="2"/>
  <c r="M564" i="2"/>
  <c r="O564" i="2" s="1"/>
  <c r="M509" i="2"/>
  <c r="M481" i="2"/>
  <c r="O481" i="2" s="1"/>
  <c r="M473" i="2"/>
  <c r="O473" i="2" s="1"/>
  <c r="M425" i="2"/>
  <c r="O425" i="2" s="1"/>
  <c r="M385" i="2"/>
  <c r="O385" i="2" s="1"/>
  <c r="M377" i="2"/>
  <c r="O377" i="2" s="1"/>
  <c r="M345" i="2"/>
  <c r="O345" i="2" s="1"/>
  <c r="M305" i="2"/>
  <c r="O305" i="2" s="1"/>
  <c r="M297" i="2"/>
  <c r="O297" i="2" s="1"/>
  <c r="M249" i="2"/>
  <c r="O249" i="2" s="1"/>
  <c r="M225" i="2"/>
  <c r="O225" i="2" s="1"/>
  <c r="M217" i="2"/>
  <c r="O217" i="2" s="1"/>
  <c r="M169" i="2"/>
  <c r="M129" i="2"/>
  <c r="M121" i="2"/>
  <c r="M89" i="2"/>
  <c r="O89" i="2" s="1"/>
  <c r="M49" i="2"/>
  <c r="O49" i="2" s="1"/>
  <c r="M41" i="2"/>
  <c r="O41" i="2" s="1"/>
  <c r="M1228" i="2"/>
  <c r="M1180" i="2"/>
  <c r="O1180" i="2" s="1"/>
  <c r="M1164" i="2"/>
  <c r="M1068" i="2"/>
  <c r="O1068" i="2" s="1"/>
  <c r="M988" i="2"/>
  <c r="M972" i="2"/>
  <c r="M908" i="2"/>
  <c r="O908" i="2" s="1"/>
  <c r="M842" i="2"/>
  <c r="M829" i="2"/>
  <c r="O829" i="2" s="1"/>
  <c r="M754" i="2"/>
  <c r="M743" i="2"/>
  <c r="O743" i="2" s="1"/>
  <c r="M722" i="2"/>
  <c r="O722" i="2" s="1"/>
  <c r="M711" i="2"/>
  <c r="O711" i="2" s="1"/>
  <c r="M647" i="2"/>
  <c r="O647" i="2" s="1"/>
  <c r="M637" i="2"/>
  <c r="O637" i="2" s="1"/>
  <c r="M594" i="2"/>
  <c r="M583" i="2"/>
  <c r="O583" i="2" s="1"/>
  <c r="M544" i="2"/>
  <c r="O544" i="2" s="1"/>
  <c r="M517" i="2"/>
  <c r="M498" i="2"/>
  <c r="O498" i="2" s="1"/>
  <c r="M489" i="2"/>
  <c r="O489" i="2" s="1"/>
  <c r="M440" i="2"/>
  <c r="O440" i="2" s="1"/>
  <c r="M432" i="2"/>
  <c r="O432" i="2" s="1"/>
  <c r="M416" i="2"/>
  <c r="O416" i="2" s="1"/>
  <c r="M408" i="2"/>
  <c r="O408" i="2" s="1"/>
  <c r="M360" i="2"/>
  <c r="O360" i="2" s="1"/>
  <c r="M352" i="2"/>
  <c r="O352" i="2" s="1"/>
  <c r="M320" i="2"/>
  <c r="O320" i="2" s="1"/>
  <c r="M312" i="2"/>
  <c r="M280" i="2"/>
  <c r="M256" i="2"/>
  <c r="M240" i="2"/>
  <c r="M232" i="2"/>
  <c r="O232" i="2" s="1"/>
  <c r="M184" i="2"/>
  <c r="M176" i="2"/>
  <c r="M160" i="2"/>
  <c r="O160" i="2" s="1"/>
  <c r="M152" i="2"/>
  <c r="M104" i="2"/>
  <c r="O104" i="2" s="1"/>
  <c r="M96" i="2"/>
  <c r="O96" i="2" s="1"/>
  <c r="M80" i="2"/>
  <c r="M72" i="2"/>
  <c r="O72" i="2" s="1"/>
  <c r="M40" i="2"/>
  <c r="O40" i="2" s="1"/>
  <c r="M32" i="2"/>
  <c r="O32" i="2" s="1"/>
  <c r="M24" i="2"/>
  <c r="O24" i="2" s="1"/>
  <c r="M16" i="2"/>
  <c r="M8" i="2"/>
  <c r="M1210" i="2"/>
  <c r="M1194" i="2"/>
  <c r="O1194" i="2" s="1"/>
  <c r="M1178" i="2"/>
  <c r="O1178" i="2" s="1"/>
  <c r="M1162" i="2"/>
  <c r="M1146" i="2"/>
  <c r="M1082" i="2"/>
  <c r="O1082" i="2" s="1"/>
  <c r="M1066" i="2"/>
  <c r="O1066" i="2" s="1"/>
  <c r="M1050" i="2"/>
  <c r="M1034" i="2"/>
  <c r="M1018" i="2"/>
  <c r="M954" i="2"/>
  <c r="O954" i="2" s="1"/>
  <c r="M938" i="2"/>
  <c r="O938" i="2" s="1"/>
  <c r="M922" i="2"/>
  <c r="M906" i="2"/>
  <c r="O906" i="2" s="1"/>
  <c r="M892" i="2"/>
  <c r="O892" i="2" s="1"/>
  <c r="M853" i="2"/>
  <c r="M840" i="2"/>
  <c r="O840" i="2" s="1"/>
  <c r="M828" i="2"/>
  <c r="O828" i="2" s="1"/>
  <c r="M814" i="2"/>
  <c r="O814" i="2" s="1"/>
  <c r="M802" i="2"/>
  <c r="M789" i="2"/>
  <c r="M752" i="2"/>
  <c r="O752" i="2" s="1"/>
  <c r="M742" i="2"/>
  <c r="M732" i="2"/>
  <c r="M720" i="2"/>
  <c r="M710" i="2"/>
  <c r="M700" i="2"/>
  <c r="O700" i="2" s="1"/>
  <c r="M668" i="2"/>
  <c r="M656" i="2"/>
  <c r="O656" i="2" s="1"/>
  <c r="M646" i="2"/>
  <c r="O646" i="2" s="1"/>
  <c r="M636" i="2"/>
  <c r="M624" i="2"/>
  <c r="M614" i="2"/>
  <c r="M582" i="2"/>
  <c r="M572" i="2"/>
  <c r="O572" i="2" s="1"/>
  <c r="M561" i="2"/>
  <c r="O561" i="2" s="1"/>
  <c r="M552" i="2"/>
  <c r="O552" i="2" s="1"/>
  <c r="M543" i="2"/>
  <c r="O543" i="2" s="1"/>
  <c r="M534" i="2"/>
  <c r="M506" i="2"/>
  <c r="M497" i="2"/>
  <c r="O497" i="2" s="1"/>
  <c r="M488" i="2"/>
  <c r="O488" i="2" s="1"/>
  <c r="M479" i="2"/>
  <c r="O479" i="2" s="1"/>
  <c r="M471" i="2"/>
  <c r="O471" i="2" s="1"/>
  <c r="M463" i="2"/>
  <c r="O463" i="2" s="1"/>
  <c r="M439" i="2"/>
  <c r="O439" i="2" s="1"/>
  <c r="M431" i="2"/>
  <c r="O431" i="2" s="1"/>
  <c r="M423" i="2"/>
  <c r="O423" i="2" s="1"/>
  <c r="M415" i="2"/>
  <c r="O415" i="2" s="1"/>
  <c r="M407" i="2"/>
  <c r="O407" i="2" s="1"/>
  <c r="M399" i="2"/>
  <c r="O399" i="2" s="1"/>
  <c r="M375" i="2"/>
  <c r="O375" i="2" s="1"/>
  <c r="M367" i="2"/>
  <c r="O367" i="2" s="1"/>
  <c r="M359" i="2"/>
  <c r="O359" i="2" s="1"/>
  <c r="M351" i="2"/>
  <c r="O351" i="2" s="1"/>
  <c r="M343" i="2"/>
  <c r="O343" i="2" s="1"/>
  <c r="M335" i="2"/>
  <c r="O335" i="2" s="1"/>
  <c r="M311" i="2"/>
  <c r="O311" i="2" s="1"/>
  <c r="M303" i="2"/>
  <c r="O303" i="2" s="1"/>
  <c r="M295" i="2"/>
  <c r="O295" i="2" s="1"/>
  <c r="M287" i="2"/>
  <c r="O287" i="2" s="1"/>
  <c r="M279" i="2"/>
  <c r="O279" i="2" s="1"/>
  <c r="M271" i="2"/>
  <c r="M247" i="2"/>
  <c r="O247" i="2" s="1"/>
  <c r="M239" i="2"/>
  <c r="O239" i="2" s="1"/>
  <c r="M231" i="2"/>
  <c r="O231" i="2" s="1"/>
  <c r="M223" i="2"/>
  <c r="O223" i="2" s="1"/>
  <c r="M215" i="2"/>
  <c r="O215" i="2" s="1"/>
  <c r="M207" i="2"/>
  <c r="M183" i="2"/>
  <c r="O183" i="2" s="1"/>
  <c r="M175" i="2"/>
  <c r="O175" i="2" s="1"/>
  <c r="M167" i="2"/>
  <c r="O167" i="2" s="1"/>
  <c r="M159" i="2"/>
  <c r="O159" i="2" s="1"/>
  <c r="M151" i="2"/>
  <c r="M143" i="2"/>
  <c r="O143" i="2" s="1"/>
  <c r="M119" i="2"/>
  <c r="M111" i="2"/>
  <c r="O111" i="2" s="1"/>
  <c r="M103" i="2"/>
  <c r="O103" i="2" s="1"/>
  <c r="M95" i="2"/>
  <c r="M87" i="2"/>
  <c r="O87" i="2" s="1"/>
  <c r="M79" i="2"/>
  <c r="M55" i="2"/>
  <c r="M47" i="2"/>
  <c r="O47" i="2" s="1"/>
  <c r="M39" i="2"/>
  <c r="O39" i="2" s="1"/>
  <c r="M31" i="2"/>
  <c r="M23" i="2"/>
  <c r="O23" i="2" s="1"/>
  <c r="M15" i="2"/>
  <c r="M1238" i="2"/>
  <c r="M1222" i="2"/>
  <c r="O1222" i="2" s="1"/>
  <c r="M1206" i="2"/>
  <c r="O1206" i="2" s="1"/>
  <c r="M1190" i="2"/>
  <c r="O1190" i="2" s="1"/>
  <c r="M1174" i="2"/>
  <c r="M1158" i="2"/>
  <c r="M1110" i="2"/>
  <c r="O1110" i="2" s="1"/>
  <c r="M1094" i="2"/>
  <c r="O1094" i="2" s="1"/>
  <c r="M1078" i="2"/>
  <c r="O1078" i="2" s="1"/>
  <c r="M1062" i="2"/>
  <c r="M1046" i="2"/>
  <c r="M1030" i="2"/>
  <c r="M982" i="2"/>
  <c r="M966" i="2"/>
  <c r="O966" i="2" s="1"/>
  <c r="M950" i="2"/>
  <c r="O950" i="2" s="1"/>
  <c r="M934" i="2"/>
  <c r="M918" i="2"/>
  <c r="M902" i="2"/>
  <c r="M864" i="2"/>
  <c r="M852" i="2"/>
  <c r="O852" i="2" s="1"/>
  <c r="M838" i="2"/>
  <c r="O838" i="2" s="1"/>
  <c r="M826" i="2"/>
  <c r="M813" i="2"/>
  <c r="O813" i="2" s="1"/>
  <c r="M800" i="2"/>
  <c r="M762" i="2"/>
  <c r="M751" i="2"/>
  <c r="O751" i="2" s="1"/>
  <c r="M741" i="2"/>
  <c r="O741" i="2" s="1"/>
  <c r="M730" i="2"/>
  <c r="O730" i="2" s="1"/>
  <c r="M719" i="2"/>
  <c r="O719" i="2" s="1"/>
  <c r="M709" i="2"/>
  <c r="O709" i="2" s="1"/>
  <c r="M698" i="2"/>
  <c r="O698" i="2" s="1"/>
  <c r="M687" i="2"/>
  <c r="O687" i="2" s="1"/>
  <c r="M677" i="2"/>
  <c r="O677" i="2" s="1"/>
  <c r="M666" i="2"/>
  <c r="O666" i="2" s="1"/>
  <c r="M655" i="2"/>
  <c r="O655" i="2" s="1"/>
  <c r="M645" i="2"/>
  <c r="O645" i="2" s="1"/>
  <c r="M634" i="2"/>
  <c r="M623" i="2"/>
  <c r="O623" i="2" s="1"/>
  <c r="M613" i="2"/>
  <c r="O613" i="2" s="1"/>
  <c r="M602" i="2"/>
  <c r="M591" i="2"/>
  <c r="O591" i="2" s="1"/>
  <c r="M581" i="2"/>
  <c r="O581" i="2" s="1"/>
  <c r="M570" i="2"/>
  <c r="O570" i="2" s="1"/>
  <c r="M560" i="2"/>
  <c r="O560" i="2" s="1"/>
  <c r="M551" i="2"/>
  <c r="O551" i="2" s="1"/>
  <c r="M542" i="2"/>
  <c r="M533" i="2"/>
  <c r="O533" i="2" s="1"/>
  <c r="M524" i="2"/>
  <c r="M514" i="2"/>
  <c r="M505" i="2"/>
  <c r="O505" i="2" s="1"/>
  <c r="M496" i="2"/>
  <c r="O496" i="2" s="1"/>
  <c r="M487" i="2"/>
  <c r="O487" i="2" s="1"/>
  <c r="M478" i="2"/>
  <c r="M470" i="2"/>
  <c r="M462" i="2"/>
  <c r="O462" i="2" s="1"/>
  <c r="M454" i="2"/>
  <c r="M446" i="2"/>
  <c r="M438" i="2"/>
  <c r="M430" i="2"/>
  <c r="O430" i="2" s="1"/>
  <c r="M422" i="2"/>
  <c r="O422" i="2" s="1"/>
  <c r="M414" i="2"/>
  <c r="M406" i="2"/>
  <c r="M398" i="2"/>
  <c r="O398" i="2" s="1"/>
  <c r="M390" i="2"/>
  <c r="M382" i="2"/>
  <c r="O382" i="2" s="1"/>
  <c r="M374" i="2"/>
  <c r="O374" i="2" s="1"/>
  <c r="M366" i="2"/>
  <c r="O366" i="2" s="1"/>
  <c r="M358" i="2"/>
  <c r="M350" i="2"/>
  <c r="M342" i="2"/>
  <c r="M334" i="2"/>
  <c r="M326" i="2"/>
  <c r="M318" i="2"/>
  <c r="M310" i="2"/>
  <c r="O310" i="2" s="1"/>
  <c r="M302" i="2"/>
  <c r="O302" i="2" s="1"/>
  <c r="M294" i="2"/>
  <c r="O294" i="2" s="1"/>
  <c r="M286" i="2"/>
  <c r="M278" i="2"/>
  <c r="M270" i="2"/>
  <c r="O270" i="2" s="1"/>
  <c r="M262" i="2"/>
  <c r="M254" i="2"/>
  <c r="M246" i="2"/>
  <c r="O246" i="2" s="1"/>
  <c r="M238" i="2"/>
  <c r="O238" i="2" s="1"/>
  <c r="M230" i="2"/>
  <c r="O230" i="2" s="1"/>
  <c r="M222" i="2"/>
  <c r="M214" i="2"/>
  <c r="M206" i="2"/>
  <c r="O206" i="2" s="1"/>
  <c r="M198" i="2"/>
  <c r="M190" i="2"/>
  <c r="O190" i="2" s="1"/>
  <c r="M182" i="2"/>
  <c r="O182" i="2" s="1"/>
  <c r="M174" i="2"/>
  <c r="O174" i="2" s="1"/>
  <c r="M166" i="2"/>
  <c r="O166" i="2" s="1"/>
  <c r="M158" i="2"/>
  <c r="O158" i="2" s="1"/>
  <c r="M150" i="2"/>
  <c r="O150" i="2" s="1"/>
  <c r="M142" i="2"/>
  <c r="O142" i="2" s="1"/>
  <c r="M134" i="2"/>
  <c r="O134" i="2" s="1"/>
  <c r="M126" i="2"/>
  <c r="O126" i="2" s="1"/>
  <c r="M118" i="2"/>
  <c r="O118" i="2" s="1"/>
  <c r="M110" i="2"/>
  <c r="O110" i="2" s="1"/>
  <c r="M102" i="2"/>
  <c r="O102" i="2" s="1"/>
  <c r="M94" i="2"/>
  <c r="O94" i="2" s="1"/>
  <c r="M86" i="2"/>
  <c r="O86" i="2" s="1"/>
  <c r="M78" i="2"/>
  <c r="O78" i="2" s="1"/>
  <c r="M70" i="2"/>
  <c r="O70" i="2" s="1"/>
  <c r="M62" i="2"/>
  <c r="O62" i="2" s="1"/>
  <c r="M54" i="2"/>
  <c r="O54" i="2" s="1"/>
  <c r="M46" i="2"/>
  <c r="O46" i="2" s="1"/>
  <c r="M38" i="2"/>
  <c r="O38" i="2" s="1"/>
  <c r="M30" i="2"/>
  <c r="O30" i="2" s="1"/>
  <c r="M22" i="2"/>
  <c r="O22" i="2" s="1"/>
  <c r="M14" i="2"/>
  <c r="O14" i="2" s="1"/>
  <c r="M6" i="2"/>
  <c r="O6" i="2" s="1"/>
  <c r="M1253" i="2"/>
  <c r="O1253" i="2" s="1"/>
  <c r="M1237" i="2"/>
  <c r="O1237" i="2" s="1"/>
  <c r="M1221" i="2"/>
  <c r="O1221" i="2" s="1"/>
  <c r="M1205" i="2"/>
  <c r="O1205" i="2" s="1"/>
  <c r="M1189" i="2"/>
  <c r="O1189" i="2" s="1"/>
  <c r="M1173" i="2"/>
  <c r="O1173" i="2" s="1"/>
  <c r="M1157" i="2"/>
  <c r="O1157" i="2" s="1"/>
  <c r="M1141" i="2"/>
  <c r="O1141" i="2" s="1"/>
  <c r="M1125" i="2"/>
  <c r="O1125" i="2" s="1"/>
  <c r="M1109" i="2"/>
  <c r="O1109" i="2" s="1"/>
  <c r="M1093" i="2"/>
  <c r="O1093" i="2" s="1"/>
  <c r="M1077" i="2"/>
  <c r="O1077" i="2" s="1"/>
  <c r="M1061" i="2"/>
  <c r="O1061" i="2" s="1"/>
  <c r="M1045" i="2"/>
  <c r="O1045" i="2" s="1"/>
  <c r="M1029" i="2"/>
  <c r="O1029" i="2" s="1"/>
  <c r="M1013" i="2"/>
  <c r="O1013" i="2" s="1"/>
  <c r="M997" i="2"/>
  <c r="O997" i="2" s="1"/>
  <c r="M981" i="2"/>
  <c r="O981" i="2" s="1"/>
  <c r="M965" i="2"/>
  <c r="O965" i="2" s="1"/>
  <c r="M949" i="2"/>
  <c r="O949" i="2" s="1"/>
  <c r="M933" i="2"/>
  <c r="O933" i="2" s="1"/>
  <c r="M917" i="2"/>
  <c r="M901" i="2"/>
  <c r="O901" i="2" s="1"/>
  <c r="M888" i="2"/>
  <c r="M876" i="2"/>
  <c r="O876" i="2" s="1"/>
  <c r="M862" i="2"/>
  <c r="O862" i="2" s="1"/>
  <c r="M850" i="2"/>
  <c r="M837" i="2"/>
  <c r="O837" i="2" s="1"/>
  <c r="M824" i="2"/>
  <c r="M812" i="2"/>
  <c r="O812" i="2" s="1"/>
  <c r="M798" i="2"/>
  <c r="O798" i="2" s="1"/>
  <c r="M786" i="2"/>
  <c r="M773" i="2"/>
  <c r="O773" i="2" s="1"/>
  <c r="M760" i="2"/>
  <c r="M750" i="2"/>
  <c r="O750" i="2" s="1"/>
  <c r="M740" i="2"/>
  <c r="O740" i="2" s="1"/>
  <c r="M728" i="2"/>
  <c r="M718" i="2"/>
  <c r="M708" i="2"/>
  <c r="M696" i="2"/>
  <c r="M686" i="2"/>
  <c r="M676" i="2"/>
  <c r="M664" i="2"/>
  <c r="O664" i="2" s="1"/>
  <c r="M654" i="2"/>
  <c r="O654" i="2" s="1"/>
  <c r="M644" i="2"/>
  <c r="M632" i="2"/>
  <c r="M622" i="2"/>
  <c r="O622" i="2" s="1"/>
  <c r="M612" i="2"/>
  <c r="M600" i="2"/>
  <c r="M590" i="2"/>
  <c r="O590" i="2" s="1"/>
  <c r="M580" i="2"/>
  <c r="O580" i="2" s="1"/>
  <c r="M568" i="2"/>
  <c r="O568" i="2" s="1"/>
  <c r="M559" i="2"/>
  <c r="O559" i="2" s="1"/>
  <c r="M550" i="2"/>
  <c r="M541" i="2"/>
  <c r="O541" i="2" s="1"/>
  <c r="M532" i="2"/>
  <c r="M522" i="2"/>
  <c r="M513" i="2"/>
  <c r="O513" i="2" s="1"/>
  <c r="M504" i="2"/>
  <c r="O504" i="2" s="1"/>
  <c r="M495" i="2"/>
  <c r="O495" i="2" s="1"/>
  <c r="M486" i="2"/>
  <c r="M477" i="2"/>
  <c r="M469" i="2"/>
  <c r="O469" i="2" s="1"/>
  <c r="M461" i="2"/>
  <c r="M453" i="2"/>
  <c r="M445" i="2"/>
  <c r="M437" i="2"/>
  <c r="O437" i="2" s="1"/>
  <c r="M429" i="2"/>
  <c r="O429" i="2" s="1"/>
  <c r="M421" i="2"/>
  <c r="M413" i="2"/>
  <c r="M405" i="2"/>
  <c r="O405" i="2" s="1"/>
  <c r="M397" i="2"/>
  <c r="M389" i="2"/>
  <c r="M381" i="2"/>
  <c r="O381" i="2" s="1"/>
  <c r="M373" i="2"/>
  <c r="M365" i="2"/>
  <c r="O365" i="2" s="1"/>
  <c r="M357" i="2"/>
  <c r="O357" i="2" s="1"/>
  <c r="M349" i="2"/>
  <c r="O349" i="2" s="1"/>
  <c r="M341" i="2"/>
  <c r="O341" i="2" s="1"/>
  <c r="M333" i="2"/>
  <c r="O333" i="2" s="1"/>
  <c r="M325" i="2"/>
  <c r="O325" i="2" s="1"/>
  <c r="M317" i="2"/>
  <c r="O317" i="2" s="1"/>
  <c r="M309" i="2"/>
  <c r="O309" i="2" s="1"/>
  <c r="M301" i="2"/>
  <c r="O301" i="2" s="1"/>
  <c r="M293" i="2"/>
  <c r="O293" i="2" s="1"/>
  <c r="M285" i="2"/>
  <c r="O285" i="2" s="1"/>
  <c r="M277" i="2"/>
  <c r="O277" i="2" s="1"/>
  <c r="M269" i="2"/>
  <c r="O269" i="2" s="1"/>
  <c r="M261" i="2"/>
  <c r="O261" i="2" s="1"/>
  <c r="M253" i="2"/>
  <c r="O253" i="2" s="1"/>
  <c r="M245" i="2"/>
  <c r="O245" i="2" s="1"/>
  <c r="M237" i="2"/>
  <c r="O237" i="2" s="1"/>
  <c r="M229" i="2"/>
  <c r="O229" i="2" s="1"/>
  <c r="M221" i="2"/>
  <c r="O221" i="2" s="1"/>
  <c r="M213" i="2"/>
  <c r="O213" i="2" s="1"/>
  <c r="M205" i="2"/>
  <c r="O205" i="2" s="1"/>
  <c r="M197" i="2"/>
  <c r="O197" i="2" s="1"/>
  <c r="M189" i="2"/>
  <c r="O189" i="2" s="1"/>
  <c r="M181" i="2"/>
  <c r="O181" i="2" s="1"/>
  <c r="M173" i="2"/>
  <c r="M165" i="2"/>
  <c r="O165" i="2" s="1"/>
  <c r="M157" i="2"/>
  <c r="M149" i="2"/>
  <c r="O149" i="2" s="1"/>
  <c r="M141" i="2"/>
  <c r="M133" i="2"/>
  <c r="M125" i="2"/>
  <c r="M117" i="2"/>
  <c r="O117" i="2" s="1"/>
  <c r="M109" i="2"/>
  <c r="O109" i="2" s="1"/>
  <c r="M101" i="2"/>
  <c r="O101" i="2" s="1"/>
  <c r="M93" i="2"/>
  <c r="O93" i="2" s="1"/>
  <c r="M85" i="2"/>
  <c r="O85" i="2" s="1"/>
  <c r="M77" i="2"/>
  <c r="O77" i="2" s="1"/>
  <c r="M69" i="2"/>
  <c r="O69" i="2" s="1"/>
  <c r="M61" i="2"/>
  <c r="O61" i="2" s="1"/>
  <c r="M53" i="2"/>
  <c r="O53" i="2" s="1"/>
  <c r="M45" i="2"/>
  <c r="O45" i="2" s="1"/>
  <c r="M37" i="2"/>
  <c r="O37" i="2" s="1"/>
  <c r="M29" i="2"/>
  <c r="O29" i="2" s="1"/>
  <c r="M21" i="2"/>
  <c r="O21" i="2" s="1"/>
  <c r="M13" i="2"/>
  <c r="O13" i="2" s="1"/>
  <c r="M5" i="2"/>
  <c r="O5" i="2" s="1"/>
  <c r="M1234" i="2"/>
  <c r="M1202" i="2"/>
  <c r="O1202" i="2" s="1"/>
  <c r="M1170" i="2"/>
  <c r="O1170" i="2" s="1"/>
  <c r="M1138" i="2"/>
  <c r="M1106" i="2"/>
  <c r="M1074" i="2"/>
  <c r="O1074" i="2" s="1"/>
  <c r="M1042" i="2"/>
  <c r="O1042" i="2" s="1"/>
  <c r="M1252" i="2"/>
  <c r="M1236" i="2"/>
  <c r="O1236" i="2" s="1"/>
  <c r="M1220" i="2"/>
  <c r="O1220" i="2" s="1"/>
  <c r="M1204" i="2"/>
  <c r="O1204" i="2" s="1"/>
  <c r="M1188" i="2"/>
  <c r="M1172" i="2"/>
  <c r="M1156" i="2"/>
  <c r="O1156" i="2" s="1"/>
  <c r="M1140" i="2"/>
  <c r="M1124" i="2"/>
  <c r="M1108" i="2"/>
  <c r="O1108" i="2" s="1"/>
  <c r="M1092" i="2"/>
  <c r="M1076" i="2"/>
  <c r="O1076" i="2" s="1"/>
  <c r="M1060" i="2"/>
  <c r="M1044" i="2"/>
  <c r="M1028" i="2"/>
  <c r="O1028" i="2" s="1"/>
  <c r="M1012" i="2"/>
  <c r="M996" i="2"/>
  <c r="M980" i="2"/>
  <c r="O980" i="2" s="1"/>
  <c r="M964" i="2"/>
  <c r="M948" i="2"/>
  <c r="O948" i="2" s="1"/>
  <c r="M932" i="2"/>
  <c r="M916" i="2"/>
  <c r="O916" i="2" s="1"/>
  <c r="M900" i="2"/>
  <c r="O900" i="2" s="1"/>
  <c r="M886" i="2"/>
  <c r="M874" i="2"/>
  <c r="M861" i="2"/>
  <c r="O861" i="2" s="1"/>
  <c r="M848" i="2"/>
  <c r="O848" i="2" s="1"/>
  <c r="M836" i="2"/>
  <c r="O836" i="2" s="1"/>
  <c r="M822" i="2"/>
  <c r="M810" i="2"/>
  <c r="M797" i="2"/>
  <c r="O797" i="2" s="1"/>
  <c r="M784" i="2"/>
  <c r="M772" i="2"/>
  <c r="M759" i="2"/>
  <c r="O759" i="2" s="1"/>
  <c r="M749" i="2"/>
  <c r="O749" i="2" s="1"/>
  <c r="M738" i="2"/>
  <c r="O738" i="2" s="1"/>
  <c r="M727" i="2"/>
  <c r="O727" i="2" s="1"/>
  <c r="M717" i="2"/>
  <c r="O717" i="2" s="1"/>
  <c r="M706" i="2"/>
  <c r="O706" i="2" s="1"/>
  <c r="M695" i="2"/>
  <c r="O695" i="2" s="1"/>
  <c r="M685" i="2"/>
  <c r="O685" i="2" s="1"/>
  <c r="M674" i="2"/>
  <c r="O674" i="2" s="1"/>
  <c r="M663" i="2"/>
  <c r="O663" i="2" s="1"/>
  <c r="M653" i="2"/>
  <c r="O653" i="2" s="1"/>
  <c r="M642" i="2"/>
  <c r="M631" i="2"/>
  <c r="O631" i="2" s="1"/>
  <c r="M621" i="2"/>
  <c r="O621" i="2" s="1"/>
  <c r="M610" i="2"/>
  <c r="M599" i="2"/>
  <c r="O599" i="2" s="1"/>
  <c r="M589" i="2"/>
  <c r="O589" i="2" s="1"/>
  <c r="M578" i="2"/>
  <c r="O578" i="2" s="1"/>
  <c r="M567" i="2"/>
  <c r="O567" i="2" s="1"/>
  <c r="M558" i="2"/>
  <c r="M549" i="2"/>
  <c r="O549" i="2" s="1"/>
  <c r="M540" i="2"/>
  <c r="O540" i="2" s="1"/>
  <c r="M530" i="2"/>
  <c r="M521" i="2"/>
  <c r="O521" i="2" s="1"/>
  <c r="M512" i="2"/>
  <c r="O512" i="2" s="1"/>
  <c r="M503" i="2"/>
  <c r="O503" i="2" s="1"/>
  <c r="M494" i="2"/>
  <c r="M485" i="2"/>
  <c r="M476" i="2"/>
  <c r="O476" i="2" s="1"/>
  <c r="M468" i="2"/>
  <c r="O468" i="2" s="1"/>
  <c r="M460" i="2"/>
  <c r="O460" i="2" s="1"/>
  <c r="M452" i="2"/>
  <c r="O452" i="2" s="1"/>
  <c r="M444" i="2"/>
  <c r="O444" i="2" s="1"/>
  <c r="M436" i="2"/>
  <c r="O436" i="2" s="1"/>
  <c r="M428" i="2"/>
  <c r="O428" i="2" s="1"/>
  <c r="M420" i="2"/>
  <c r="O420" i="2" s="1"/>
  <c r="M412" i="2"/>
  <c r="O412" i="2" s="1"/>
  <c r="M404" i="2"/>
  <c r="O404" i="2" s="1"/>
  <c r="M396" i="2"/>
  <c r="O396" i="2" s="1"/>
  <c r="M388" i="2"/>
  <c r="O388" i="2" s="1"/>
  <c r="M380" i="2"/>
  <c r="O380" i="2" s="1"/>
  <c r="M372" i="2"/>
  <c r="O372" i="2" s="1"/>
  <c r="M364" i="2"/>
  <c r="M356" i="2"/>
  <c r="M348" i="2"/>
  <c r="M340" i="2"/>
  <c r="O340" i="2" s="1"/>
  <c r="M332" i="2"/>
  <c r="M324" i="2"/>
  <c r="M316" i="2"/>
  <c r="O316" i="2" s="1"/>
  <c r="M308" i="2"/>
  <c r="O308" i="2" s="1"/>
  <c r="M300" i="2"/>
  <c r="O300" i="2" s="1"/>
  <c r="M292" i="2"/>
  <c r="O292" i="2" s="1"/>
  <c r="M284" i="2"/>
  <c r="M276" i="2"/>
  <c r="O276" i="2" s="1"/>
  <c r="M268" i="2"/>
  <c r="M260" i="2"/>
  <c r="M252" i="2"/>
  <c r="M244" i="2"/>
  <c r="O244" i="2" s="1"/>
  <c r="M236" i="2"/>
  <c r="M228" i="2"/>
  <c r="M220" i="2"/>
  <c r="M212" i="2"/>
  <c r="O212" i="2" s="1"/>
  <c r="M204" i="2"/>
  <c r="M196" i="2"/>
  <c r="M188" i="2"/>
  <c r="O188" i="2" s="1"/>
  <c r="M180" i="2"/>
  <c r="O180" i="2" s="1"/>
  <c r="M172" i="2"/>
  <c r="O172" i="2" s="1"/>
  <c r="M164" i="2"/>
  <c r="O164" i="2" s="1"/>
  <c r="M156" i="2"/>
  <c r="M148" i="2"/>
  <c r="O148" i="2" s="1"/>
  <c r="M140" i="2"/>
  <c r="M132" i="2"/>
  <c r="M124" i="2"/>
  <c r="O124" i="2" s="1"/>
  <c r="M116" i="2"/>
  <c r="O116" i="2" s="1"/>
  <c r="M108" i="2"/>
  <c r="O108" i="2" s="1"/>
  <c r="M100" i="2"/>
  <c r="O100" i="2" s="1"/>
  <c r="M92" i="2"/>
  <c r="O92" i="2" s="1"/>
  <c r="M84" i="2"/>
  <c r="O84" i="2" s="1"/>
  <c r="M76" i="2"/>
  <c r="M68" i="2"/>
  <c r="M60" i="2"/>
  <c r="O60" i="2" s="1"/>
  <c r="M52" i="2"/>
  <c r="O52" i="2" s="1"/>
  <c r="M44" i="2"/>
  <c r="O44" i="2" s="1"/>
  <c r="M36" i="2"/>
  <c r="O36" i="2" s="1"/>
  <c r="M28" i="2"/>
  <c r="O28" i="2" s="1"/>
  <c r="M20" i="2"/>
  <c r="M12" i="2"/>
  <c r="M4" i="2"/>
  <c r="M1250" i="2"/>
  <c r="O1250" i="2" s="1"/>
  <c r="M1218" i="2"/>
  <c r="O1218" i="2" s="1"/>
  <c r="M1186" i="2"/>
  <c r="O1186" i="2" s="1"/>
  <c r="M1154" i="2"/>
  <c r="M1122" i="2"/>
  <c r="M1090" i="2"/>
  <c r="O1090" i="2" s="1"/>
  <c r="M1058" i="2"/>
  <c r="M1026" i="2"/>
  <c r="M43" i="2"/>
  <c r="O43" i="2" s="1"/>
  <c r="M107" i="2"/>
  <c r="O107" i="2" s="1"/>
  <c r="M171" i="2"/>
  <c r="O171" i="2" s="1"/>
  <c r="M235" i="2"/>
  <c r="O235" i="2" s="1"/>
  <c r="M299" i="2"/>
  <c r="O299" i="2" s="1"/>
  <c r="M363" i="2"/>
  <c r="O363" i="2" s="1"/>
  <c r="M427" i="2"/>
  <c r="O427" i="2" s="1"/>
  <c r="M493" i="2"/>
  <c r="M566" i="2"/>
  <c r="M652" i="2"/>
  <c r="O652" i="2" s="1"/>
  <c r="M736" i="2"/>
  <c r="O736" i="2" s="1"/>
  <c r="M834" i="2"/>
  <c r="M946" i="2"/>
  <c r="M51" i="2"/>
  <c r="O51" i="2" s="1"/>
  <c r="M115" i="2"/>
  <c r="O115" i="2" s="1"/>
  <c r="M179" i="2"/>
  <c r="O179" i="2" s="1"/>
  <c r="M243" i="2"/>
  <c r="O243" i="2" s="1"/>
  <c r="M307" i="2"/>
  <c r="O307" i="2" s="1"/>
  <c r="M371" i="2"/>
  <c r="O371" i="2" s="1"/>
  <c r="M435" i="2"/>
  <c r="O435" i="2" s="1"/>
  <c r="M502" i="2"/>
  <c r="M576" i="2"/>
  <c r="O576" i="2" s="1"/>
  <c r="M662" i="2"/>
  <c r="M748" i="2"/>
  <c r="M846" i="2"/>
  <c r="O846" i="2" s="1"/>
  <c r="M962" i="2"/>
  <c r="O962" i="2" s="1"/>
  <c r="M59" i="2"/>
  <c r="O59" i="2" s="1"/>
  <c r="M123" i="2"/>
  <c r="O123" i="2" s="1"/>
  <c r="M187" i="2"/>
  <c r="O187" i="2" s="1"/>
  <c r="M251" i="2"/>
  <c r="O251" i="2" s="1"/>
  <c r="M315" i="2"/>
  <c r="O315" i="2" s="1"/>
  <c r="M379" i="2"/>
  <c r="M443" i="2"/>
  <c r="O443" i="2" s="1"/>
  <c r="M511" i="2"/>
  <c r="O511" i="2" s="1"/>
  <c r="M588" i="2"/>
  <c r="O588" i="2" s="1"/>
  <c r="M672" i="2"/>
  <c r="M758" i="2"/>
  <c r="M860" i="2"/>
  <c r="O860" i="2" s="1"/>
  <c r="M978" i="2"/>
  <c r="M3" i="2"/>
  <c r="O3" i="2" s="1"/>
  <c r="M67" i="2"/>
  <c r="O67" i="2" s="1"/>
  <c r="M131" i="2"/>
  <c r="O131" i="2" s="1"/>
  <c r="M195" i="2"/>
  <c r="O195" i="2" s="1"/>
  <c r="M259" i="2"/>
  <c r="O259" i="2" s="1"/>
  <c r="M323" i="2"/>
  <c r="O323" i="2" s="1"/>
  <c r="M387" i="2"/>
  <c r="O387" i="2" s="1"/>
  <c r="M451" i="2"/>
  <c r="O451" i="2" s="1"/>
  <c r="M520" i="2"/>
  <c r="O520" i="2" s="1"/>
  <c r="M598" i="2"/>
  <c r="O598" i="2" s="1"/>
  <c r="M684" i="2"/>
  <c r="O684" i="2" s="1"/>
  <c r="M770" i="2"/>
  <c r="M872" i="2"/>
  <c r="M994" i="2"/>
  <c r="O994" i="2" s="1"/>
  <c r="M11" i="2"/>
  <c r="O11" i="2" s="1"/>
  <c r="M75" i="2"/>
  <c r="O75" i="2" s="1"/>
  <c r="M139" i="2"/>
  <c r="O139" i="2" s="1"/>
  <c r="M203" i="2"/>
  <c r="O203" i="2" s="1"/>
  <c r="M267" i="2"/>
  <c r="O267" i="2" s="1"/>
  <c r="M331" i="2"/>
  <c r="O331" i="2" s="1"/>
  <c r="M395" i="2"/>
  <c r="O395" i="2" s="1"/>
  <c r="M459" i="2"/>
  <c r="O459" i="2" s="1"/>
  <c r="M529" i="2"/>
  <c r="O529" i="2" s="1"/>
  <c r="M608" i="2"/>
  <c r="M694" i="2"/>
  <c r="M782" i="2"/>
  <c r="O782" i="2" s="1"/>
  <c r="M885" i="2"/>
  <c r="O885" i="2" s="1"/>
  <c r="M1010" i="2"/>
  <c r="O1010" i="2" s="1"/>
  <c r="N3" i="2" a="1"/>
  <c r="O16" i="2"/>
  <c r="O95" i="2"/>
  <c r="O121" i="2"/>
  <c r="O55" i="2"/>
  <c r="O157" i="2"/>
  <c r="O15" i="2"/>
  <c r="O132" i="2"/>
  <c r="O204" i="2"/>
  <c r="O8" i="2"/>
  <c r="O31" i="2"/>
  <c r="O80" i="2"/>
  <c r="O125" i="2"/>
  <c r="O76" i="2"/>
  <c r="O156" i="2"/>
  <c r="O342" i="2"/>
  <c r="O12" i="2"/>
  <c r="O220" i="2"/>
  <c r="O485" i="2"/>
  <c r="O79" i="2"/>
  <c r="O141" i="2"/>
  <c r="O169" i="2"/>
  <c r="O173" i="2"/>
  <c r="O234" i="2"/>
  <c r="O119" i="2"/>
  <c r="O151" i="2"/>
  <c r="O222" i="2"/>
  <c r="O256" i="2"/>
  <c r="O129" i="2"/>
  <c r="O133" i="2"/>
  <c r="O140" i="2"/>
  <c r="O236" i="2"/>
  <c r="O278" i="2"/>
  <c r="O4" i="2"/>
  <c r="O20" i="2"/>
  <c r="O68" i="2"/>
  <c r="O196" i="2"/>
  <c r="O214" i="2"/>
  <c r="O228" i="2"/>
  <c r="O260" i="2"/>
  <c r="O284" i="2"/>
  <c r="O348" i="2"/>
  <c r="O252" i="2"/>
  <c r="O324" i="2"/>
  <c r="O356" i="2"/>
  <c r="O286" i="2"/>
  <c r="O318" i="2"/>
  <c r="O350" i="2"/>
  <c r="O370" i="2"/>
  <c r="O379" i="2"/>
  <c r="O453" i="2"/>
  <c r="O152" i="2"/>
  <c r="O176" i="2"/>
  <c r="O184" i="2"/>
  <c r="O194" i="2"/>
  <c r="O198" i="2"/>
  <c r="O262" i="2"/>
  <c r="O268" i="2"/>
  <c r="O332" i="2"/>
  <c r="O364" i="2"/>
  <c r="O240" i="2"/>
  <c r="O282" i="2"/>
  <c r="O326" i="2"/>
  <c r="O358" i="2"/>
  <c r="O421" i="2"/>
  <c r="O254" i="2"/>
  <c r="O290" i="2"/>
  <c r="O334" i="2"/>
  <c r="O389" i="2"/>
  <c r="O373" i="2"/>
  <c r="O522" i="2"/>
  <c r="O397" i="2"/>
  <c r="O406" i="2"/>
  <c r="O438" i="2"/>
  <c r="O461" i="2"/>
  <c r="O470" i="2"/>
  <c r="O548" i="2"/>
  <c r="O280" i="2"/>
  <c r="O312" i="2"/>
  <c r="O442" i="2"/>
  <c r="O530" i="2"/>
  <c r="O768" i="2"/>
  <c r="O207" i="2"/>
  <c r="O271" i="2"/>
  <c r="O414" i="2"/>
  <c r="O446" i="2"/>
  <c r="O478" i="2"/>
  <c r="O494" i="2"/>
  <c r="O524" i="2"/>
  <c r="O450" i="2"/>
  <c r="O506" i="2"/>
  <c r="O509" i="2"/>
  <c r="O672" i="2"/>
  <c r="O390" i="2"/>
  <c r="O413" i="2"/>
  <c r="O445" i="2"/>
  <c r="O454" i="2"/>
  <c r="O477" i="2"/>
  <c r="O486" i="2"/>
  <c r="O532" i="2"/>
  <c r="O748" i="2"/>
  <c r="O493" i="2"/>
  <c r="O514" i="2"/>
  <c r="O517" i="2"/>
  <c r="O546" i="2"/>
  <c r="O704" i="2"/>
  <c r="O594" i="2"/>
  <c r="O608" i="2"/>
  <c r="O612" i="2"/>
  <c r="O644" i="2"/>
  <c r="O754" i="2"/>
  <c r="O832" i="2"/>
  <c r="O586" i="2"/>
  <c r="O600" i="2"/>
  <c r="O632" i="2"/>
  <c r="O636" i="2"/>
  <c r="O762" i="2"/>
  <c r="O864" i="2"/>
  <c r="O614" i="2"/>
  <c r="O680" i="2"/>
  <c r="O502" i="2"/>
  <c r="O534" i="2"/>
  <c r="O542" i="2"/>
  <c r="O550" i="2"/>
  <c r="O558" i="2"/>
  <c r="O566" i="2"/>
  <c r="O574" i="2"/>
  <c r="O582" i="2"/>
  <c r="O610" i="2"/>
  <c r="O624" i="2"/>
  <c r="O642" i="2"/>
  <c r="O770" i="2"/>
  <c r="O847" i="2"/>
  <c r="O668" i="2"/>
  <c r="O720" i="2"/>
  <c r="O732" i="2"/>
  <c r="O602" i="2"/>
  <c r="O634" i="2"/>
  <c r="O714" i="2"/>
  <c r="O800" i="2"/>
  <c r="O879" i="2"/>
  <c r="O676" i="2"/>
  <c r="O696" i="2"/>
  <c r="O708" i="2"/>
  <c r="O728" i="2"/>
  <c r="O760" i="2"/>
  <c r="O772" i="2"/>
  <c r="O789" i="2"/>
  <c r="O810" i="2"/>
  <c r="O842" i="2"/>
  <c r="O853" i="2"/>
  <c r="O874" i="2"/>
  <c r="O824" i="2"/>
  <c r="O856" i="2"/>
  <c r="O888" i="2"/>
  <c r="O912" i="2"/>
  <c r="O918" i="2"/>
  <c r="O934" i="2"/>
  <c r="O1030" i="2"/>
  <c r="O1062" i="2"/>
  <c r="O1158" i="2"/>
  <c r="O662" i="2"/>
  <c r="O670" i="2"/>
  <c r="O686" i="2"/>
  <c r="O694" i="2"/>
  <c r="O710" i="2"/>
  <c r="O718" i="2"/>
  <c r="O742" i="2"/>
  <c r="O758" i="2"/>
  <c r="O802" i="2"/>
  <c r="O834" i="2"/>
  <c r="O902" i="2"/>
  <c r="O784" i="2"/>
  <c r="O917" i="2"/>
  <c r="O805" i="2"/>
  <c r="O826" i="2"/>
  <c r="O872" i="2"/>
  <c r="O904" i="2"/>
  <c r="O786" i="2"/>
  <c r="O822" i="2"/>
  <c r="O850" i="2"/>
  <c r="O886" i="2"/>
  <c r="O946" i="2"/>
  <c r="O978" i="2"/>
  <c r="O1106" i="2"/>
  <c r="O1138" i="2"/>
  <c r="O1234" i="2"/>
  <c r="O1018" i="2"/>
  <c r="O1050" i="2"/>
  <c r="O1088" i="2"/>
  <c r="O1146" i="2"/>
  <c r="O1210" i="2"/>
  <c r="O922" i="2"/>
  <c r="O974" i="2"/>
  <c r="O1166" i="2"/>
  <c r="O1230" i="2"/>
  <c r="O817" i="2"/>
  <c r="O825" i="2"/>
  <c r="O849" i="2"/>
  <c r="O905" i="2"/>
  <c r="O1000" i="2"/>
  <c r="O1026" i="2"/>
  <c r="O1032" i="2"/>
  <c r="O1058" i="2"/>
  <c r="O1122" i="2"/>
  <c r="O1154" i="2"/>
  <c r="O1160" i="2"/>
  <c r="O1256" i="2"/>
  <c r="O982" i="2"/>
  <c r="O1046" i="2"/>
  <c r="O1174" i="2"/>
  <c r="O1238" i="2"/>
  <c r="O932" i="2"/>
  <c r="O1008" i="2"/>
  <c r="O1034" i="2"/>
  <c r="O1162" i="2"/>
  <c r="O1168" i="2"/>
  <c r="O1086" i="2"/>
  <c r="O1246" i="2"/>
  <c r="O927" i="2"/>
  <c r="O935" i="2"/>
  <c r="O975" i="2"/>
  <c r="O1007" i="2"/>
  <c r="O1015" i="2"/>
  <c r="O1103" i="2"/>
  <c r="O1135" i="2"/>
  <c r="O1191" i="2"/>
  <c r="O1231" i="2"/>
  <c r="O964" i="2"/>
  <c r="O972" i="2"/>
  <c r="O988" i="2"/>
  <c r="O996" i="2"/>
  <c r="O1012" i="2"/>
  <c r="O1044" i="2"/>
  <c r="O1060" i="2"/>
  <c r="O1092" i="2"/>
  <c r="O1124" i="2"/>
  <c r="O1140" i="2"/>
  <c r="O1164" i="2"/>
  <c r="O1172" i="2"/>
  <c r="O1188" i="2"/>
  <c r="O1228" i="2"/>
  <c r="O1252" i="2"/>
  <c r="O931" i="2"/>
  <c r="O963" i="2"/>
  <c r="O971" i="2"/>
  <c r="O1059" i="2"/>
  <c r="O1139" i="2"/>
  <c r="O1147" i="2"/>
  <c r="O1187" i="2"/>
  <c r="O1219" i="2"/>
  <c r="N1218" i="1"/>
  <c r="P1218" i="1" s="1"/>
  <c r="N1168" i="1"/>
  <c r="P1168" i="1" s="1"/>
  <c r="N1116" i="1"/>
  <c r="P1116" i="1" s="1"/>
  <c r="N1065" i="1"/>
  <c r="P1065" i="1" s="1"/>
  <c r="N988" i="1"/>
  <c r="P988" i="1" s="1"/>
  <c r="N937" i="1"/>
  <c r="P937" i="1" s="1"/>
  <c r="N886" i="1"/>
  <c r="P886" i="1" s="1"/>
  <c r="N807" i="1"/>
  <c r="P807" i="1" s="1"/>
  <c r="N727" i="1"/>
  <c r="P727" i="1" s="1"/>
  <c r="N602" i="1"/>
  <c r="P602" i="1" s="1"/>
  <c r="N489" i="1"/>
  <c r="P489" i="1" s="1"/>
  <c r="N1256" i="1"/>
  <c r="P1256" i="1" s="1"/>
  <c r="N1237" i="1"/>
  <c r="P1237" i="1" s="1"/>
  <c r="N1212" i="1"/>
  <c r="P1212" i="1" s="1"/>
  <c r="N1186" i="1"/>
  <c r="P1186" i="1" s="1"/>
  <c r="N1161" i="1"/>
  <c r="P1161" i="1" s="1"/>
  <c r="N1136" i="1"/>
  <c r="P1136" i="1" s="1"/>
  <c r="N1110" i="1"/>
  <c r="P1110" i="1" s="1"/>
  <c r="N1084" i="1"/>
  <c r="P1084" i="1" s="1"/>
  <c r="N1058" i="1"/>
  <c r="P1058" i="1" s="1"/>
  <c r="N1033" i="1"/>
  <c r="P1033" i="1" s="1"/>
  <c r="N1008" i="1"/>
  <c r="P1008" i="1" s="1"/>
  <c r="N982" i="1"/>
  <c r="P982" i="1" s="1"/>
  <c r="N956" i="1"/>
  <c r="P956" i="1" s="1"/>
  <c r="N930" i="1"/>
  <c r="P930" i="1" s="1"/>
  <c r="N905" i="1"/>
  <c r="P905" i="1" s="1"/>
  <c r="N879" i="1"/>
  <c r="P879" i="1" s="1"/>
  <c r="N839" i="1"/>
  <c r="P839" i="1" s="1"/>
  <c r="N797" i="1"/>
  <c r="P797" i="1" s="1"/>
  <c r="N755" i="1"/>
  <c r="P755" i="1" s="1"/>
  <c r="N715" i="1"/>
  <c r="P715" i="1" s="1"/>
  <c r="N671" i="1"/>
  <c r="P671" i="1" s="1"/>
  <c r="N578" i="1"/>
  <c r="P578" i="1" s="1"/>
  <c r="N450" i="1"/>
  <c r="P450" i="1" s="1"/>
  <c r="N234" i="1"/>
  <c r="P234" i="1" s="1"/>
  <c r="N1030" i="1"/>
  <c r="P1030" i="1" s="1"/>
  <c r="N711" i="1"/>
  <c r="P711" i="1" s="1"/>
  <c r="N1252" i="1"/>
  <c r="P1252" i="1" s="1"/>
  <c r="N1232" i="1"/>
  <c r="P1232" i="1" s="1"/>
  <c r="N1206" i="1"/>
  <c r="P1206" i="1" s="1"/>
  <c r="N1180" i="1"/>
  <c r="P1180" i="1" s="1"/>
  <c r="N1154" i="1"/>
  <c r="P1154" i="1" s="1"/>
  <c r="N1129" i="1"/>
  <c r="P1129" i="1" s="1"/>
  <c r="N1104" i="1"/>
  <c r="P1104" i="1" s="1"/>
  <c r="N1078" i="1"/>
  <c r="P1078" i="1" s="1"/>
  <c r="N1052" i="1"/>
  <c r="P1052" i="1" s="1"/>
  <c r="N1026" i="1"/>
  <c r="P1026" i="1" s="1"/>
  <c r="N1001" i="1"/>
  <c r="P1001" i="1" s="1"/>
  <c r="N976" i="1"/>
  <c r="P976" i="1" s="1"/>
  <c r="N950" i="1"/>
  <c r="P950" i="1" s="1"/>
  <c r="N924" i="1"/>
  <c r="P924" i="1" s="1"/>
  <c r="N898" i="1"/>
  <c r="P898" i="1" s="1"/>
  <c r="N869" i="1"/>
  <c r="P869" i="1" s="1"/>
  <c r="N829" i="1"/>
  <c r="P829" i="1" s="1"/>
  <c r="N787" i="1"/>
  <c r="P787" i="1" s="1"/>
  <c r="N746" i="1"/>
  <c r="P746" i="1" s="1"/>
  <c r="N705" i="1"/>
  <c r="P705" i="1" s="1"/>
  <c r="N649" i="1"/>
  <c r="P649" i="1" s="1"/>
  <c r="N554" i="1"/>
  <c r="P554" i="1" s="1"/>
  <c r="N410" i="1"/>
  <c r="P410" i="1" s="1"/>
  <c r="N154" i="1"/>
  <c r="P154" i="1" s="1"/>
  <c r="N1209" i="1"/>
  <c r="P1209" i="1" s="1"/>
  <c r="N1158" i="1"/>
  <c r="P1158" i="1" s="1"/>
  <c r="N1106" i="1"/>
  <c r="P1106" i="1" s="1"/>
  <c r="N1056" i="1"/>
  <c r="P1056" i="1" s="1"/>
  <c r="N978" i="1"/>
  <c r="P978" i="1" s="1"/>
  <c r="N902" i="1"/>
  <c r="P902" i="1" s="1"/>
  <c r="N833" i="1"/>
  <c r="P833" i="1" s="1"/>
  <c r="N753" i="1"/>
  <c r="P753" i="1" s="1"/>
  <c r="N426" i="1"/>
  <c r="P426" i="1" s="1"/>
  <c r="N1250" i="1"/>
  <c r="P1250" i="1" s="1"/>
  <c r="N1228" i="1"/>
  <c r="P1228" i="1" s="1"/>
  <c r="N1202" i="1"/>
  <c r="P1202" i="1" s="1"/>
  <c r="N1177" i="1"/>
  <c r="P1177" i="1" s="1"/>
  <c r="N1152" i="1"/>
  <c r="P1152" i="1" s="1"/>
  <c r="N1126" i="1"/>
  <c r="P1126" i="1" s="1"/>
  <c r="N1100" i="1"/>
  <c r="P1100" i="1" s="1"/>
  <c r="N1074" i="1"/>
  <c r="P1074" i="1" s="1"/>
  <c r="N1049" i="1"/>
  <c r="P1049" i="1" s="1"/>
  <c r="N1024" i="1"/>
  <c r="P1024" i="1" s="1"/>
  <c r="N998" i="1"/>
  <c r="P998" i="1" s="1"/>
  <c r="N972" i="1"/>
  <c r="P972" i="1" s="1"/>
  <c r="N946" i="1"/>
  <c r="P946" i="1" s="1"/>
  <c r="N921" i="1"/>
  <c r="P921" i="1" s="1"/>
  <c r="N896" i="1"/>
  <c r="P896" i="1" s="1"/>
  <c r="N865" i="1"/>
  <c r="P865" i="1" s="1"/>
  <c r="N823" i="1"/>
  <c r="P823" i="1" s="1"/>
  <c r="N781" i="1"/>
  <c r="P781" i="1" s="1"/>
  <c r="N741" i="1"/>
  <c r="P741" i="1" s="1"/>
  <c r="N701" i="1"/>
  <c r="P701" i="1" s="1"/>
  <c r="N639" i="1"/>
  <c r="P639" i="1" s="1"/>
  <c r="N537" i="1"/>
  <c r="P537" i="1" s="1"/>
  <c r="N386" i="1"/>
  <c r="P386" i="1" s="1"/>
  <c r="N122" i="1"/>
  <c r="P122" i="1" s="1"/>
  <c r="N1234" i="1"/>
  <c r="P1234" i="1" s="1"/>
  <c r="N1184" i="1"/>
  <c r="P1184" i="1" s="1"/>
  <c r="N1132" i="1"/>
  <c r="P1132" i="1" s="1"/>
  <c r="N1081" i="1"/>
  <c r="P1081" i="1" s="1"/>
  <c r="N1004" i="1"/>
  <c r="P1004" i="1" s="1"/>
  <c r="N928" i="1"/>
  <c r="P928" i="1" s="1"/>
  <c r="N874" i="1"/>
  <c r="P874" i="1" s="1"/>
  <c r="N793" i="1"/>
  <c r="P793" i="1" s="1"/>
  <c r="N657" i="1"/>
  <c r="P657" i="1" s="1"/>
  <c r="N202" i="1"/>
  <c r="P202" i="1" s="1"/>
  <c r="N1248" i="1"/>
  <c r="P1248" i="1" s="1"/>
  <c r="N1225" i="1"/>
  <c r="P1225" i="1" s="1"/>
  <c r="N1200" i="1"/>
  <c r="P1200" i="1" s="1"/>
  <c r="N1174" i="1"/>
  <c r="P1174" i="1" s="1"/>
  <c r="N1148" i="1"/>
  <c r="P1148" i="1" s="1"/>
  <c r="N1122" i="1"/>
  <c r="P1122" i="1" s="1"/>
  <c r="N1097" i="1"/>
  <c r="P1097" i="1" s="1"/>
  <c r="N1072" i="1"/>
  <c r="P1072" i="1" s="1"/>
  <c r="N1046" i="1"/>
  <c r="P1046" i="1" s="1"/>
  <c r="N1020" i="1"/>
  <c r="P1020" i="1" s="1"/>
  <c r="N994" i="1"/>
  <c r="P994" i="1" s="1"/>
  <c r="N969" i="1"/>
  <c r="P969" i="1" s="1"/>
  <c r="N944" i="1"/>
  <c r="P944" i="1" s="1"/>
  <c r="N918" i="1"/>
  <c r="P918" i="1" s="1"/>
  <c r="N892" i="1"/>
  <c r="P892" i="1" s="1"/>
  <c r="N858" i="1"/>
  <c r="P858" i="1" s="1"/>
  <c r="N818" i="1"/>
  <c r="P818" i="1" s="1"/>
  <c r="N778" i="1"/>
  <c r="P778" i="1" s="1"/>
  <c r="N737" i="1"/>
  <c r="P737" i="1" s="1"/>
  <c r="N695" i="1"/>
  <c r="P695" i="1" s="1"/>
  <c r="N625" i="1"/>
  <c r="P625" i="1" s="1"/>
  <c r="N522" i="1"/>
  <c r="P522" i="1" s="1"/>
  <c r="N370" i="1"/>
  <c r="P370" i="1" s="1"/>
  <c r="N74" i="1"/>
  <c r="P74" i="1" s="1"/>
  <c r="N1254" i="1"/>
  <c r="P1254" i="1" s="1"/>
  <c r="N953" i="1"/>
  <c r="P953" i="1" s="1"/>
  <c r="N561" i="1"/>
  <c r="P561" i="1" s="1"/>
  <c r="N1245" i="1"/>
  <c r="P1245" i="1" s="1"/>
  <c r="N1222" i="1"/>
  <c r="P1222" i="1" s="1"/>
  <c r="N1196" i="1"/>
  <c r="P1196" i="1" s="1"/>
  <c r="N1170" i="1"/>
  <c r="P1170" i="1" s="1"/>
  <c r="N1145" i="1"/>
  <c r="P1145" i="1" s="1"/>
  <c r="N1120" i="1"/>
  <c r="P1120" i="1" s="1"/>
  <c r="N1094" i="1"/>
  <c r="P1094" i="1" s="1"/>
  <c r="N1068" i="1"/>
  <c r="P1068" i="1" s="1"/>
  <c r="N1042" i="1"/>
  <c r="P1042" i="1" s="1"/>
  <c r="N1017" i="1"/>
  <c r="P1017" i="1" s="1"/>
  <c r="N992" i="1"/>
  <c r="P992" i="1" s="1"/>
  <c r="N966" i="1"/>
  <c r="P966" i="1" s="1"/>
  <c r="N940" i="1"/>
  <c r="P940" i="1" s="1"/>
  <c r="N914" i="1"/>
  <c r="P914" i="1" s="1"/>
  <c r="N889" i="1"/>
  <c r="P889" i="1" s="1"/>
  <c r="N855" i="1"/>
  <c r="P855" i="1" s="1"/>
  <c r="N813" i="1"/>
  <c r="P813" i="1" s="1"/>
  <c r="N771" i="1"/>
  <c r="P771" i="1" s="1"/>
  <c r="N730" i="1"/>
  <c r="P730" i="1" s="1"/>
  <c r="N690" i="1"/>
  <c r="P690" i="1" s="1"/>
  <c r="N618" i="1"/>
  <c r="P618" i="1" s="1"/>
  <c r="N513" i="1"/>
  <c r="P513" i="1" s="1"/>
  <c r="N346" i="1"/>
  <c r="P346" i="1" s="1"/>
  <c r="N3" i="1"/>
  <c r="P3" i="1" s="1"/>
  <c r="N18" i="1"/>
  <c r="P18" i="1" s="1"/>
  <c r="N82" i="1"/>
  <c r="P82" i="1" s="1"/>
  <c r="N146" i="1"/>
  <c r="P146" i="1" s="1"/>
  <c r="N210" i="1"/>
  <c r="P210" i="1" s="1"/>
  <c r="N274" i="1"/>
  <c r="P274" i="1" s="1"/>
  <c r="N337" i="1"/>
  <c r="P337" i="1" s="1"/>
  <c r="N369" i="1"/>
  <c r="P369" i="1" s="1"/>
  <c r="N401" i="1"/>
  <c r="P401" i="1" s="1"/>
  <c r="N433" i="1"/>
  <c r="P433" i="1" s="1"/>
  <c r="N465" i="1"/>
  <c r="P465" i="1" s="1"/>
  <c r="N497" i="1"/>
  <c r="P497" i="1" s="1"/>
  <c r="N521" i="1"/>
  <c r="P521" i="1" s="1"/>
  <c r="N544" i="1"/>
  <c r="P544" i="1" s="1"/>
  <c r="N562" i="1"/>
  <c r="P562" i="1" s="1"/>
  <c r="N585" i="1"/>
  <c r="P585" i="1" s="1"/>
  <c r="N608" i="1"/>
  <c r="P608" i="1" s="1"/>
  <c r="N624" i="1"/>
  <c r="P624" i="1" s="1"/>
  <c r="N640" i="1"/>
  <c r="P640" i="1" s="1"/>
  <c r="N656" i="1"/>
  <c r="P656" i="1" s="1"/>
  <c r="N672" i="1"/>
  <c r="P672" i="1" s="1"/>
  <c r="N684" i="1"/>
  <c r="P684" i="1" s="1"/>
  <c r="N692" i="1"/>
  <c r="P692" i="1" s="1"/>
  <c r="N700" i="1"/>
  <c r="P700" i="1" s="1"/>
  <c r="N708" i="1"/>
  <c r="P708" i="1" s="1"/>
  <c r="N716" i="1"/>
  <c r="P716" i="1" s="1"/>
  <c r="N724" i="1"/>
  <c r="P724" i="1" s="1"/>
  <c r="N732" i="1"/>
  <c r="P732" i="1" s="1"/>
  <c r="N740" i="1"/>
  <c r="P740" i="1" s="1"/>
  <c r="N748" i="1"/>
  <c r="P748" i="1" s="1"/>
  <c r="N756" i="1"/>
  <c r="P756" i="1" s="1"/>
  <c r="N764" i="1"/>
  <c r="P764" i="1" s="1"/>
  <c r="N772" i="1"/>
  <c r="P772" i="1" s="1"/>
  <c r="N780" i="1"/>
  <c r="P780" i="1" s="1"/>
  <c r="N788" i="1"/>
  <c r="P788" i="1" s="1"/>
  <c r="N796" i="1"/>
  <c r="P796" i="1" s="1"/>
  <c r="N804" i="1"/>
  <c r="P804" i="1" s="1"/>
  <c r="N812" i="1"/>
  <c r="P812" i="1" s="1"/>
  <c r="N820" i="1"/>
  <c r="P820" i="1" s="1"/>
  <c r="N828" i="1"/>
  <c r="P828" i="1" s="1"/>
  <c r="N836" i="1"/>
  <c r="P836" i="1" s="1"/>
  <c r="N844" i="1"/>
  <c r="P844" i="1" s="1"/>
  <c r="N852" i="1"/>
  <c r="P852" i="1" s="1"/>
  <c r="N860" i="1"/>
  <c r="P860" i="1" s="1"/>
  <c r="N868" i="1"/>
  <c r="P868" i="1" s="1"/>
  <c r="N876" i="1"/>
  <c r="P876" i="1" s="1"/>
  <c r="N34" i="1"/>
  <c r="P34" i="1" s="1"/>
  <c r="N98" i="1"/>
  <c r="P98" i="1" s="1"/>
  <c r="N162" i="1"/>
  <c r="P162" i="1" s="1"/>
  <c r="N226" i="1"/>
  <c r="P226" i="1" s="1"/>
  <c r="N290" i="1"/>
  <c r="P290" i="1" s="1"/>
  <c r="N345" i="1"/>
  <c r="P345" i="1" s="1"/>
  <c r="N377" i="1"/>
  <c r="P377" i="1" s="1"/>
  <c r="N409" i="1"/>
  <c r="P409" i="1" s="1"/>
  <c r="N441" i="1"/>
  <c r="P441" i="1" s="1"/>
  <c r="N473" i="1"/>
  <c r="P473" i="1" s="1"/>
  <c r="N505" i="1"/>
  <c r="P505" i="1" s="1"/>
  <c r="N528" i="1"/>
  <c r="P528" i="1" s="1"/>
  <c r="N546" i="1"/>
  <c r="P546" i="1" s="1"/>
  <c r="N569" i="1"/>
  <c r="P569" i="1" s="1"/>
  <c r="N592" i="1"/>
  <c r="P592" i="1" s="1"/>
  <c r="N610" i="1"/>
  <c r="P610" i="1" s="1"/>
  <c r="N626" i="1"/>
  <c r="P626" i="1" s="1"/>
  <c r="N642" i="1"/>
  <c r="P642" i="1" s="1"/>
  <c r="N658" i="1"/>
  <c r="P658" i="1" s="1"/>
  <c r="N674" i="1"/>
  <c r="P674" i="1" s="1"/>
  <c r="N686" i="1"/>
  <c r="P686" i="1" s="1"/>
  <c r="N694" i="1"/>
  <c r="P694" i="1" s="1"/>
  <c r="N702" i="1"/>
  <c r="P702" i="1" s="1"/>
  <c r="N710" i="1"/>
  <c r="P710" i="1" s="1"/>
  <c r="N718" i="1"/>
  <c r="P718" i="1" s="1"/>
  <c r="N726" i="1"/>
  <c r="P726" i="1" s="1"/>
  <c r="N734" i="1"/>
  <c r="P734" i="1" s="1"/>
  <c r="N742" i="1"/>
  <c r="P742" i="1" s="1"/>
  <c r="N750" i="1"/>
  <c r="P750" i="1" s="1"/>
  <c r="N758" i="1"/>
  <c r="P758" i="1" s="1"/>
  <c r="N766" i="1"/>
  <c r="P766" i="1" s="1"/>
  <c r="N774" i="1"/>
  <c r="P774" i="1" s="1"/>
  <c r="N782" i="1"/>
  <c r="P782" i="1" s="1"/>
  <c r="N790" i="1"/>
  <c r="P790" i="1" s="1"/>
  <c r="N798" i="1"/>
  <c r="P798" i="1" s="1"/>
  <c r="N806" i="1"/>
  <c r="P806" i="1" s="1"/>
  <c r="N814" i="1"/>
  <c r="P814" i="1" s="1"/>
  <c r="N822" i="1"/>
  <c r="P822" i="1" s="1"/>
  <c r="N830" i="1"/>
  <c r="P830" i="1" s="1"/>
  <c r="N838" i="1"/>
  <c r="P838" i="1" s="1"/>
  <c r="N846" i="1"/>
  <c r="P846" i="1" s="1"/>
  <c r="N854" i="1"/>
  <c r="P854" i="1" s="1"/>
  <c r="N862" i="1"/>
  <c r="P862" i="1" s="1"/>
  <c r="N870" i="1"/>
  <c r="P870" i="1" s="1"/>
  <c r="N50" i="1"/>
  <c r="P50" i="1" s="1"/>
  <c r="N114" i="1"/>
  <c r="P114" i="1" s="1"/>
  <c r="N178" i="1"/>
  <c r="P178" i="1" s="1"/>
  <c r="N242" i="1"/>
  <c r="P242" i="1" s="1"/>
  <c r="N306" i="1"/>
  <c r="P306" i="1" s="1"/>
  <c r="N353" i="1"/>
  <c r="P353" i="1" s="1"/>
  <c r="N385" i="1"/>
  <c r="P385" i="1" s="1"/>
  <c r="N417" i="1"/>
  <c r="P417" i="1" s="1"/>
  <c r="N449" i="1"/>
  <c r="P449" i="1" s="1"/>
  <c r="N481" i="1"/>
  <c r="P481" i="1" s="1"/>
  <c r="N512" i="1"/>
  <c r="P512" i="1" s="1"/>
  <c r="N530" i="1"/>
  <c r="P530" i="1" s="1"/>
  <c r="N553" i="1"/>
  <c r="P553" i="1" s="1"/>
  <c r="N576" i="1"/>
  <c r="P576" i="1" s="1"/>
  <c r="N594" i="1"/>
  <c r="P594" i="1" s="1"/>
  <c r="N616" i="1"/>
  <c r="P616" i="1" s="1"/>
  <c r="N632" i="1"/>
  <c r="P632" i="1" s="1"/>
  <c r="N648" i="1"/>
  <c r="P648" i="1" s="1"/>
  <c r="N664" i="1"/>
  <c r="P664" i="1" s="1"/>
  <c r="N680" i="1"/>
  <c r="P680" i="1" s="1"/>
  <c r="N688" i="1"/>
  <c r="P688" i="1" s="1"/>
  <c r="N696" i="1"/>
  <c r="P696" i="1" s="1"/>
  <c r="N704" i="1"/>
  <c r="P704" i="1" s="1"/>
  <c r="N712" i="1"/>
  <c r="P712" i="1" s="1"/>
  <c r="N720" i="1"/>
  <c r="P720" i="1" s="1"/>
  <c r="N728" i="1"/>
  <c r="P728" i="1" s="1"/>
  <c r="N736" i="1"/>
  <c r="P736" i="1" s="1"/>
  <c r="N744" i="1"/>
  <c r="P744" i="1" s="1"/>
  <c r="N752" i="1"/>
  <c r="P752" i="1" s="1"/>
  <c r="N760" i="1"/>
  <c r="P760" i="1" s="1"/>
  <c r="N768" i="1"/>
  <c r="P768" i="1" s="1"/>
  <c r="N776" i="1"/>
  <c r="P776" i="1" s="1"/>
  <c r="N784" i="1"/>
  <c r="P784" i="1" s="1"/>
  <c r="N792" i="1"/>
  <c r="P792" i="1" s="1"/>
  <c r="N800" i="1"/>
  <c r="P800" i="1" s="1"/>
  <c r="N808" i="1"/>
  <c r="P808" i="1" s="1"/>
  <c r="N816" i="1"/>
  <c r="P816" i="1" s="1"/>
  <c r="N824" i="1"/>
  <c r="P824" i="1" s="1"/>
  <c r="N832" i="1"/>
  <c r="P832" i="1" s="1"/>
  <c r="N840" i="1"/>
  <c r="P840" i="1" s="1"/>
  <c r="N848" i="1"/>
  <c r="P848" i="1" s="1"/>
  <c r="N856" i="1"/>
  <c r="P856" i="1" s="1"/>
  <c r="N864" i="1"/>
  <c r="P864" i="1" s="1"/>
  <c r="N872" i="1"/>
  <c r="P872" i="1" s="1"/>
  <c r="N880" i="1"/>
  <c r="P880" i="1" s="1"/>
  <c r="N42" i="1"/>
  <c r="P42" i="1" s="1"/>
  <c r="N138" i="1"/>
  <c r="P138" i="1" s="1"/>
  <c r="N250" i="1"/>
  <c r="P250" i="1" s="1"/>
  <c r="N338" i="1"/>
  <c r="P338" i="1" s="1"/>
  <c r="N393" i="1"/>
  <c r="P393" i="1" s="1"/>
  <c r="N442" i="1"/>
  <c r="P442" i="1" s="1"/>
  <c r="N490" i="1"/>
  <c r="P490" i="1" s="1"/>
  <c r="N536" i="1"/>
  <c r="P536" i="1" s="1"/>
  <c r="N568" i="1"/>
  <c r="P568" i="1" s="1"/>
  <c r="N601" i="1"/>
  <c r="P601" i="1" s="1"/>
  <c r="N631" i="1"/>
  <c r="P631" i="1" s="1"/>
  <c r="N655" i="1"/>
  <c r="P655" i="1" s="1"/>
  <c r="N681" i="1"/>
  <c r="P681" i="1" s="1"/>
  <c r="N693" i="1"/>
  <c r="P693" i="1" s="1"/>
  <c r="N706" i="1"/>
  <c r="P706" i="1" s="1"/>
  <c r="N719" i="1"/>
  <c r="P719" i="1" s="1"/>
  <c r="N731" i="1"/>
  <c r="P731" i="1" s="1"/>
  <c r="N745" i="1"/>
  <c r="P745" i="1" s="1"/>
  <c r="N757" i="1"/>
  <c r="P757" i="1" s="1"/>
  <c r="N770" i="1"/>
  <c r="P770" i="1" s="1"/>
  <c r="N783" i="1"/>
  <c r="P783" i="1" s="1"/>
  <c r="N795" i="1"/>
  <c r="P795" i="1" s="1"/>
  <c r="N809" i="1"/>
  <c r="P809" i="1" s="1"/>
  <c r="N821" i="1"/>
  <c r="P821" i="1" s="1"/>
  <c r="N834" i="1"/>
  <c r="P834" i="1" s="1"/>
  <c r="N847" i="1"/>
  <c r="P847" i="1" s="1"/>
  <c r="N859" i="1"/>
  <c r="P859" i="1" s="1"/>
  <c r="N873" i="1"/>
  <c r="P873" i="1" s="1"/>
  <c r="N883" i="1"/>
  <c r="P883" i="1" s="1"/>
  <c r="N891" i="1"/>
  <c r="P891" i="1" s="1"/>
  <c r="N899" i="1"/>
  <c r="P899" i="1" s="1"/>
  <c r="N907" i="1"/>
  <c r="P907" i="1" s="1"/>
  <c r="N915" i="1"/>
  <c r="P915" i="1" s="1"/>
  <c r="N923" i="1"/>
  <c r="P923" i="1" s="1"/>
  <c r="N931" i="1"/>
  <c r="P931" i="1" s="1"/>
  <c r="N939" i="1"/>
  <c r="P939" i="1" s="1"/>
  <c r="N947" i="1"/>
  <c r="P947" i="1" s="1"/>
  <c r="N955" i="1"/>
  <c r="P955" i="1" s="1"/>
  <c r="N963" i="1"/>
  <c r="P963" i="1" s="1"/>
  <c r="N971" i="1"/>
  <c r="P971" i="1" s="1"/>
  <c r="N979" i="1"/>
  <c r="P979" i="1" s="1"/>
  <c r="N987" i="1"/>
  <c r="P987" i="1" s="1"/>
  <c r="N995" i="1"/>
  <c r="P995" i="1" s="1"/>
  <c r="N1003" i="1"/>
  <c r="P1003" i="1" s="1"/>
  <c r="N1011" i="1"/>
  <c r="P1011" i="1" s="1"/>
  <c r="N1019" i="1"/>
  <c r="P1019" i="1" s="1"/>
  <c r="N1027" i="1"/>
  <c r="P1027" i="1" s="1"/>
  <c r="N1035" i="1"/>
  <c r="P1035" i="1" s="1"/>
  <c r="N1043" i="1"/>
  <c r="P1043" i="1" s="1"/>
  <c r="N1051" i="1"/>
  <c r="P1051" i="1" s="1"/>
  <c r="N1059" i="1"/>
  <c r="P1059" i="1" s="1"/>
  <c r="N1067" i="1"/>
  <c r="P1067" i="1" s="1"/>
  <c r="N1075" i="1"/>
  <c r="P1075" i="1" s="1"/>
  <c r="N1083" i="1"/>
  <c r="P1083" i="1" s="1"/>
  <c r="N1091" i="1"/>
  <c r="P1091" i="1" s="1"/>
  <c r="N1099" i="1"/>
  <c r="P1099" i="1" s="1"/>
  <c r="N1107" i="1"/>
  <c r="P1107" i="1" s="1"/>
  <c r="N1115" i="1"/>
  <c r="P1115" i="1" s="1"/>
  <c r="N1123" i="1"/>
  <c r="P1123" i="1" s="1"/>
  <c r="N1131" i="1"/>
  <c r="P1131" i="1" s="1"/>
  <c r="N1139" i="1"/>
  <c r="P1139" i="1" s="1"/>
  <c r="N1147" i="1"/>
  <c r="P1147" i="1" s="1"/>
  <c r="N1155" i="1"/>
  <c r="P1155" i="1" s="1"/>
  <c r="N1163" i="1"/>
  <c r="P1163" i="1" s="1"/>
  <c r="N1171" i="1"/>
  <c r="P1171" i="1" s="1"/>
  <c r="N1179" i="1"/>
  <c r="P1179" i="1" s="1"/>
  <c r="N1187" i="1"/>
  <c r="P1187" i="1" s="1"/>
  <c r="N1195" i="1"/>
  <c r="P1195" i="1" s="1"/>
  <c r="N1203" i="1"/>
  <c r="P1203" i="1" s="1"/>
  <c r="N1211" i="1"/>
  <c r="P1211" i="1" s="1"/>
  <c r="N1219" i="1"/>
  <c r="P1219" i="1" s="1"/>
  <c r="N1227" i="1"/>
  <c r="P1227" i="1" s="1"/>
  <c r="N1235" i="1"/>
  <c r="P1235" i="1" s="1"/>
  <c r="N1243" i="1"/>
  <c r="P1243" i="1" s="1"/>
  <c r="N66" i="1"/>
  <c r="P66" i="1" s="1"/>
  <c r="N170" i="1"/>
  <c r="P170" i="1" s="1"/>
  <c r="N266" i="1"/>
  <c r="P266" i="1" s="1"/>
  <c r="N354" i="1"/>
  <c r="P354" i="1" s="1"/>
  <c r="N402" i="1"/>
  <c r="P402" i="1" s="1"/>
  <c r="N457" i="1"/>
  <c r="P457" i="1" s="1"/>
  <c r="N506" i="1"/>
  <c r="P506" i="1" s="1"/>
  <c r="N538" i="1"/>
  <c r="P538" i="1" s="1"/>
  <c r="N577" i="1"/>
  <c r="P577" i="1" s="1"/>
  <c r="N609" i="1"/>
  <c r="P609" i="1" s="1"/>
  <c r="N634" i="1"/>
  <c r="P634" i="1" s="1"/>
  <c r="N663" i="1"/>
  <c r="P663" i="1" s="1"/>
  <c r="N683" i="1"/>
  <c r="P683" i="1" s="1"/>
  <c r="N697" i="1"/>
  <c r="P697" i="1" s="1"/>
  <c r="N709" i="1"/>
  <c r="P709" i="1" s="1"/>
  <c r="N722" i="1"/>
  <c r="P722" i="1" s="1"/>
  <c r="N735" i="1"/>
  <c r="P735" i="1" s="1"/>
  <c r="N747" i="1"/>
  <c r="P747" i="1" s="1"/>
  <c r="N761" i="1"/>
  <c r="P761" i="1" s="1"/>
  <c r="N773" i="1"/>
  <c r="P773" i="1" s="1"/>
  <c r="N786" i="1"/>
  <c r="P786" i="1" s="1"/>
  <c r="N799" i="1"/>
  <c r="P799" i="1" s="1"/>
  <c r="N811" i="1"/>
  <c r="P811" i="1" s="1"/>
  <c r="N825" i="1"/>
  <c r="P825" i="1" s="1"/>
  <c r="N837" i="1"/>
  <c r="P837" i="1" s="1"/>
  <c r="N850" i="1"/>
  <c r="P850" i="1" s="1"/>
  <c r="N863" i="1"/>
  <c r="P863" i="1" s="1"/>
  <c r="N875" i="1"/>
  <c r="P875" i="1" s="1"/>
  <c r="N885" i="1"/>
  <c r="P885" i="1" s="1"/>
  <c r="N893" i="1"/>
  <c r="P893" i="1" s="1"/>
  <c r="N901" i="1"/>
  <c r="P901" i="1" s="1"/>
  <c r="N909" i="1"/>
  <c r="P909" i="1" s="1"/>
  <c r="N917" i="1"/>
  <c r="P917" i="1" s="1"/>
  <c r="N925" i="1"/>
  <c r="P925" i="1" s="1"/>
  <c r="N933" i="1"/>
  <c r="P933" i="1" s="1"/>
  <c r="N941" i="1"/>
  <c r="P941" i="1" s="1"/>
  <c r="N949" i="1"/>
  <c r="P949" i="1" s="1"/>
  <c r="N957" i="1"/>
  <c r="P957" i="1" s="1"/>
  <c r="N965" i="1"/>
  <c r="P965" i="1" s="1"/>
  <c r="N973" i="1"/>
  <c r="P973" i="1" s="1"/>
  <c r="N981" i="1"/>
  <c r="P981" i="1" s="1"/>
  <c r="N989" i="1"/>
  <c r="P989" i="1" s="1"/>
  <c r="N997" i="1"/>
  <c r="P997" i="1" s="1"/>
  <c r="N1005" i="1"/>
  <c r="P1005" i="1" s="1"/>
  <c r="N1013" i="1"/>
  <c r="P1013" i="1" s="1"/>
  <c r="N1021" i="1"/>
  <c r="P1021" i="1" s="1"/>
  <c r="N1029" i="1"/>
  <c r="P1029" i="1" s="1"/>
  <c r="N1037" i="1"/>
  <c r="P1037" i="1" s="1"/>
  <c r="N1045" i="1"/>
  <c r="P1045" i="1" s="1"/>
  <c r="N1053" i="1"/>
  <c r="P1053" i="1" s="1"/>
  <c r="N1061" i="1"/>
  <c r="P1061" i="1" s="1"/>
  <c r="N1069" i="1"/>
  <c r="P1069" i="1" s="1"/>
  <c r="N1077" i="1"/>
  <c r="P1077" i="1" s="1"/>
  <c r="N1085" i="1"/>
  <c r="P1085" i="1" s="1"/>
  <c r="N1093" i="1"/>
  <c r="P1093" i="1" s="1"/>
  <c r="N1101" i="1"/>
  <c r="P1101" i="1" s="1"/>
  <c r="N1109" i="1"/>
  <c r="P1109" i="1" s="1"/>
  <c r="N1117" i="1"/>
  <c r="P1117" i="1" s="1"/>
  <c r="N1125" i="1"/>
  <c r="P1125" i="1" s="1"/>
  <c r="N1133" i="1"/>
  <c r="P1133" i="1" s="1"/>
  <c r="N1141" i="1"/>
  <c r="P1141" i="1" s="1"/>
  <c r="N1149" i="1"/>
  <c r="P1149" i="1" s="1"/>
  <c r="N1157" i="1"/>
  <c r="P1157" i="1" s="1"/>
  <c r="N1165" i="1"/>
  <c r="P1165" i="1" s="1"/>
  <c r="N1173" i="1"/>
  <c r="P1173" i="1" s="1"/>
  <c r="N1181" i="1"/>
  <c r="P1181" i="1" s="1"/>
  <c r="N1189" i="1"/>
  <c r="P1189" i="1" s="1"/>
  <c r="N1197" i="1"/>
  <c r="P1197" i="1" s="1"/>
  <c r="N1205" i="1"/>
  <c r="P1205" i="1" s="1"/>
  <c r="N1213" i="1"/>
  <c r="P1213" i="1" s="1"/>
  <c r="N1221" i="1"/>
  <c r="P1221" i="1" s="1"/>
  <c r="N1229" i="1"/>
  <c r="P1229" i="1" s="1"/>
  <c r="N90" i="1"/>
  <c r="P90" i="1" s="1"/>
  <c r="N194" i="1"/>
  <c r="P194" i="1" s="1"/>
  <c r="N298" i="1"/>
  <c r="P298" i="1" s="1"/>
  <c r="N362" i="1"/>
  <c r="P362" i="1" s="1"/>
  <c r="N418" i="1"/>
  <c r="P418" i="1" s="1"/>
  <c r="N466" i="1"/>
  <c r="P466" i="1" s="1"/>
  <c r="N514" i="1"/>
  <c r="P514" i="1" s="1"/>
  <c r="N552" i="1"/>
  <c r="P552" i="1" s="1"/>
  <c r="N584" i="1"/>
  <c r="P584" i="1" s="1"/>
  <c r="N617" i="1"/>
  <c r="P617" i="1" s="1"/>
  <c r="N641" i="1"/>
  <c r="P641" i="1" s="1"/>
  <c r="N666" i="1"/>
  <c r="P666" i="1" s="1"/>
  <c r="N687" i="1"/>
  <c r="P687" i="1" s="1"/>
  <c r="N699" i="1"/>
  <c r="P699" i="1" s="1"/>
  <c r="N713" i="1"/>
  <c r="P713" i="1" s="1"/>
  <c r="N725" i="1"/>
  <c r="P725" i="1" s="1"/>
  <c r="N738" i="1"/>
  <c r="P738" i="1" s="1"/>
  <c r="N751" i="1"/>
  <c r="P751" i="1" s="1"/>
  <c r="N763" i="1"/>
  <c r="P763" i="1" s="1"/>
  <c r="N777" i="1"/>
  <c r="P777" i="1" s="1"/>
  <c r="N789" i="1"/>
  <c r="P789" i="1" s="1"/>
  <c r="N802" i="1"/>
  <c r="P802" i="1" s="1"/>
  <c r="N815" i="1"/>
  <c r="P815" i="1" s="1"/>
  <c r="N827" i="1"/>
  <c r="P827" i="1" s="1"/>
  <c r="N841" i="1"/>
  <c r="P841" i="1" s="1"/>
  <c r="N853" i="1"/>
  <c r="P853" i="1" s="1"/>
  <c r="N866" i="1"/>
  <c r="P866" i="1" s="1"/>
  <c r="N878" i="1"/>
  <c r="P878" i="1" s="1"/>
  <c r="N887" i="1"/>
  <c r="P887" i="1" s="1"/>
  <c r="N895" i="1"/>
  <c r="P895" i="1" s="1"/>
  <c r="N903" i="1"/>
  <c r="P903" i="1" s="1"/>
  <c r="N911" i="1"/>
  <c r="P911" i="1" s="1"/>
  <c r="N919" i="1"/>
  <c r="P919" i="1" s="1"/>
  <c r="N927" i="1"/>
  <c r="P927" i="1" s="1"/>
  <c r="N935" i="1"/>
  <c r="P935" i="1" s="1"/>
  <c r="N943" i="1"/>
  <c r="P943" i="1" s="1"/>
  <c r="N951" i="1"/>
  <c r="P951" i="1" s="1"/>
  <c r="N959" i="1"/>
  <c r="P959" i="1" s="1"/>
  <c r="N967" i="1"/>
  <c r="P967" i="1" s="1"/>
  <c r="N975" i="1"/>
  <c r="P975" i="1" s="1"/>
  <c r="N983" i="1"/>
  <c r="P983" i="1" s="1"/>
  <c r="N991" i="1"/>
  <c r="P991" i="1" s="1"/>
  <c r="N999" i="1"/>
  <c r="P999" i="1" s="1"/>
  <c r="N1007" i="1"/>
  <c r="P1007" i="1" s="1"/>
  <c r="N1015" i="1"/>
  <c r="P1015" i="1" s="1"/>
  <c r="N1023" i="1"/>
  <c r="P1023" i="1" s="1"/>
  <c r="N1031" i="1"/>
  <c r="P1031" i="1" s="1"/>
  <c r="N1039" i="1"/>
  <c r="P1039" i="1" s="1"/>
  <c r="N1047" i="1"/>
  <c r="P1047" i="1" s="1"/>
  <c r="N1055" i="1"/>
  <c r="P1055" i="1" s="1"/>
  <c r="N1063" i="1"/>
  <c r="P1063" i="1" s="1"/>
  <c r="N1071" i="1"/>
  <c r="P1071" i="1" s="1"/>
  <c r="N1079" i="1"/>
  <c r="P1079" i="1" s="1"/>
  <c r="N1087" i="1"/>
  <c r="P1087" i="1" s="1"/>
  <c r="N1095" i="1"/>
  <c r="P1095" i="1" s="1"/>
  <c r="N1103" i="1"/>
  <c r="P1103" i="1" s="1"/>
  <c r="N1111" i="1"/>
  <c r="P1111" i="1" s="1"/>
  <c r="N1119" i="1"/>
  <c r="P1119" i="1" s="1"/>
  <c r="N1127" i="1"/>
  <c r="P1127" i="1" s="1"/>
  <c r="N1135" i="1"/>
  <c r="P1135" i="1" s="1"/>
  <c r="N1143" i="1"/>
  <c r="P1143" i="1" s="1"/>
  <c r="N1151" i="1"/>
  <c r="P1151" i="1" s="1"/>
  <c r="N1159" i="1"/>
  <c r="P1159" i="1" s="1"/>
  <c r="N1167" i="1"/>
  <c r="P1167" i="1" s="1"/>
  <c r="N1175" i="1"/>
  <c r="P1175" i="1" s="1"/>
  <c r="N1183" i="1"/>
  <c r="P1183" i="1" s="1"/>
  <c r="N1191" i="1"/>
  <c r="P1191" i="1" s="1"/>
  <c r="N1199" i="1"/>
  <c r="P1199" i="1" s="1"/>
  <c r="N1207" i="1"/>
  <c r="P1207" i="1" s="1"/>
  <c r="N1215" i="1"/>
  <c r="P1215" i="1" s="1"/>
  <c r="N1223" i="1"/>
  <c r="P1223" i="1" s="1"/>
  <c r="N1231" i="1"/>
  <c r="P1231" i="1" s="1"/>
  <c r="N1239" i="1"/>
  <c r="P1239" i="1" s="1"/>
  <c r="N1247" i="1"/>
  <c r="P1247" i="1" s="1"/>
  <c r="N106" i="1"/>
  <c r="P106" i="1" s="1"/>
  <c r="N258" i="1"/>
  <c r="P258" i="1" s="1"/>
  <c r="N378" i="1"/>
  <c r="P378" i="1" s="1"/>
  <c r="N458" i="1"/>
  <c r="P458" i="1" s="1"/>
  <c r="N529" i="1"/>
  <c r="P529" i="1" s="1"/>
  <c r="N586" i="1"/>
  <c r="P586" i="1" s="1"/>
  <c r="N633" i="1"/>
  <c r="P633" i="1" s="1"/>
  <c r="N673" i="1"/>
  <c r="P673" i="1" s="1"/>
  <c r="N698" i="1"/>
  <c r="P698" i="1" s="1"/>
  <c r="N717" i="1"/>
  <c r="P717" i="1" s="1"/>
  <c r="N739" i="1"/>
  <c r="P739" i="1" s="1"/>
  <c r="N759" i="1"/>
  <c r="P759" i="1" s="1"/>
  <c r="N779" i="1"/>
  <c r="P779" i="1" s="1"/>
  <c r="N801" i="1"/>
  <c r="P801" i="1" s="1"/>
  <c r="N819" i="1"/>
  <c r="P819" i="1" s="1"/>
  <c r="N842" i="1"/>
  <c r="P842" i="1" s="1"/>
  <c r="N861" i="1"/>
  <c r="P861" i="1" s="1"/>
  <c r="N881" i="1"/>
  <c r="P881" i="1" s="1"/>
  <c r="N894" i="1"/>
  <c r="P894" i="1" s="1"/>
  <c r="N906" i="1"/>
  <c r="P906" i="1" s="1"/>
  <c r="N920" i="1"/>
  <c r="P920" i="1" s="1"/>
  <c r="N932" i="1"/>
  <c r="P932" i="1" s="1"/>
  <c r="N945" i="1"/>
  <c r="P945" i="1" s="1"/>
  <c r="N958" i="1"/>
  <c r="P958" i="1" s="1"/>
  <c r="N970" i="1"/>
  <c r="P970" i="1" s="1"/>
  <c r="N984" i="1"/>
  <c r="P984" i="1" s="1"/>
  <c r="N996" i="1"/>
  <c r="P996" i="1" s="1"/>
  <c r="N1009" i="1"/>
  <c r="P1009" i="1" s="1"/>
  <c r="N1022" i="1"/>
  <c r="P1022" i="1" s="1"/>
  <c r="N1034" i="1"/>
  <c r="P1034" i="1" s="1"/>
  <c r="N1048" i="1"/>
  <c r="P1048" i="1" s="1"/>
  <c r="N1060" i="1"/>
  <c r="P1060" i="1" s="1"/>
  <c r="N1073" i="1"/>
  <c r="P1073" i="1" s="1"/>
  <c r="N1086" i="1"/>
  <c r="P1086" i="1" s="1"/>
  <c r="N1098" i="1"/>
  <c r="P1098" i="1" s="1"/>
  <c r="N1112" i="1"/>
  <c r="P1112" i="1" s="1"/>
  <c r="N1124" i="1"/>
  <c r="P1124" i="1" s="1"/>
  <c r="N1137" i="1"/>
  <c r="P1137" i="1" s="1"/>
  <c r="N1150" i="1"/>
  <c r="P1150" i="1" s="1"/>
  <c r="N1162" i="1"/>
  <c r="P1162" i="1" s="1"/>
  <c r="N1176" i="1"/>
  <c r="P1176" i="1" s="1"/>
  <c r="N1188" i="1"/>
  <c r="P1188" i="1" s="1"/>
  <c r="N1201" i="1"/>
  <c r="P1201" i="1" s="1"/>
  <c r="N1214" i="1"/>
  <c r="P1214" i="1" s="1"/>
  <c r="N1226" i="1"/>
  <c r="P1226" i="1" s="1"/>
  <c r="N1238" i="1"/>
  <c r="P1238" i="1" s="1"/>
  <c r="N1249" i="1"/>
  <c r="P1249" i="1" s="1"/>
  <c r="N1257" i="1"/>
  <c r="P1257" i="1" s="1"/>
  <c r="N130" i="1"/>
  <c r="P130" i="1" s="1"/>
  <c r="N314" i="1"/>
  <c r="P314" i="1" s="1"/>
  <c r="N394" i="1"/>
  <c r="P394" i="1" s="1"/>
  <c r="N482" i="1"/>
  <c r="P482" i="1" s="1"/>
  <c r="N545" i="1"/>
  <c r="P545" i="1" s="1"/>
  <c r="N600" i="1"/>
  <c r="P600" i="1" s="1"/>
  <c r="N647" i="1"/>
  <c r="P647" i="1" s="1"/>
  <c r="N682" i="1"/>
  <c r="P682" i="1" s="1"/>
  <c r="N703" i="1"/>
  <c r="P703" i="1" s="1"/>
  <c r="N723" i="1"/>
  <c r="P723" i="1" s="1"/>
  <c r="N743" i="1"/>
  <c r="P743" i="1" s="1"/>
  <c r="N765" i="1"/>
  <c r="P765" i="1" s="1"/>
  <c r="N785" i="1"/>
  <c r="P785" i="1" s="1"/>
  <c r="N805" i="1"/>
  <c r="P805" i="1" s="1"/>
  <c r="N826" i="1"/>
  <c r="P826" i="1" s="1"/>
  <c r="N845" i="1"/>
  <c r="P845" i="1" s="1"/>
  <c r="N867" i="1"/>
  <c r="P867" i="1" s="1"/>
  <c r="N884" i="1"/>
  <c r="P884" i="1" s="1"/>
  <c r="N897" i="1"/>
  <c r="P897" i="1" s="1"/>
  <c r="N910" i="1"/>
  <c r="P910" i="1" s="1"/>
  <c r="N922" i="1"/>
  <c r="P922" i="1" s="1"/>
  <c r="N936" i="1"/>
  <c r="P936" i="1" s="1"/>
  <c r="N948" i="1"/>
  <c r="P948" i="1" s="1"/>
  <c r="N961" i="1"/>
  <c r="P961" i="1" s="1"/>
  <c r="N974" i="1"/>
  <c r="P974" i="1" s="1"/>
  <c r="N986" i="1"/>
  <c r="P986" i="1" s="1"/>
  <c r="N1000" i="1"/>
  <c r="P1000" i="1" s="1"/>
  <c r="N1012" i="1"/>
  <c r="P1012" i="1" s="1"/>
  <c r="N1025" i="1"/>
  <c r="P1025" i="1" s="1"/>
  <c r="N1038" i="1"/>
  <c r="P1038" i="1" s="1"/>
  <c r="N1050" i="1"/>
  <c r="P1050" i="1" s="1"/>
  <c r="N1064" i="1"/>
  <c r="P1064" i="1" s="1"/>
  <c r="N1076" i="1"/>
  <c r="P1076" i="1" s="1"/>
  <c r="N1089" i="1"/>
  <c r="P1089" i="1" s="1"/>
  <c r="N1102" i="1"/>
  <c r="P1102" i="1" s="1"/>
  <c r="N1114" i="1"/>
  <c r="P1114" i="1" s="1"/>
  <c r="N1128" i="1"/>
  <c r="P1128" i="1" s="1"/>
  <c r="N1140" i="1"/>
  <c r="P1140" i="1" s="1"/>
  <c r="N1153" i="1"/>
  <c r="P1153" i="1" s="1"/>
  <c r="N1166" i="1"/>
  <c r="P1166" i="1" s="1"/>
  <c r="N1178" i="1"/>
  <c r="P1178" i="1" s="1"/>
  <c r="N1192" i="1"/>
  <c r="P1192" i="1" s="1"/>
  <c r="N1204" i="1"/>
  <c r="P1204" i="1" s="1"/>
  <c r="N1217" i="1"/>
  <c r="P1217" i="1" s="1"/>
  <c r="N1230" i="1"/>
  <c r="P1230" i="1" s="1"/>
  <c r="N1241" i="1"/>
  <c r="P1241" i="1" s="1"/>
  <c r="N1251" i="1"/>
  <c r="P1251" i="1" s="1"/>
  <c r="N1259" i="1"/>
  <c r="P1259" i="1" s="1"/>
  <c r="N10" i="1"/>
  <c r="P10" i="1" s="1"/>
  <c r="N186" i="1"/>
  <c r="P186" i="1" s="1"/>
  <c r="N330" i="1"/>
  <c r="P330" i="1" s="1"/>
  <c r="N425" i="1"/>
  <c r="P425" i="1" s="1"/>
  <c r="N498" i="1"/>
  <c r="P498" i="1" s="1"/>
  <c r="N560" i="1"/>
  <c r="P560" i="1" s="1"/>
  <c r="N615" i="1"/>
  <c r="P615" i="1" s="1"/>
  <c r="N650" i="1"/>
  <c r="P650" i="1" s="1"/>
  <c r="N689" i="1"/>
  <c r="P689" i="1" s="1"/>
  <c r="N707" i="1"/>
  <c r="P707" i="1" s="1"/>
  <c r="N729" i="1"/>
  <c r="P729" i="1" s="1"/>
  <c r="N749" i="1"/>
  <c r="P749" i="1" s="1"/>
  <c r="N769" i="1"/>
  <c r="P769" i="1" s="1"/>
  <c r="N791" i="1"/>
  <c r="P791" i="1" s="1"/>
  <c r="N810" i="1"/>
  <c r="P810" i="1" s="1"/>
  <c r="N831" i="1"/>
  <c r="P831" i="1" s="1"/>
  <c r="N851" i="1"/>
  <c r="P851" i="1" s="1"/>
  <c r="N871" i="1"/>
  <c r="P871" i="1" s="1"/>
  <c r="N888" i="1"/>
  <c r="P888" i="1" s="1"/>
  <c r="N900" i="1"/>
  <c r="P900" i="1" s="1"/>
  <c r="N913" i="1"/>
  <c r="P913" i="1" s="1"/>
  <c r="N926" i="1"/>
  <c r="P926" i="1" s="1"/>
  <c r="N938" i="1"/>
  <c r="P938" i="1" s="1"/>
  <c r="N952" i="1"/>
  <c r="P952" i="1" s="1"/>
  <c r="N964" i="1"/>
  <c r="P964" i="1" s="1"/>
  <c r="N977" i="1"/>
  <c r="P977" i="1" s="1"/>
  <c r="N990" i="1"/>
  <c r="P990" i="1" s="1"/>
  <c r="N1002" i="1"/>
  <c r="P1002" i="1" s="1"/>
  <c r="N1016" i="1"/>
  <c r="P1016" i="1" s="1"/>
  <c r="N1028" i="1"/>
  <c r="P1028" i="1" s="1"/>
  <c r="N1041" i="1"/>
  <c r="P1041" i="1" s="1"/>
  <c r="N1054" i="1"/>
  <c r="P1054" i="1" s="1"/>
  <c r="N1066" i="1"/>
  <c r="P1066" i="1" s="1"/>
  <c r="N1080" i="1"/>
  <c r="P1080" i="1" s="1"/>
  <c r="N1092" i="1"/>
  <c r="P1092" i="1" s="1"/>
  <c r="N1105" i="1"/>
  <c r="P1105" i="1" s="1"/>
  <c r="N1118" i="1"/>
  <c r="P1118" i="1" s="1"/>
  <c r="N1130" i="1"/>
  <c r="P1130" i="1" s="1"/>
  <c r="N1144" i="1"/>
  <c r="P1144" i="1" s="1"/>
  <c r="N1156" i="1"/>
  <c r="P1156" i="1" s="1"/>
  <c r="N1169" i="1"/>
  <c r="P1169" i="1" s="1"/>
  <c r="N1182" i="1"/>
  <c r="P1182" i="1" s="1"/>
  <c r="N1194" i="1"/>
  <c r="P1194" i="1" s="1"/>
  <c r="N1208" i="1"/>
  <c r="P1208" i="1" s="1"/>
  <c r="N1220" i="1"/>
  <c r="P1220" i="1" s="1"/>
  <c r="N1233" i="1"/>
  <c r="P1233" i="1" s="1"/>
  <c r="N1244" i="1"/>
  <c r="P1244" i="1" s="1"/>
  <c r="N1253" i="1"/>
  <c r="P1253" i="1" s="1"/>
  <c r="N58" i="1"/>
  <c r="P58" i="1" s="1"/>
  <c r="N218" i="1"/>
  <c r="P218" i="1" s="1"/>
  <c r="N361" i="1"/>
  <c r="P361" i="1" s="1"/>
  <c r="N434" i="1"/>
  <c r="P434" i="1" s="1"/>
  <c r="N520" i="1"/>
  <c r="P520" i="1" s="1"/>
  <c r="N570" i="1"/>
  <c r="P570" i="1" s="1"/>
  <c r="N623" i="1"/>
  <c r="P623" i="1" s="1"/>
  <c r="N665" i="1"/>
  <c r="P665" i="1" s="1"/>
  <c r="N691" i="1"/>
  <c r="P691" i="1" s="1"/>
  <c r="N714" i="1"/>
  <c r="P714" i="1" s="1"/>
  <c r="N733" i="1"/>
  <c r="P733" i="1" s="1"/>
  <c r="N754" i="1"/>
  <c r="P754" i="1" s="1"/>
  <c r="N775" i="1"/>
  <c r="P775" i="1" s="1"/>
  <c r="N794" i="1"/>
  <c r="P794" i="1" s="1"/>
  <c r="N817" i="1"/>
  <c r="P817" i="1" s="1"/>
  <c r="N835" i="1"/>
  <c r="P835" i="1" s="1"/>
  <c r="N857" i="1"/>
  <c r="P857" i="1" s="1"/>
  <c r="N877" i="1"/>
  <c r="P877" i="1" s="1"/>
  <c r="N890" i="1"/>
  <c r="P890" i="1" s="1"/>
  <c r="N904" i="1"/>
  <c r="P904" i="1" s="1"/>
  <c r="N916" i="1"/>
  <c r="P916" i="1" s="1"/>
  <c r="N929" i="1"/>
  <c r="P929" i="1" s="1"/>
  <c r="N942" i="1"/>
  <c r="P942" i="1" s="1"/>
  <c r="N954" i="1"/>
  <c r="P954" i="1" s="1"/>
  <c r="N968" i="1"/>
  <c r="P968" i="1" s="1"/>
  <c r="N980" i="1"/>
  <c r="P980" i="1" s="1"/>
  <c r="N993" i="1"/>
  <c r="P993" i="1" s="1"/>
  <c r="N1006" i="1"/>
  <c r="P1006" i="1" s="1"/>
  <c r="N1018" i="1"/>
  <c r="P1018" i="1" s="1"/>
  <c r="N1032" i="1"/>
  <c r="P1032" i="1" s="1"/>
  <c r="N1044" i="1"/>
  <c r="P1044" i="1" s="1"/>
  <c r="N1057" i="1"/>
  <c r="P1057" i="1" s="1"/>
  <c r="N1070" i="1"/>
  <c r="P1070" i="1" s="1"/>
  <c r="N1082" i="1"/>
  <c r="P1082" i="1" s="1"/>
  <c r="N1096" i="1"/>
  <c r="P1096" i="1" s="1"/>
  <c r="N1108" i="1"/>
  <c r="P1108" i="1" s="1"/>
  <c r="N1121" i="1"/>
  <c r="P1121" i="1" s="1"/>
  <c r="N1134" i="1"/>
  <c r="P1134" i="1" s="1"/>
  <c r="N1146" i="1"/>
  <c r="P1146" i="1" s="1"/>
  <c r="N1160" i="1"/>
  <c r="P1160" i="1" s="1"/>
  <c r="N1172" i="1"/>
  <c r="P1172" i="1" s="1"/>
  <c r="N1185" i="1"/>
  <c r="P1185" i="1" s="1"/>
  <c r="N1198" i="1"/>
  <c r="P1198" i="1" s="1"/>
  <c r="N1210" i="1"/>
  <c r="P1210" i="1" s="1"/>
  <c r="N1224" i="1"/>
  <c r="P1224" i="1" s="1"/>
  <c r="N1236" i="1"/>
  <c r="P1236" i="1" s="1"/>
  <c r="N1246" i="1"/>
  <c r="P1246" i="1" s="1"/>
  <c r="N1255" i="1"/>
  <c r="P1255" i="1" s="1"/>
  <c r="N1242" i="1"/>
  <c r="P1242" i="1" s="1"/>
  <c r="N1193" i="1"/>
  <c r="P1193" i="1" s="1"/>
  <c r="N1142" i="1"/>
  <c r="P1142" i="1" s="1"/>
  <c r="N1090" i="1"/>
  <c r="P1090" i="1" s="1"/>
  <c r="N1040" i="1"/>
  <c r="P1040" i="1" s="1"/>
  <c r="N1014" i="1"/>
  <c r="P1014" i="1" s="1"/>
  <c r="N962" i="1"/>
  <c r="P962" i="1" s="1"/>
  <c r="N912" i="1"/>
  <c r="P912" i="1" s="1"/>
  <c r="N849" i="1"/>
  <c r="P849" i="1" s="1"/>
  <c r="N767" i="1"/>
  <c r="P767" i="1" s="1"/>
  <c r="N685" i="1"/>
  <c r="P685" i="1" s="1"/>
  <c r="N322" i="1"/>
  <c r="P322" i="1" s="1"/>
  <c r="N1258" i="1"/>
  <c r="P1258" i="1" s="1"/>
  <c r="N1240" i="1"/>
  <c r="P1240" i="1" s="1"/>
  <c r="N1216" i="1"/>
  <c r="P1216" i="1" s="1"/>
  <c r="N1190" i="1"/>
  <c r="P1190" i="1" s="1"/>
  <c r="N1164" i="1"/>
  <c r="P1164" i="1" s="1"/>
  <c r="N1138" i="1"/>
  <c r="P1138" i="1" s="1"/>
  <c r="N1113" i="1"/>
  <c r="P1113" i="1" s="1"/>
  <c r="N1088" i="1"/>
  <c r="P1088" i="1" s="1"/>
  <c r="N1062" i="1"/>
  <c r="P1062" i="1" s="1"/>
  <c r="N1036" i="1"/>
  <c r="P1036" i="1" s="1"/>
  <c r="N1010" i="1"/>
  <c r="P1010" i="1" s="1"/>
  <c r="N985" i="1"/>
  <c r="P985" i="1" s="1"/>
  <c r="N960" i="1"/>
  <c r="P960" i="1" s="1"/>
  <c r="N934" i="1"/>
  <c r="P934" i="1" s="1"/>
  <c r="N908" i="1"/>
  <c r="P908" i="1" s="1"/>
  <c r="N882" i="1"/>
  <c r="P882" i="1" s="1"/>
  <c r="N843" i="1"/>
  <c r="P843" i="1" s="1"/>
  <c r="N803" i="1"/>
  <c r="P803" i="1" s="1"/>
  <c r="N762" i="1"/>
  <c r="P762" i="1" s="1"/>
  <c r="N721" i="1"/>
  <c r="P721" i="1" s="1"/>
  <c r="N679" i="1"/>
  <c r="P679" i="1" s="1"/>
  <c r="N593" i="1"/>
  <c r="P593" i="1" s="1"/>
  <c r="N474" i="1"/>
  <c r="P474" i="1" s="1"/>
  <c r="N282" i="1"/>
  <c r="P282" i="1" s="1"/>
  <c r="L1280" i="1"/>
  <c r="I1279" i="1"/>
  <c r="K1277" i="1"/>
  <c r="K1280" i="1"/>
  <c r="M1278" i="1"/>
  <c r="J1277" i="1"/>
  <c r="I1277" i="1"/>
  <c r="I1280" i="1"/>
  <c r="K1278" i="1"/>
  <c r="M1276" i="1"/>
  <c r="L1278" i="1"/>
  <c r="M1279" i="1"/>
  <c r="J1278" i="1"/>
  <c r="L1276" i="1"/>
  <c r="J1280" i="1"/>
  <c r="L1279" i="1"/>
  <c r="I1278" i="1"/>
  <c r="K1276" i="1"/>
  <c r="K1279" i="1"/>
  <c r="M1277" i="1"/>
  <c r="J1276" i="1"/>
  <c r="M1280" i="1"/>
  <c r="J1279" i="1"/>
  <c r="L1277" i="1"/>
  <c r="N329" i="1"/>
  <c r="P329" i="1" s="1"/>
  <c r="N321" i="1"/>
  <c r="P321" i="1" s="1"/>
  <c r="N313" i="1"/>
  <c r="P313" i="1" s="1"/>
  <c r="N305" i="1"/>
  <c r="P305" i="1" s="1"/>
  <c r="N297" i="1"/>
  <c r="P297" i="1" s="1"/>
  <c r="N289" i="1"/>
  <c r="P289" i="1" s="1"/>
  <c r="N281" i="1"/>
  <c r="P281" i="1" s="1"/>
  <c r="N273" i="1"/>
  <c r="P273" i="1" s="1"/>
  <c r="N265" i="1"/>
  <c r="P265" i="1" s="1"/>
  <c r="N257" i="1"/>
  <c r="P257" i="1" s="1"/>
  <c r="N249" i="1"/>
  <c r="P249" i="1" s="1"/>
  <c r="N241" i="1"/>
  <c r="P241" i="1" s="1"/>
  <c r="N233" i="1"/>
  <c r="P233" i="1" s="1"/>
  <c r="N225" i="1"/>
  <c r="P225" i="1" s="1"/>
  <c r="N217" i="1"/>
  <c r="P217" i="1" s="1"/>
  <c r="N209" i="1"/>
  <c r="P209" i="1" s="1"/>
  <c r="N201" i="1"/>
  <c r="P201" i="1" s="1"/>
  <c r="N193" i="1"/>
  <c r="P193" i="1" s="1"/>
  <c r="N185" i="1"/>
  <c r="P185" i="1" s="1"/>
  <c r="N177" i="1"/>
  <c r="P177" i="1" s="1"/>
  <c r="N169" i="1"/>
  <c r="P169" i="1" s="1"/>
  <c r="N161" i="1"/>
  <c r="P161" i="1" s="1"/>
  <c r="N153" i="1"/>
  <c r="P153" i="1" s="1"/>
  <c r="N145" i="1"/>
  <c r="P145" i="1" s="1"/>
  <c r="N137" i="1"/>
  <c r="P137" i="1" s="1"/>
  <c r="N129" i="1"/>
  <c r="P129" i="1" s="1"/>
  <c r="N121" i="1"/>
  <c r="P121" i="1" s="1"/>
  <c r="N113" i="1"/>
  <c r="P113" i="1" s="1"/>
  <c r="N105" i="1"/>
  <c r="P105" i="1" s="1"/>
  <c r="N97" i="1"/>
  <c r="P97" i="1" s="1"/>
  <c r="N89" i="1"/>
  <c r="P89" i="1" s="1"/>
  <c r="N81" i="1"/>
  <c r="P81" i="1" s="1"/>
  <c r="N73" i="1"/>
  <c r="P73" i="1" s="1"/>
  <c r="N65" i="1"/>
  <c r="P65" i="1" s="1"/>
  <c r="N57" i="1"/>
  <c r="P57" i="1" s="1"/>
  <c r="N49" i="1"/>
  <c r="P49" i="1" s="1"/>
  <c r="N41" i="1"/>
  <c r="P41" i="1" s="1"/>
  <c r="N33" i="1"/>
  <c r="P33" i="1" s="1"/>
  <c r="N25" i="1"/>
  <c r="P25" i="1" s="1"/>
  <c r="N17" i="1"/>
  <c r="P17" i="1" s="1"/>
  <c r="N9" i="1"/>
  <c r="P9" i="1" s="1"/>
  <c r="N504" i="1"/>
  <c r="P504" i="1" s="1"/>
  <c r="N496" i="1"/>
  <c r="P496" i="1" s="1"/>
  <c r="N488" i="1"/>
  <c r="P488" i="1" s="1"/>
  <c r="N480" i="1"/>
  <c r="P480" i="1" s="1"/>
  <c r="N472" i="1"/>
  <c r="P472" i="1" s="1"/>
  <c r="N464" i="1"/>
  <c r="P464" i="1" s="1"/>
  <c r="N456" i="1"/>
  <c r="P456" i="1" s="1"/>
  <c r="N448" i="1"/>
  <c r="P448" i="1" s="1"/>
  <c r="N440" i="1"/>
  <c r="P440" i="1" s="1"/>
  <c r="N432" i="1"/>
  <c r="P432" i="1" s="1"/>
  <c r="N424" i="1"/>
  <c r="P424" i="1" s="1"/>
  <c r="N416" i="1"/>
  <c r="P416" i="1" s="1"/>
  <c r="N408" i="1"/>
  <c r="P408" i="1" s="1"/>
  <c r="N400" i="1"/>
  <c r="P400" i="1" s="1"/>
  <c r="N392" i="1"/>
  <c r="P392" i="1" s="1"/>
  <c r="N384" i="1"/>
  <c r="P384" i="1" s="1"/>
  <c r="N376" i="1"/>
  <c r="P376" i="1" s="1"/>
  <c r="N368" i="1"/>
  <c r="P368" i="1" s="1"/>
  <c r="N360" i="1"/>
  <c r="P360" i="1" s="1"/>
  <c r="N352" i="1"/>
  <c r="P352" i="1" s="1"/>
  <c r="N344" i="1"/>
  <c r="P344" i="1" s="1"/>
  <c r="N336" i="1"/>
  <c r="P336" i="1" s="1"/>
  <c r="N328" i="1"/>
  <c r="P328" i="1" s="1"/>
  <c r="N320" i="1"/>
  <c r="P320" i="1" s="1"/>
  <c r="N312" i="1"/>
  <c r="P312" i="1" s="1"/>
  <c r="N304" i="1"/>
  <c r="P304" i="1" s="1"/>
  <c r="N296" i="1"/>
  <c r="P296" i="1" s="1"/>
  <c r="N288" i="1"/>
  <c r="P288" i="1" s="1"/>
  <c r="N280" i="1"/>
  <c r="P280" i="1" s="1"/>
  <c r="N272" i="1"/>
  <c r="P272" i="1" s="1"/>
  <c r="N264" i="1"/>
  <c r="P264" i="1" s="1"/>
  <c r="N256" i="1"/>
  <c r="P256" i="1" s="1"/>
  <c r="N248" i="1"/>
  <c r="P248" i="1" s="1"/>
  <c r="N240" i="1"/>
  <c r="P240" i="1" s="1"/>
  <c r="N232" i="1"/>
  <c r="P232" i="1" s="1"/>
  <c r="N224" i="1"/>
  <c r="P224" i="1" s="1"/>
  <c r="N216" i="1"/>
  <c r="P216" i="1" s="1"/>
  <c r="N208" i="1"/>
  <c r="P208" i="1" s="1"/>
  <c r="N200" i="1"/>
  <c r="P200" i="1" s="1"/>
  <c r="N192" i="1"/>
  <c r="P192" i="1" s="1"/>
  <c r="N184" i="1"/>
  <c r="P184" i="1" s="1"/>
  <c r="N176" i="1"/>
  <c r="P176" i="1" s="1"/>
  <c r="N168" i="1"/>
  <c r="P168" i="1" s="1"/>
  <c r="N160" i="1"/>
  <c r="P160" i="1" s="1"/>
  <c r="N152" i="1"/>
  <c r="P152" i="1" s="1"/>
  <c r="N144" i="1"/>
  <c r="P144" i="1" s="1"/>
  <c r="N136" i="1"/>
  <c r="P136" i="1" s="1"/>
  <c r="N128" i="1"/>
  <c r="P128" i="1" s="1"/>
  <c r="N120" i="1"/>
  <c r="P120" i="1" s="1"/>
  <c r="N112" i="1"/>
  <c r="P112" i="1" s="1"/>
  <c r="N104" i="1"/>
  <c r="P104" i="1" s="1"/>
  <c r="N96" i="1"/>
  <c r="P96" i="1" s="1"/>
  <c r="N88" i="1"/>
  <c r="P88" i="1" s="1"/>
  <c r="N80" i="1"/>
  <c r="P80" i="1" s="1"/>
  <c r="N72" i="1"/>
  <c r="P72" i="1" s="1"/>
  <c r="N64" i="1"/>
  <c r="P64" i="1" s="1"/>
  <c r="N56" i="1"/>
  <c r="P56" i="1" s="1"/>
  <c r="N48" i="1"/>
  <c r="P48" i="1" s="1"/>
  <c r="N40" i="1"/>
  <c r="P40" i="1" s="1"/>
  <c r="N32" i="1"/>
  <c r="P32" i="1" s="1"/>
  <c r="N24" i="1"/>
  <c r="P24" i="1" s="1"/>
  <c r="N16" i="1"/>
  <c r="P16" i="1" s="1"/>
  <c r="N8" i="1"/>
  <c r="P8" i="1" s="1"/>
  <c r="N607" i="1"/>
  <c r="P607" i="1" s="1"/>
  <c r="N599" i="1"/>
  <c r="P599" i="1" s="1"/>
  <c r="N591" i="1"/>
  <c r="P591" i="1" s="1"/>
  <c r="N583" i="1"/>
  <c r="P583" i="1" s="1"/>
  <c r="N575" i="1"/>
  <c r="P575" i="1" s="1"/>
  <c r="N567" i="1"/>
  <c r="P567" i="1" s="1"/>
  <c r="N559" i="1"/>
  <c r="P559" i="1" s="1"/>
  <c r="N551" i="1"/>
  <c r="P551" i="1" s="1"/>
  <c r="N543" i="1"/>
  <c r="P543" i="1" s="1"/>
  <c r="N535" i="1"/>
  <c r="P535" i="1" s="1"/>
  <c r="N527" i="1"/>
  <c r="P527" i="1" s="1"/>
  <c r="N519" i="1"/>
  <c r="P519" i="1" s="1"/>
  <c r="N511" i="1"/>
  <c r="P511" i="1" s="1"/>
  <c r="N503" i="1"/>
  <c r="P503" i="1" s="1"/>
  <c r="N495" i="1"/>
  <c r="P495" i="1" s="1"/>
  <c r="N487" i="1"/>
  <c r="P487" i="1" s="1"/>
  <c r="N479" i="1"/>
  <c r="P479" i="1" s="1"/>
  <c r="N471" i="1"/>
  <c r="P471" i="1" s="1"/>
  <c r="N463" i="1"/>
  <c r="P463" i="1" s="1"/>
  <c r="N455" i="1"/>
  <c r="P455" i="1" s="1"/>
  <c r="N447" i="1"/>
  <c r="P447" i="1" s="1"/>
  <c r="N439" i="1"/>
  <c r="P439" i="1" s="1"/>
  <c r="N431" i="1"/>
  <c r="P431" i="1" s="1"/>
  <c r="N423" i="1"/>
  <c r="P423" i="1" s="1"/>
  <c r="N415" i="1"/>
  <c r="P415" i="1" s="1"/>
  <c r="N407" i="1"/>
  <c r="P407" i="1" s="1"/>
  <c r="N399" i="1"/>
  <c r="P399" i="1" s="1"/>
  <c r="N391" i="1"/>
  <c r="P391" i="1" s="1"/>
  <c r="N383" i="1"/>
  <c r="P383" i="1" s="1"/>
  <c r="N375" i="1"/>
  <c r="P375" i="1" s="1"/>
  <c r="N367" i="1"/>
  <c r="P367" i="1" s="1"/>
  <c r="N359" i="1"/>
  <c r="P359" i="1" s="1"/>
  <c r="N351" i="1"/>
  <c r="P351" i="1" s="1"/>
  <c r="N343" i="1"/>
  <c r="P343" i="1" s="1"/>
  <c r="N335" i="1"/>
  <c r="P335" i="1" s="1"/>
  <c r="N327" i="1"/>
  <c r="P327" i="1" s="1"/>
  <c r="N319" i="1"/>
  <c r="P319" i="1" s="1"/>
  <c r="N311" i="1"/>
  <c r="P311" i="1" s="1"/>
  <c r="N303" i="1"/>
  <c r="P303" i="1" s="1"/>
  <c r="N295" i="1"/>
  <c r="P295" i="1" s="1"/>
  <c r="N287" i="1"/>
  <c r="P287" i="1" s="1"/>
  <c r="N279" i="1"/>
  <c r="P279" i="1" s="1"/>
  <c r="N271" i="1"/>
  <c r="P271" i="1" s="1"/>
  <c r="N263" i="1"/>
  <c r="P263" i="1" s="1"/>
  <c r="N255" i="1"/>
  <c r="P255" i="1" s="1"/>
  <c r="N247" i="1"/>
  <c r="P247" i="1" s="1"/>
  <c r="N239" i="1"/>
  <c r="P239" i="1" s="1"/>
  <c r="N231" i="1"/>
  <c r="P231" i="1" s="1"/>
  <c r="N223" i="1"/>
  <c r="P223" i="1" s="1"/>
  <c r="N215" i="1"/>
  <c r="P215" i="1" s="1"/>
  <c r="N207" i="1"/>
  <c r="P207" i="1" s="1"/>
  <c r="N199" i="1"/>
  <c r="P199" i="1" s="1"/>
  <c r="N191" i="1"/>
  <c r="P191" i="1" s="1"/>
  <c r="N183" i="1"/>
  <c r="P183" i="1" s="1"/>
  <c r="N175" i="1"/>
  <c r="P175" i="1" s="1"/>
  <c r="N167" i="1"/>
  <c r="P167" i="1" s="1"/>
  <c r="N159" i="1"/>
  <c r="P159" i="1" s="1"/>
  <c r="N151" i="1"/>
  <c r="P151" i="1" s="1"/>
  <c r="N143" i="1"/>
  <c r="P143" i="1" s="1"/>
  <c r="N135" i="1"/>
  <c r="P135" i="1" s="1"/>
  <c r="N127" i="1"/>
  <c r="P127" i="1" s="1"/>
  <c r="N119" i="1"/>
  <c r="P119" i="1" s="1"/>
  <c r="N111" i="1"/>
  <c r="P111" i="1" s="1"/>
  <c r="N103" i="1"/>
  <c r="P103" i="1" s="1"/>
  <c r="N95" i="1"/>
  <c r="P95" i="1" s="1"/>
  <c r="N87" i="1"/>
  <c r="P87" i="1" s="1"/>
  <c r="N79" i="1"/>
  <c r="P79" i="1" s="1"/>
  <c r="N71" i="1"/>
  <c r="P71" i="1" s="1"/>
  <c r="N63" i="1"/>
  <c r="P63" i="1" s="1"/>
  <c r="N55" i="1"/>
  <c r="P55" i="1" s="1"/>
  <c r="N47" i="1"/>
  <c r="P47" i="1" s="1"/>
  <c r="N39" i="1"/>
  <c r="P39" i="1" s="1"/>
  <c r="N31" i="1"/>
  <c r="P31" i="1" s="1"/>
  <c r="N23" i="1"/>
  <c r="P23" i="1" s="1"/>
  <c r="N15" i="1"/>
  <c r="P15" i="1" s="1"/>
  <c r="N7" i="1"/>
  <c r="P7" i="1" s="1"/>
  <c r="N678" i="1"/>
  <c r="P678" i="1" s="1"/>
  <c r="N670" i="1"/>
  <c r="P670" i="1" s="1"/>
  <c r="N662" i="1"/>
  <c r="P662" i="1" s="1"/>
  <c r="N654" i="1"/>
  <c r="P654" i="1" s="1"/>
  <c r="N646" i="1"/>
  <c r="P646" i="1" s="1"/>
  <c r="N638" i="1"/>
  <c r="P638" i="1" s="1"/>
  <c r="N630" i="1"/>
  <c r="P630" i="1" s="1"/>
  <c r="N622" i="1"/>
  <c r="P622" i="1" s="1"/>
  <c r="N614" i="1"/>
  <c r="P614" i="1" s="1"/>
  <c r="N606" i="1"/>
  <c r="P606" i="1" s="1"/>
  <c r="N598" i="1"/>
  <c r="P598" i="1" s="1"/>
  <c r="N590" i="1"/>
  <c r="P590" i="1" s="1"/>
  <c r="N582" i="1"/>
  <c r="P582" i="1" s="1"/>
  <c r="N574" i="1"/>
  <c r="P574" i="1" s="1"/>
  <c r="N566" i="1"/>
  <c r="P566" i="1" s="1"/>
  <c r="N558" i="1"/>
  <c r="P558" i="1" s="1"/>
  <c r="N550" i="1"/>
  <c r="P550" i="1" s="1"/>
  <c r="N542" i="1"/>
  <c r="P542" i="1" s="1"/>
  <c r="N534" i="1"/>
  <c r="P534" i="1" s="1"/>
  <c r="N526" i="1"/>
  <c r="P526" i="1" s="1"/>
  <c r="N518" i="1"/>
  <c r="P518" i="1" s="1"/>
  <c r="N510" i="1"/>
  <c r="P510" i="1" s="1"/>
  <c r="N502" i="1"/>
  <c r="P502" i="1" s="1"/>
  <c r="N494" i="1"/>
  <c r="P494" i="1" s="1"/>
  <c r="N486" i="1"/>
  <c r="P486" i="1" s="1"/>
  <c r="N478" i="1"/>
  <c r="P478" i="1" s="1"/>
  <c r="N470" i="1"/>
  <c r="P470" i="1" s="1"/>
  <c r="N462" i="1"/>
  <c r="P462" i="1" s="1"/>
  <c r="N454" i="1"/>
  <c r="P454" i="1" s="1"/>
  <c r="N446" i="1"/>
  <c r="P446" i="1" s="1"/>
  <c r="N438" i="1"/>
  <c r="P438" i="1" s="1"/>
  <c r="N430" i="1"/>
  <c r="P430" i="1" s="1"/>
  <c r="N422" i="1"/>
  <c r="P422" i="1" s="1"/>
  <c r="N414" i="1"/>
  <c r="P414" i="1" s="1"/>
  <c r="N406" i="1"/>
  <c r="P406" i="1" s="1"/>
  <c r="N398" i="1"/>
  <c r="P398" i="1" s="1"/>
  <c r="N390" i="1"/>
  <c r="P390" i="1" s="1"/>
  <c r="N382" i="1"/>
  <c r="P382" i="1" s="1"/>
  <c r="N374" i="1"/>
  <c r="P374" i="1" s="1"/>
  <c r="N366" i="1"/>
  <c r="P366" i="1" s="1"/>
  <c r="N358" i="1"/>
  <c r="P358" i="1" s="1"/>
  <c r="N350" i="1"/>
  <c r="P350" i="1" s="1"/>
  <c r="N342" i="1"/>
  <c r="P342" i="1" s="1"/>
  <c r="N334" i="1"/>
  <c r="P334" i="1" s="1"/>
  <c r="N326" i="1"/>
  <c r="P326" i="1" s="1"/>
  <c r="N318" i="1"/>
  <c r="P318" i="1" s="1"/>
  <c r="N310" i="1"/>
  <c r="P310" i="1" s="1"/>
  <c r="N302" i="1"/>
  <c r="P302" i="1" s="1"/>
  <c r="N294" i="1"/>
  <c r="P294" i="1" s="1"/>
  <c r="N286" i="1"/>
  <c r="P286" i="1" s="1"/>
  <c r="N278" i="1"/>
  <c r="P278" i="1" s="1"/>
  <c r="N270" i="1"/>
  <c r="P270" i="1" s="1"/>
  <c r="N262" i="1"/>
  <c r="P262" i="1" s="1"/>
  <c r="N254" i="1"/>
  <c r="P254" i="1" s="1"/>
  <c r="N246" i="1"/>
  <c r="P246" i="1" s="1"/>
  <c r="N238" i="1"/>
  <c r="P238" i="1" s="1"/>
  <c r="N230" i="1"/>
  <c r="P230" i="1" s="1"/>
  <c r="N222" i="1"/>
  <c r="P222" i="1" s="1"/>
  <c r="N214" i="1"/>
  <c r="P214" i="1" s="1"/>
  <c r="N206" i="1"/>
  <c r="P206" i="1" s="1"/>
  <c r="N198" i="1"/>
  <c r="P198" i="1" s="1"/>
  <c r="N190" i="1"/>
  <c r="P190" i="1" s="1"/>
  <c r="N182" i="1"/>
  <c r="P182" i="1" s="1"/>
  <c r="N174" i="1"/>
  <c r="P174" i="1" s="1"/>
  <c r="N166" i="1"/>
  <c r="P166" i="1" s="1"/>
  <c r="N158" i="1"/>
  <c r="P158" i="1" s="1"/>
  <c r="N150" i="1"/>
  <c r="P150" i="1" s="1"/>
  <c r="N142" i="1"/>
  <c r="P142" i="1" s="1"/>
  <c r="N134" i="1"/>
  <c r="P134" i="1" s="1"/>
  <c r="N126" i="1"/>
  <c r="P126" i="1" s="1"/>
  <c r="N118" i="1"/>
  <c r="P118" i="1" s="1"/>
  <c r="N110" i="1"/>
  <c r="P110" i="1" s="1"/>
  <c r="N102" i="1"/>
  <c r="P102" i="1" s="1"/>
  <c r="N94" i="1"/>
  <c r="P94" i="1" s="1"/>
  <c r="N86" i="1"/>
  <c r="P86" i="1" s="1"/>
  <c r="N78" i="1"/>
  <c r="P78" i="1" s="1"/>
  <c r="N70" i="1"/>
  <c r="P70" i="1" s="1"/>
  <c r="N62" i="1"/>
  <c r="P62" i="1" s="1"/>
  <c r="N54" i="1"/>
  <c r="P54" i="1" s="1"/>
  <c r="N46" i="1"/>
  <c r="P46" i="1" s="1"/>
  <c r="N38" i="1"/>
  <c r="P38" i="1" s="1"/>
  <c r="N30" i="1"/>
  <c r="P30" i="1" s="1"/>
  <c r="N22" i="1"/>
  <c r="P22" i="1" s="1"/>
  <c r="N14" i="1"/>
  <c r="P14" i="1" s="1"/>
  <c r="N6" i="1"/>
  <c r="P6" i="1" s="1"/>
  <c r="N677" i="1"/>
  <c r="P677" i="1" s="1"/>
  <c r="N669" i="1"/>
  <c r="P669" i="1" s="1"/>
  <c r="N661" i="1"/>
  <c r="P661" i="1" s="1"/>
  <c r="N653" i="1"/>
  <c r="P653" i="1" s="1"/>
  <c r="N645" i="1"/>
  <c r="P645" i="1" s="1"/>
  <c r="N637" i="1"/>
  <c r="P637" i="1" s="1"/>
  <c r="N629" i="1"/>
  <c r="P629" i="1" s="1"/>
  <c r="N621" i="1"/>
  <c r="P621" i="1" s="1"/>
  <c r="N613" i="1"/>
  <c r="P613" i="1" s="1"/>
  <c r="N605" i="1"/>
  <c r="P605" i="1" s="1"/>
  <c r="N597" i="1"/>
  <c r="P597" i="1" s="1"/>
  <c r="N589" i="1"/>
  <c r="P589" i="1" s="1"/>
  <c r="N581" i="1"/>
  <c r="P581" i="1" s="1"/>
  <c r="N573" i="1"/>
  <c r="P573" i="1" s="1"/>
  <c r="N565" i="1"/>
  <c r="P565" i="1" s="1"/>
  <c r="N557" i="1"/>
  <c r="P557" i="1" s="1"/>
  <c r="N549" i="1"/>
  <c r="P549" i="1" s="1"/>
  <c r="N541" i="1"/>
  <c r="P541" i="1" s="1"/>
  <c r="N533" i="1"/>
  <c r="P533" i="1" s="1"/>
  <c r="N525" i="1"/>
  <c r="P525" i="1" s="1"/>
  <c r="N517" i="1"/>
  <c r="P517" i="1" s="1"/>
  <c r="N509" i="1"/>
  <c r="P509" i="1" s="1"/>
  <c r="N501" i="1"/>
  <c r="P501" i="1" s="1"/>
  <c r="N493" i="1"/>
  <c r="P493" i="1" s="1"/>
  <c r="N485" i="1"/>
  <c r="P485" i="1" s="1"/>
  <c r="N477" i="1"/>
  <c r="P477" i="1" s="1"/>
  <c r="N469" i="1"/>
  <c r="P469" i="1" s="1"/>
  <c r="N461" i="1"/>
  <c r="P461" i="1" s="1"/>
  <c r="N453" i="1"/>
  <c r="P453" i="1" s="1"/>
  <c r="N445" i="1"/>
  <c r="P445" i="1" s="1"/>
  <c r="N437" i="1"/>
  <c r="P437" i="1" s="1"/>
  <c r="N429" i="1"/>
  <c r="P429" i="1" s="1"/>
  <c r="N421" i="1"/>
  <c r="P421" i="1" s="1"/>
  <c r="N413" i="1"/>
  <c r="P413" i="1" s="1"/>
  <c r="N405" i="1"/>
  <c r="P405" i="1" s="1"/>
  <c r="N397" i="1"/>
  <c r="P397" i="1" s="1"/>
  <c r="N389" i="1"/>
  <c r="P389" i="1" s="1"/>
  <c r="N381" i="1"/>
  <c r="P381" i="1" s="1"/>
  <c r="N373" i="1"/>
  <c r="P373" i="1" s="1"/>
  <c r="N365" i="1"/>
  <c r="P365" i="1" s="1"/>
  <c r="N357" i="1"/>
  <c r="P357" i="1" s="1"/>
  <c r="N349" i="1"/>
  <c r="P349" i="1" s="1"/>
  <c r="N341" i="1"/>
  <c r="P341" i="1" s="1"/>
  <c r="N333" i="1"/>
  <c r="P333" i="1" s="1"/>
  <c r="N325" i="1"/>
  <c r="P325" i="1" s="1"/>
  <c r="N317" i="1"/>
  <c r="P317" i="1" s="1"/>
  <c r="N309" i="1"/>
  <c r="P309" i="1" s="1"/>
  <c r="N301" i="1"/>
  <c r="P301" i="1" s="1"/>
  <c r="N293" i="1"/>
  <c r="P293" i="1" s="1"/>
  <c r="N285" i="1"/>
  <c r="P285" i="1" s="1"/>
  <c r="N277" i="1"/>
  <c r="P277" i="1" s="1"/>
  <c r="N269" i="1"/>
  <c r="P269" i="1" s="1"/>
  <c r="N261" i="1"/>
  <c r="P261" i="1" s="1"/>
  <c r="N253" i="1"/>
  <c r="P253" i="1" s="1"/>
  <c r="N245" i="1"/>
  <c r="P245" i="1" s="1"/>
  <c r="N237" i="1"/>
  <c r="P237" i="1" s="1"/>
  <c r="N229" i="1"/>
  <c r="P229" i="1" s="1"/>
  <c r="N221" i="1"/>
  <c r="P221" i="1" s="1"/>
  <c r="N213" i="1"/>
  <c r="P213" i="1" s="1"/>
  <c r="N205" i="1"/>
  <c r="P205" i="1" s="1"/>
  <c r="N197" i="1"/>
  <c r="P197" i="1" s="1"/>
  <c r="N189" i="1"/>
  <c r="P189" i="1" s="1"/>
  <c r="N181" i="1"/>
  <c r="P181" i="1" s="1"/>
  <c r="N173" i="1"/>
  <c r="P173" i="1" s="1"/>
  <c r="N165" i="1"/>
  <c r="P165" i="1" s="1"/>
  <c r="N157" i="1"/>
  <c r="P157" i="1" s="1"/>
  <c r="N149" i="1"/>
  <c r="P149" i="1" s="1"/>
  <c r="N141" i="1"/>
  <c r="P141" i="1" s="1"/>
  <c r="N133" i="1"/>
  <c r="P133" i="1" s="1"/>
  <c r="N125" i="1"/>
  <c r="P125" i="1" s="1"/>
  <c r="N117" i="1"/>
  <c r="P117" i="1" s="1"/>
  <c r="N109" i="1"/>
  <c r="P109" i="1" s="1"/>
  <c r="N101" i="1"/>
  <c r="P101" i="1" s="1"/>
  <c r="N93" i="1"/>
  <c r="P93" i="1" s="1"/>
  <c r="N85" i="1"/>
  <c r="P85" i="1" s="1"/>
  <c r="N77" i="1"/>
  <c r="P77" i="1" s="1"/>
  <c r="N69" i="1"/>
  <c r="P69" i="1" s="1"/>
  <c r="N61" i="1"/>
  <c r="P61" i="1" s="1"/>
  <c r="N53" i="1"/>
  <c r="P53" i="1" s="1"/>
  <c r="N45" i="1"/>
  <c r="P45" i="1" s="1"/>
  <c r="N37" i="1"/>
  <c r="P37" i="1" s="1"/>
  <c r="N29" i="1"/>
  <c r="P29" i="1" s="1"/>
  <c r="N21" i="1"/>
  <c r="P21" i="1" s="1"/>
  <c r="N13" i="1"/>
  <c r="P13" i="1" s="1"/>
  <c r="N5" i="1"/>
  <c r="P5" i="1" s="1"/>
  <c r="N676" i="1"/>
  <c r="P676" i="1" s="1"/>
  <c r="N668" i="1"/>
  <c r="P668" i="1" s="1"/>
  <c r="N660" i="1"/>
  <c r="P660" i="1" s="1"/>
  <c r="N652" i="1"/>
  <c r="P652" i="1" s="1"/>
  <c r="N644" i="1"/>
  <c r="P644" i="1" s="1"/>
  <c r="N636" i="1"/>
  <c r="P636" i="1" s="1"/>
  <c r="N628" i="1"/>
  <c r="P628" i="1" s="1"/>
  <c r="N620" i="1"/>
  <c r="P620" i="1" s="1"/>
  <c r="N612" i="1"/>
  <c r="P612" i="1" s="1"/>
  <c r="N604" i="1"/>
  <c r="P604" i="1" s="1"/>
  <c r="N596" i="1"/>
  <c r="P596" i="1" s="1"/>
  <c r="N588" i="1"/>
  <c r="P588" i="1" s="1"/>
  <c r="N580" i="1"/>
  <c r="P580" i="1" s="1"/>
  <c r="N572" i="1"/>
  <c r="P572" i="1" s="1"/>
  <c r="N564" i="1"/>
  <c r="P564" i="1" s="1"/>
  <c r="N556" i="1"/>
  <c r="P556" i="1" s="1"/>
  <c r="N548" i="1"/>
  <c r="P548" i="1" s="1"/>
  <c r="N540" i="1"/>
  <c r="P540" i="1" s="1"/>
  <c r="N532" i="1"/>
  <c r="P532" i="1" s="1"/>
  <c r="N524" i="1"/>
  <c r="P524" i="1" s="1"/>
  <c r="N516" i="1"/>
  <c r="P516" i="1" s="1"/>
  <c r="N508" i="1"/>
  <c r="P508" i="1" s="1"/>
  <c r="N500" i="1"/>
  <c r="P500" i="1" s="1"/>
  <c r="N492" i="1"/>
  <c r="P492" i="1" s="1"/>
  <c r="N484" i="1"/>
  <c r="P484" i="1" s="1"/>
  <c r="N476" i="1"/>
  <c r="P476" i="1" s="1"/>
  <c r="N468" i="1"/>
  <c r="P468" i="1" s="1"/>
  <c r="N460" i="1"/>
  <c r="P460" i="1" s="1"/>
  <c r="N452" i="1"/>
  <c r="P452" i="1" s="1"/>
  <c r="N444" i="1"/>
  <c r="P444" i="1" s="1"/>
  <c r="N436" i="1"/>
  <c r="P436" i="1" s="1"/>
  <c r="N428" i="1"/>
  <c r="P428" i="1" s="1"/>
  <c r="N420" i="1"/>
  <c r="P420" i="1" s="1"/>
  <c r="N412" i="1"/>
  <c r="P412" i="1" s="1"/>
  <c r="N404" i="1"/>
  <c r="P404" i="1" s="1"/>
  <c r="N396" i="1"/>
  <c r="P396" i="1" s="1"/>
  <c r="N388" i="1"/>
  <c r="P388" i="1" s="1"/>
  <c r="N380" i="1"/>
  <c r="P380" i="1" s="1"/>
  <c r="N372" i="1"/>
  <c r="P372" i="1" s="1"/>
  <c r="N364" i="1"/>
  <c r="P364" i="1" s="1"/>
  <c r="N356" i="1"/>
  <c r="P356" i="1" s="1"/>
  <c r="N348" i="1"/>
  <c r="P348" i="1" s="1"/>
  <c r="N340" i="1"/>
  <c r="P340" i="1" s="1"/>
  <c r="N332" i="1"/>
  <c r="P332" i="1" s="1"/>
  <c r="N324" i="1"/>
  <c r="P324" i="1" s="1"/>
  <c r="N316" i="1"/>
  <c r="P316" i="1" s="1"/>
  <c r="N308" i="1"/>
  <c r="P308" i="1" s="1"/>
  <c r="N300" i="1"/>
  <c r="P300" i="1" s="1"/>
  <c r="N292" i="1"/>
  <c r="P292" i="1" s="1"/>
  <c r="N284" i="1"/>
  <c r="P284" i="1" s="1"/>
  <c r="N276" i="1"/>
  <c r="P276" i="1" s="1"/>
  <c r="N268" i="1"/>
  <c r="P268" i="1" s="1"/>
  <c r="N260" i="1"/>
  <c r="P260" i="1" s="1"/>
  <c r="N252" i="1"/>
  <c r="P252" i="1" s="1"/>
  <c r="N244" i="1"/>
  <c r="P244" i="1" s="1"/>
  <c r="N236" i="1"/>
  <c r="P236" i="1" s="1"/>
  <c r="N228" i="1"/>
  <c r="P228" i="1" s="1"/>
  <c r="N220" i="1"/>
  <c r="P220" i="1" s="1"/>
  <c r="N212" i="1"/>
  <c r="P212" i="1" s="1"/>
  <c r="N204" i="1"/>
  <c r="P204" i="1" s="1"/>
  <c r="N196" i="1"/>
  <c r="P196" i="1" s="1"/>
  <c r="N188" i="1"/>
  <c r="P188" i="1" s="1"/>
  <c r="N180" i="1"/>
  <c r="P180" i="1" s="1"/>
  <c r="N172" i="1"/>
  <c r="P172" i="1" s="1"/>
  <c r="N164" i="1"/>
  <c r="P164" i="1" s="1"/>
  <c r="N156" i="1"/>
  <c r="P156" i="1" s="1"/>
  <c r="N148" i="1"/>
  <c r="P148" i="1" s="1"/>
  <c r="N140" i="1"/>
  <c r="P140" i="1" s="1"/>
  <c r="N132" i="1"/>
  <c r="P132" i="1" s="1"/>
  <c r="N124" i="1"/>
  <c r="P124" i="1" s="1"/>
  <c r="N116" i="1"/>
  <c r="P116" i="1" s="1"/>
  <c r="N108" i="1"/>
  <c r="P108" i="1" s="1"/>
  <c r="N100" i="1"/>
  <c r="P100" i="1" s="1"/>
  <c r="N92" i="1"/>
  <c r="P92" i="1" s="1"/>
  <c r="N84" i="1"/>
  <c r="P84" i="1" s="1"/>
  <c r="N76" i="1"/>
  <c r="P76" i="1" s="1"/>
  <c r="N68" i="1"/>
  <c r="P68" i="1" s="1"/>
  <c r="N60" i="1"/>
  <c r="P60" i="1" s="1"/>
  <c r="N52" i="1"/>
  <c r="P52" i="1" s="1"/>
  <c r="N44" i="1"/>
  <c r="P44" i="1" s="1"/>
  <c r="N36" i="1"/>
  <c r="P36" i="1" s="1"/>
  <c r="N28" i="1"/>
  <c r="P28" i="1" s="1"/>
  <c r="N20" i="1"/>
  <c r="P20" i="1" s="1"/>
  <c r="N12" i="1"/>
  <c r="P12" i="1" s="1"/>
  <c r="N4" i="1"/>
  <c r="P4" i="1" s="1"/>
  <c r="N675" i="1"/>
  <c r="P675" i="1" s="1"/>
  <c r="N667" i="1"/>
  <c r="P667" i="1" s="1"/>
  <c r="N659" i="1"/>
  <c r="P659" i="1" s="1"/>
  <c r="N651" i="1"/>
  <c r="P651" i="1" s="1"/>
  <c r="N643" i="1"/>
  <c r="P643" i="1" s="1"/>
  <c r="N635" i="1"/>
  <c r="P635" i="1" s="1"/>
  <c r="N627" i="1"/>
  <c r="P627" i="1" s="1"/>
  <c r="N619" i="1"/>
  <c r="P619" i="1" s="1"/>
  <c r="N611" i="1"/>
  <c r="P611" i="1" s="1"/>
  <c r="N603" i="1"/>
  <c r="P603" i="1" s="1"/>
  <c r="N595" i="1"/>
  <c r="P595" i="1" s="1"/>
  <c r="N587" i="1"/>
  <c r="P587" i="1" s="1"/>
  <c r="N579" i="1"/>
  <c r="P579" i="1" s="1"/>
  <c r="N571" i="1"/>
  <c r="P571" i="1" s="1"/>
  <c r="N563" i="1"/>
  <c r="P563" i="1" s="1"/>
  <c r="N555" i="1"/>
  <c r="P555" i="1" s="1"/>
  <c r="N547" i="1"/>
  <c r="P547" i="1" s="1"/>
  <c r="N539" i="1"/>
  <c r="P539" i="1" s="1"/>
  <c r="N531" i="1"/>
  <c r="P531" i="1" s="1"/>
  <c r="N523" i="1"/>
  <c r="P523" i="1" s="1"/>
  <c r="N515" i="1"/>
  <c r="P515" i="1" s="1"/>
  <c r="N507" i="1"/>
  <c r="P507" i="1" s="1"/>
  <c r="N499" i="1"/>
  <c r="P499" i="1" s="1"/>
  <c r="N491" i="1"/>
  <c r="P491" i="1" s="1"/>
  <c r="N483" i="1"/>
  <c r="P483" i="1" s="1"/>
  <c r="N475" i="1"/>
  <c r="P475" i="1" s="1"/>
  <c r="N467" i="1"/>
  <c r="P467" i="1" s="1"/>
  <c r="N459" i="1"/>
  <c r="P459" i="1" s="1"/>
  <c r="N451" i="1"/>
  <c r="P451" i="1" s="1"/>
  <c r="N443" i="1"/>
  <c r="P443" i="1" s="1"/>
  <c r="N435" i="1"/>
  <c r="P435" i="1" s="1"/>
  <c r="N427" i="1"/>
  <c r="P427" i="1" s="1"/>
  <c r="N419" i="1"/>
  <c r="P419" i="1" s="1"/>
  <c r="N411" i="1"/>
  <c r="P411" i="1" s="1"/>
  <c r="N403" i="1"/>
  <c r="P403" i="1" s="1"/>
  <c r="N395" i="1"/>
  <c r="P395" i="1" s="1"/>
  <c r="N387" i="1"/>
  <c r="P387" i="1" s="1"/>
  <c r="N379" i="1"/>
  <c r="P379" i="1" s="1"/>
  <c r="N371" i="1"/>
  <c r="P371" i="1" s="1"/>
  <c r="N363" i="1"/>
  <c r="P363" i="1" s="1"/>
  <c r="N355" i="1"/>
  <c r="P355" i="1" s="1"/>
  <c r="N347" i="1"/>
  <c r="P347" i="1" s="1"/>
  <c r="N339" i="1"/>
  <c r="P339" i="1" s="1"/>
  <c r="N331" i="1"/>
  <c r="P331" i="1" s="1"/>
  <c r="N323" i="1"/>
  <c r="P323" i="1" s="1"/>
  <c r="N315" i="1"/>
  <c r="P315" i="1" s="1"/>
  <c r="N307" i="1"/>
  <c r="P307" i="1" s="1"/>
  <c r="N299" i="1"/>
  <c r="P299" i="1" s="1"/>
  <c r="N291" i="1"/>
  <c r="P291" i="1" s="1"/>
  <c r="N283" i="1"/>
  <c r="P283" i="1" s="1"/>
  <c r="N275" i="1"/>
  <c r="P275" i="1" s="1"/>
  <c r="N267" i="1"/>
  <c r="P267" i="1" s="1"/>
  <c r="N259" i="1"/>
  <c r="P259" i="1" s="1"/>
  <c r="N251" i="1"/>
  <c r="P251" i="1" s="1"/>
  <c r="N243" i="1"/>
  <c r="P243" i="1" s="1"/>
  <c r="N235" i="1"/>
  <c r="P235" i="1" s="1"/>
  <c r="N227" i="1"/>
  <c r="P227" i="1" s="1"/>
  <c r="N219" i="1"/>
  <c r="P219" i="1" s="1"/>
  <c r="N211" i="1"/>
  <c r="P211" i="1" s="1"/>
  <c r="N203" i="1"/>
  <c r="P203" i="1" s="1"/>
  <c r="N195" i="1"/>
  <c r="P195" i="1" s="1"/>
  <c r="N187" i="1"/>
  <c r="P187" i="1" s="1"/>
  <c r="N179" i="1"/>
  <c r="P179" i="1" s="1"/>
  <c r="N171" i="1"/>
  <c r="P171" i="1" s="1"/>
  <c r="N163" i="1"/>
  <c r="P163" i="1" s="1"/>
  <c r="N155" i="1"/>
  <c r="P155" i="1" s="1"/>
  <c r="N147" i="1"/>
  <c r="P147" i="1" s="1"/>
  <c r="N139" i="1"/>
  <c r="P139" i="1" s="1"/>
  <c r="N131" i="1"/>
  <c r="P131" i="1" s="1"/>
  <c r="N123" i="1"/>
  <c r="P123" i="1" s="1"/>
  <c r="N115" i="1"/>
  <c r="P115" i="1" s="1"/>
  <c r="N107" i="1"/>
  <c r="P107" i="1" s="1"/>
  <c r="N99" i="1"/>
  <c r="P99" i="1" s="1"/>
  <c r="N91" i="1"/>
  <c r="P91" i="1" s="1"/>
  <c r="N83" i="1"/>
  <c r="P83" i="1" s="1"/>
  <c r="N75" i="1"/>
  <c r="P75" i="1" s="1"/>
  <c r="N67" i="1"/>
  <c r="P67" i="1" s="1"/>
  <c r="N59" i="1"/>
  <c r="P59" i="1" s="1"/>
  <c r="N51" i="1"/>
  <c r="P51" i="1" s="1"/>
  <c r="N43" i="1"/>
  <c r="P43" i="1" s="1"/>
  <c r="N35" i="1"/>
  <c r="P35" i="1" s="1"/>
  <c r="N27" i="1"/>
  <c r="P27" i="1" s="1"/>
  <c r="N19" i="1"/>
  <c r="P19" i="1" s="1"/>
  <c r="N11" i="1"/>
  <c r="P11" i="1" s="1"/>
  <c r="M553" i="1"/>
  <c r="M545" i="1"/>
  <c r="M537" i="1"/>
  <c r="M529" i="1"/>
  <c r="M521" i="1"/>
  <c r="M513" i="1"/>
  <c r="M505" i="1"/>
  <c r="M497" i="1"/>
  <c r="M489" i="1"/>
  <c r="M481" i="1"/>
  <c r="M473" i="1"/>
  <c r="M465" i="1"/>
  <c r="M457" i="1"/>
  <c r="M449" i="1"/>
  <c r="M441" i="1"/>
  <c r="M433" i="1"/>
  <c r="M425" i="1"/>
  <c r="M417" i="1"/>
  <c r="M409" i="1"/>
  <c r="M401" i="1"/>
  <c r="M393" i="1"/>
  <c r="M385" i="1"/>
  <c r="M377" i="1"/>
  <c r="M369" i="1"/>
  <c r="M361" i="1"/>
  <c r="M353" i="1"/>
  <c r="M345" i="1"/>
  <c r="M337" i="1"/>
  <c r="M329" i="1"/>
  <c r="M321" i="1"/>
  <c r="M313" i="1"/>
  <c r="M305" i="1"/>
  <c r="M297" i="1"/>
  <c r="M289" i="1"/>
  <c r="M281" i="1"/>
  <c r="M273" i="1"/>
  <c r="M265" i="1"/>
  <c r="M257" i="1"/>
  <c r="M249" i="1"/>
  <c r="M241" i="1"/>
  <c r="M233" i="1"/>
  <c r="M225" i="1"/>
  <c r="M217" i="1"/>
  <c r="M209" i="1"/>
  <c r="M201" i="1"/>
  <c r="M193" i="1"/>
  <c r="M185" i="1"/>
  <c r="M177" i="1"/>
  <c r="M169" i="1"/>
  <c r="M161" i="1"/>
  <c r="M153" i="1"/>
  <c r="M145" i="1"/>
  <c r="M137" i="1"/>
  <c r="M129" i="1"/>
  <c r="M121" i="1"/>
  <c r="M113" i="1"/>
  <c r="M105" i="1"/>
  <c r="M97" i="1"/>
  <c r="M89" i="1"/>
  <c r="M81" i="1"/>
  <c r="M73" i="1"/>
  <c r="M65" i="1"/>
  <c r="M57" i="1"/>
  <c r="M49" i="1"/>
  <c r="M41" i="1"/>
  <c r="M33" i="1"/>
  <c r="M25" i="1"/>
  <c r="M17" i="1"/>
  <c r="M9" i="1"/>
  <c r="M624" i="1"/>
  <c r="M616" i="1"/>
  <c r="M608" i="1"/>
  <c r="M600" i="1"/>
  <c r="M592" i="1"/>
  <c r="M584" i="1"/>
  <c r="M576" i="1"/>
  <c r="M568" i="1"/>
  <c r="M560" i="1"/>
  <c r="M552" i="1"/>
  <c r="M544" i="1"/>
  <c r="M536" i="1"/>
  <c r="M528" i="1"/>
  <c r="M520" i="1"/>
  <c r="M512" i="1"/>
  <c r="M504" i="1"/>
  <c r="M496" i="1"/>
  <c r="M488" i="1"/>
  <c r="M480" i="1"/>
  <c r="M472" i="1"/>
  <c r="M464" i="1"/>
  <c r="M456" i="1"/>
  <c r="M448" i="1"/>
  <c r="M440" i="1"/>
  <c r="M432" i="1"/>
  <c r="M424" i="1"/>
  <c r="M416" i="1"/>
  <c r="M408" i="1"/>
  <c r="M400" i="1"/>
  <c r="M392" i="1"/>
  <c r="M384" i="1"/>
  <c r="M376" i="1"/>
  <c r="M368" i="1"/>
  <c r="M360" i="1"/>
  <c r="M352" i="1"/>
  <c r="M344" i="1"/>
  <c r="M336" i="1"/>
  <c r="M328" i="1"/>
  <c r="M320" i="1"/>
  <c r="M312" i="1"/>
  <c r="M304" i="1"/>
  <c r="M296" i="1"/>
  <c r="M288" i="1"/>
  <c r="M280" i="1"/>
  <c r="M272" i="1"/>
  <c r="M264" i="1"/>
  <c r="M256" i="1"/>
  <c r="M248" i="1"/>
  <c r="M240" i="1"/>
  <c r="M232" i="1"/>
  <c r="M224" i="1"/>
  <c r="M216" i="1"/>
  <c r="M208" i="1"/>
  <c r="M200" i="1"/>
  <c r="M192" i="1"/>
  <c r="M184" i="1"/>
  <c r="M176" i="1"/>
  <c r="M168" i="1"/>
  <c r="M160" i="1"/>
  <c r="M152" i="1"/>
  <c r="M144" i="1"/>
  <c r="M136" i="1"/>
  <c r="M128" i="1"/>
  <c r="M120" i="1"/>
  <c r="M112" i="1"/>
  <c r="M104" i="1"/>
  <c r="M96" i="1"/>
  <c r="M88" i="1"/>
  <c r="M80" i="1"/>
  <c r="M72" i="1"/>
  <c r="M64" i="1"/>
  <c r="M56" i="1"/>
  <c r="M48" i="1"/>
  <c r="M40" i="1"/>
  <c r="M32" i="1"/>
  <c r="M24" i="1"/>
  <c r="M16" i="1"/>
  <c r="M8" i="1"/>
  <c r="M671" i="1"/>
  <c r="M663" i="1"/>
  <c r="M655" i="1"/>
  <c r="M647" i="1"/>
  <c r="M639" i="1"/>
  <c r="M631" i="1"/>
  <c r="M623" i="1"/>
  <c r="M615" i="1"/>
  <c r="M607" i="1"/>
  <c r="M599" i="1"/>
  <c r="M591" i="1"/>
  <c r="M583" i="1"/>
  <c r="M575" i="1"/>
  <c r="M567" i="1"/>
  <c r="M559" i="1"/>
  <c r="M551" i="1"/>
  <c r="M543" i="1"/>
  <c r="M535" i="1"/>
  <c r="M527" i="1"/>
  <c r="M519" i="1"/>
  <c r="M511" i="1"/>
  <c r="M503" i="1"/>
  <c r="M495" i="1"/>
  <c r="M487" i="1"/>
  <c r="M479" i="1"/>
  <c r="M471" i="1"/>
  <c r="M463" i="1"/>
  <c r="M455" i="1"/>
  <c r="M447" i="1"/>
  <c r="M439" i="1"/>
  <c r="M431" i="1"/>
  <c r="M423" i="1"/>
  <c r="M415" i="1"/>
  <c r="M407" i="1"/>
  <c r="M399" i="1"/>
  <c r="M391" i="1"/>
  <c r="M383" i="1"/>
  <c r="M375" i="1"/>
  <c r="M367" i="1"/>
  <c r="M359" i="1"/>
  <c r="M351" i="1"/>
  <c r="M343" i="1"/>
  <c r="M335" i="1"/>
  <c r="M327" i="1"/>
  <c r="M319" i="1"/>
  <c r="M311" i="1"/>
  <c r="M303" i="1"/>
  <c r="M295" i="1"/>
  <c r="M287" i="1"/>
  <c r="M279" i="1"/>
  <c r="M271" i="1"/>
  <c r="M263" i="1"/>
  <c r="M255" i="1"/>
  <c r="M247" i="1"/>
  <c r="M239" i="1"/>
  <c r="M231" i="1"/>
  <c r="M223" i="1"/>
  <c r="M215" i="1"/>
  <c r="M207" i="1"/>
  <c r="M199" i="1"/>
  <c r="M191" i="1"/>
  <c r="M183" i="1"/>
  <c r="M175" i="1"/>
  <c r="M167" i="1"/>
  <c r="M159" i="1"/>
  <c r="M151" i="1"/>
  <c r="M143" i="1"/>
  <c r="M135" i="1"/>
  <c r="M127" i="1"/>
  <c r="M119" i="1"/>
  <c r="M111" i="1"/>
  <c r="M103" i="1"/>
  <c r="M95" i="1"/>
  <c r="M87" i="1"/>
  <c r="M79" i="1"/>
  <c r="M71" i="1"/>
  <c r="M63" i="1"/>
  <c r="M55" i="1"/>
  <c r="M47" i="1"/>
  <c r="M39" i="1"/>
  <c r="M31" i="1"/>
  <c r="M23" i="1"/>
  <c r="M15" i="1"/>
  <c r="M7" i="1"/>
  <c r="M678" i="1"/>
  <c r="M670" i="1"/>
  <c r="M662" i="1"/>
  <c r="M654" i="1"/>
  <c r="M646" i="1"/>
  <c r="M638" i="1"/>
  <c r="M630" i="1"/>
  <c r="M622" i="1"/>
  <c r="M614" i="1"/>
  <c r="M606" i="1"/>
  <c r="M598" i="1"/>
  <c r="M590" i="1"/>
  <c r="M582" i="1"/>
  <c r="M574" i="1"/>
  <c r="M566" i="1"/>
  <c r="M558" i="1"/>
  <c r="M550" i="1"/>
  <c r="M542" i="1"/>
  <c r="M534" i="1"/>
  <c r="M526" i="1"/>
  <c r="M518" i="1"/>
  <c r="M510" i="1"/>
  <c r="M502" i="1"/>
  <c r="M494" i="1"/>
  <c r="M486" i="1"/>
  <c r="M478" i="1"/>
  <c r="M470" i="1"/>
  <c r="M462" i="1"/>
  <c r="M454" i="1"/>
  <c r="M446" i="1"/>
  <c r="M438" i="1"/>
  <c r="M430" i="1"/>
  <c r="M422" i="1"/>
  <c r="M414" i="1"/>
  <c r="M406" i="1"/>
  <c r="M398" i="1"/>
  <c r="M390" i="1"/>
  <c r="M382" i="1"/>
  <c r="M374" i="1"/>
  <c r="M366" i="1"/>
  <c r="M358" i="1"/>
  <c r="M350" i="1"/>
  <c r="M342" i="1"/>
  <c r="M334" i="1"/>
  <c r="M326" i="1"/>
  <c r="M318" i="1"/>
  <c r="M310" i="1"/>
  <c r="M302" i="1"/>
  <c r="M294" i="1"/>
  <c r="M286" i="1"/>
  <c r="M278" i="1"/>
  <c r="M270" i="1"/>
  <c r="M262" i="1"/>
  <c r="M254" i="1"/>
  <c r="M246" i="1"/>
  <c r="M238" i="1"/>
  <c r="M230" i="1"/>
  <c r="M222" i="1"/>
  <c r="M214" i="1"/>
  <c r="M206" i="1"/>
  <c r="M198" i="1"/>
  <c r="M190" i="1"/>
  <c r="M182" i="1"/>
  <c r="M174" i="1"/>
  <c r="M166" i="1"/>
  <c r="M158" i="1"/>
  <c r="M150" i="1"/>
  <c r="M142" i="1"/>
  <c r="M134" i="1"/>
  <c r="M126" i="1"/>
  <c r="M118" i="1"/>
  <c r="M110" i="1"/>
  <c r="M102" i="1"/>
  <c r="M94" i="1"/>
  <c r="M86" i="1"/>
  <c r="M78" i="1"/>
  <c r="M70" i="1"/>
  <c r="M62" i="1"/>
  <c r="M54" i="1"/>
  <c r="M46" i="1"/>
  <c r="M38" i="1"/>
  <c r="M30" i="1"/>
  <c r="M22" i="1"/>
  <c r="M14" i="1"/>
  <c r="M6" i="1"/>
  <c r="M677" i="1"/>
  <c r="M669" i="1"/>
  <c r="M661" i="1"/>
  <c r="M653" i="1"/>
  <c r="M645" i="1"/>
  <c r="M637" i="1"/>
  <c r="M629" i="1"/>
  <c r="M621" i="1"/>
  <c r="M613" i="1"/>
  <c r="M605" i="1"/>
  <c r="M597" i="1"/>
  <c r="M589" i="1"/>
  <c r="M581" i="1"/>
  <c r="M573" i="1"/>
  <c r="M565" i="1"/>
  <c r="M557" i="1"/>
  <c r="M549" i="1"/>
  <c r="M541" i="1"/>
  <c r="M533" i="1"/>
  <c r="M525" i="1"/>
  <c r="M517" i="1"/>
  <c r="M509" i="1"/>
  <c r="M501" i="1"/>
  <c r="M493" i="1"/>
  <c r="M485" i="1"/>
  <c r="M477" i="1"/>
  <c r="M469" i="1"/>
  <c r="M461" i="1"/>
  <c r="M453" i="1"/>
  <c r="M445" i="1"/>
  <c r="M437" i="1"/>
  <c r="M429" i="1"/>
  <c r="M421" i="1"/>
  <c r="M413" i="1"/>
  <c r="M405" i="1"/>
  <c r="M397" i="1"/>
  <c r="M389" i="1"/>
  <c r="M381" i="1"/>
  <c r="M373" i="1"/>
  <c r="M365" i="1"/>
  <c r="M357" i="1"/>
  <c r="M349" i="1"/>
  <c r="M341" i="1"/>
  <c r="M333" i="1"/>
  <c r="M325" i="1"/>
  <c r="M317" i="1"/>
  <c r="M309" i="1"/>
  <c r="M301" i="1"/>
  <c r="M293" i="1"/>
  <c r="M285" i="1"/>
  <c r="M277" i="1"/>
  <c r="M269" i="1"/>
  <c r="M261" i="1"/>
  <c r="M253" i="1"/>
  <c r="M245" i="1"/>
  <c r="M237" i="1"/>
  <c r="M229" i="1"/>
  <c r="M221" i="1"/>
  <c r="M213" i="1"/>
  <c r="M205" i="1"/>
  <c r="M197" i="1"/>
  <c r="M189" i="1"/>
  <c r="M181" i="1"/>
  <c r="M173" i="1"/>
  <c r="M165" i="1"/>
  <c r="M157" i="1"/>
  <c r="M149" i="1"/>
  <c r="M141" i="1"/>
  <c r="M133" i="1"/>
  <c r="M125" i="1"/>
  <c r="M117" i="1"/>
  <c r="M109" i="1"/>
  <c r="M101" i="1"/>
  <c r="M93" i="1"/>
  <c r="M85" i="1"/>
  <c r="M77" i="1"/>
  <c r="M69" i="1"/>
  <c r="M61" i="1"/>
  <c r="M53" i="1"/>
  <c r="M45" i="1"/>
  <c r="M37" i="1"/>
  <c r="M29" i="1"/>
  <c r="M21" i="1"/>
  <c r="M13" i="1"/>
  <c r="M5" i="1"/>
  <c r="M676" i="1"/>
  <c r="M668" i="1"/>
  <c r="M660" i="1"/>
  <c r="M652" i="1"/>
  <c r="M644" i="1"/>
  <c r="M636" i="1"/>
  <c r="M628" i="1"/>
  <c r="M620" i="1"/>
  <c r="M612" i="1"/>
  <c r="M604" i="1"/>
  <c r="M596" i="1"/>
  <c r="M588" i="1"/>
  <c r="M580" i="1"/>
  <c r="M572" i="1"/>
  <c r="M564" i="1"/>
  <c r="M556" i="1"/>
  <c r="M548" i="1"/>
  <c r="M540" i="1"/>
  <c r="M532" i="1"/>
  <c r="M524" i="1"/>
  <c r="M516" i="1"/>
  <c r="M508" i="1"/>
  <c r="M500" i="1"/>
  <c r="M492" i="1"/>
  <c r="M484" i="1"/>
  <c r="M476" i="1"/>
  <c r="M468" i="1"/>
  <c r="M460" i="1"/>
  <c r="M452" i="1"/>
  <c r="M444" i="1"/>
  <c r="M436" i="1"/>
  <c r="M428" i="1"/>
  <c r="M420" i="1"/>
  <c r="M412" i="1"/>
  <c r="M404" i="1"/>
  <c r="M396" i="1"/>
  <c r="M388" i="1"/>
  <c r="M380" i="1"/>
  <c r="M372" i="1"/>
  <c r="M364" i="1"/>
  <c r="M356" i="1"/>
  <c r="M348" i="1"/>
  <c r="M340" i="1"/>
  <c r="M332" i="1"/>
  <c r="M324" i="1"/>
  <c r="M316" i="1"/>
  <c r="M308" i="1"/>
  <c r="M300" i="1"/>
  <c r="M292" i="1"/>
  <c r="M284" i="1"/>
  <c r="M276" i="1"/>
  <c r="M268" i="1"/>
  <c r="M260" i="1"/>
  <c r="M252" i="1"/>
  <c r="M244" i="1"/>
  <c r="M236" i="1"/>
  <c r="M228" i="1"/>
  <c r="M220" i="1"/>
  <c r="M212" i="1"/>
  <c r="M204" i="1"/>
  <c r="M196" i="1"/>
  <c r="M188" i="1"/>
  <c r="M180" i="1"/>
  <c r="M172" i="1"/>
  <c r="M164" i="1"/>
  <c r="M156" i="1"/>
  <c r="M148" i="1"/>
  <c r="M140" i="1"/>
  <c r="M132" i="1"/>
  <c r="M124" i="1"/>
  <c r="M116" i="1"/>
  <c r="M108" i="1"/>
  <c r="M100" i="1"/>
  <c r="M92" i="1"/>
  <c r="M84" i="1"/>
  <c r="M76" i="1"/>
  <c r="M68" i="1"/>
  <c r="M60" i="1"/>
  <c r="M52" i="1"/>
  <c r="M44" i="1"/>
  <c r="M36" i="1"/>
  <c r="M28" i="1"/>
  <c r="M20" i="1"/>
  <c r="M12" i="1"/>
  <c r="M4" i="1"/>
  <c r="M675" i="1"/>
  <c r="M667" i="1"/>
  <c r="M659" i="1"/>
  <c r="M651" i="1"/>
  <c r="M643" i="1"/>
  <c r="M635" i="1"/>
  <c r="M627" i="1"/>
  <c r="M619" i="1"/>
  <c r="M611" i="1"/>
  <c r="M603" i="1"/>
  <c r="M595" i="1"/>
  <c r="M587" i="1"/>
  <c r="M579" i="1"/>
  <c r="M571" i="1"/>
  <c r="M563" i="1"/>
  <c r="M555" i="1"/>
  <c r="M547" i="1"/>
  <c r="M539" i="1"/>
  <c r="M531" i="1"/>
  <c r="M523" i="1"/>
  <c r="M515" i="1"/>
  <c r="M507" i="1"/>
  <c r="M499" i="1"/>
  <c r="M491" i="1"/>
  <c r="M483" i="1"/>
  <c r="M475" i="1"/>
  <c r="M467" i="1"/>
  <c r="M459" i="1"/>
  <c r="M451" i="1"/>
  <c r="M443" i="1"/>
  <c r="M435" i="1"/>
  <c r="M427" i="1"/>
  <c r="M419" i="1"/>
  <c r="M411" i="1"/>
  <c r="M403" i="1"/>
  <c r="M395" i="1"/>
  <c r="M387" i="1"/>
  <c r="M379" i="1"/>
  <c r="M371" i="1"/>
  <c r="M363" i="1"/>
  <c r="M355" i="1"/>
  <c r="M347" i="1"/>
  <c r="M339" i="1"/>
  <c r="M331" i="1"/>
  <c r="M323" i="1"/>
  <c r="M315" i="1"/>
  <c r="M307" i="1"/>
  <c r="M299" i="1"/>
  <c r="M291" i="1"/>
  <c r="M283" i="1"/>
  <c r="M275" i="1"/>
  <c r="M267" i="1"/>
  <c r="M259" i="1"/>
  <c r="M251" i="1"/>
  <c r="M243" i="1"/>
  <c r="M235" i="1"/>
  <c r="M227" i="1"/>
  <c r="M219" i="1"/>
  <c r="M211" i="1"/>
  <c r="M203" i="1"/>
  <c r="M195" i="1"/>
  <c r="M187" i="1"/>
  <c r="M179" i="1"/>
  <c r="M171" i="1"/>
  <c r="M163" i="1"/>
  <c r="M155" i="1"/>
  <c r="M147" i="1"/>
  <c r="M139" i="1"/>
  <c r="M131" i="1"/>
  <c r="M123" i="1"/>
  <c r="M115" i="1"/>
  <c r="M107" i="1"/>
  <c r="M99" i="1"/>
  <c r="M91" i="1"/>
  <c r="M83" i="1"/>
  <c r="M75" i="1"/>
  <c r="M67" i="1"/>
  <c r="M59" i="1"/>
  <c r="M51" i="1"/>
  <c r="M43" i="1"/>
  <c r="M35" i="1"/>
  <c r="M27" i="1"/>
  <c r="M19" i="1"/>
  <c r="M11" i="1"/>
  <c r="I1266" i="1"/>
  <c r="I1265" i="1"/>
  <c r="I1264" i="1"/>
  <c r="I1263" i="1"/>
  <c r="K1266" i="2" l="1"/>
  <c r="L1266" i="2" s="1"/>
  <c r="K1264" i="2"/>
  <c r="L1264" i="2" s="1"/>
  <c r="K1262" i="2"/>
  <c r="L1262" i="2" s="1"/>
  <c r="M970" i="2"/>
  <c r="O970" i="2" s="1"/>
  <c r="M1098" i="2"/>
  <c r="O1098" i="2" s="1"/>
  <c r="M1226" i="2"/>
  <c r="O1226" i="2" s="1"/>
  <c r="M48" i="2"/>
  <c r="O48" i="2" s="1"/>
  <c r="M112" i="2"/>
  <c r="O112" i="2" s="1"/>
  <c r="M192" i="2"/>
  <c r="O192" i="2" s="1"/>
  <c r="M288" i="2"/>
  <c r="O288" i="2" s="1"/>
  <c r="M368" i="2"/>
  <c r="O368" i="2" s="1"/>
  <c r="M448" i="2"/>
  <c r="O448" i="2" s="1"/>
  <c r="M553" i="2"/>
  <c r="O553" i="2" s="1"/>
  <c r="M658" i="2"/>
  <c r="O658" i="2" s="1"/>
  <c r="M765" i="2"/>
  <c r="O765" i="2" s="1"/>
  <c r="M924" i="2"/>
  <c r="O924" i="2" s="1"/>
  <c r="M1084" i="2"/>
  <c r="O1084" i="2" s="1"/>
  <c r="M1244" i="2"/>
  <c r="O1244" i="2" s="1"/>
  <c r="M97" i="2"/>
  <c r="O97" i="2" s="1"/>
  <c r="M177" i="2"/>
  <c r="O177" i="2" s="1"/>
  <c r="M257" i="2"/>
  <c r="O257" i="2" s="1"/>
  <c r="M353" i="2"/>
  <c r="O353" i="2" s="1"/>
  <c r="M433" i="2"/>
  <c r="O433" i="2" s="1"/>
  <c r="M518" i="2"/>
  <c r="O518" i="2" s="1"/>
  <c r="M638" i="2"/>
  <c r="O638" i="2" s="1"/>
  <c r="M744" i="2"/>
  <c r="O744" i="2" s="1"/>
  <c r="M869" i="2"/>
  <c r="O869" i="2" s="1"/>
  <c r="M1053" i="2"/>
  <c r="O1053" i="2" s="1"/>
  <c r="M1213" i="2"/>
  <c r="O1213" i="2" s="1"/>
  <c r="M66" i="2"/>
  <c r="O66" i="2" s="1"/>
  <c r="M162" i="2"/>
  <c r="O162" i="2" s="1"/>
  <c r="M242" i="2"/>
  <c r="O242" i="2" s="1"/>
  <c r="M322" i="2"/>
  <c r="O322" i="2" s="1"/>
  <c r="M418" i="2"/>
  <c r="O418" i="2" s="1"/>
  <c r="M501" i="2"/>
  <c r="O501" i="2" s="1"/>
  <c r="M597" i="2"/>
  <c r="O597" i="2" s="1"/>
  <c r="M725" i="2"/>
  <c r="O725" i="2" s="1"/>
  <c r="M845" i="2"/>
  <c r="O845" i="2" s="1"/>
  <c r="M990" i="2"/>
  <c r="O990" i="2" s="1"/>
  <c r="M1182" i="2"/>
  <c r="O1182" i="2" s="1"/>
  <c r="M807" i="2"/>
  <c r="O807" i="2" s="1"/>
  <c r="M887" i="2"/>
  <c r="O887" i="2" s="1"/>
  <c r="M983" i="2"/>
  <c r="O983" i="2" s="1"/>
  <c r="M1063" i="2"/>
  <c r="O1063" i="2" s="1"/>
  <c r="M1143" i="2"/>
  <c r="O1143" i="2" s="1"/>
  <c r="M1239" i="2"/>
  <c r="O1239" i="2" s="1"/>
  <c r="M960" i="2"/>
  <c r="O960" i="2" s="1"/>
  <c r="M1040" i="2"/>
  <c r="O1040" i="2" s="1"/>
  <c r="M1136" i="2"/>
  <c r="O1136" i="2" s="1"/>
  <c r="M1216" i="2"/>
  <c r="O1216" i="2" s="1"/>
  <c r="M601" i="2"/>
  <c r="O601" i="2" s="1"/>
  <c r="M697" i="2"/>
  <c r="O697" i="2" s="1"/>
  <c r="M777" i="2"/>
  <c r="O777" i="2" s="1"/>
  <c r="M857" i="2"/>
  <c r="O857" i="2" s="1"/>
  <c r="M953" i="2"/>
  <c r="O953" i="2" s="1"/>
  <c r="M1033" i="2"/>
  <c r="O1033" i="2" s="1"/>
  <c r="M1113" i="2"/>
  <c r="O1113" i="2" s="1"/>
  <c r="M1209" i="2"/>
  <c r="O1209" i="2" s="1"/>
  <c r="M507" i="2"/>
  <c r="O507" i="2" s="1"/>
  <c r="M587" i="2"/>
  <c r="O587" i="2" s="1"/>
  <c r="M683" i="2"/>
  <c r="O683" i="2" s="1"/>
  <c r="M763" i="2"/>
  <c r="O763" i="2" s="1"/>
  <c r="M843" i="2"/>
  <c r="O843" i="2" s="1"/>
  <c r="M939" i="2"/>
  <c r="O939" i="2" s="1"/>
  <c r="M1019" i="2"/>
  <c r="O1019" i="2" s="1"/>
  <c r="M1099" i="2"/>
  <c r="O1099" i="2" s="1"/>
  <c r="M1195" i="2"/>
  <c r="O1195" i="2" s="1"/>
  <c r="M726" i="2"/>
  <c r="O726" i="2" s="1"/>
  <c r="M35" i="2"/>
  <c r="O35" i="2" s="1"/>
  <c r="M91" i="2"/>
  <c r="O91" i="2" s="1"/>
  <c r="M275" i="2"/>
  <c r="O275" i="2" s="1"/>
  <c r="M774" i="2"/>
  <c r="O774" i="2" s="1"/>
  <c r="M877" i="2"/>
  <c r="O877" i="2" s="1"/>
  <c r="M998" i="2"/>
  <c r="O998" i="2" s="1"/>
  <c r="M1126" i="2"/>
  <c r="O1126" i="2" s="1"/>
  <c r="M1254" i="2"/>
  <c r="O1254" i="2" s="1"/>
  <c r="M63" i="2"/>
  <c r="O63" i="2" s="1"/>
  <c r="M127" i="2"/>
  <c r="O127" i="2" s="1"/>
  <c r="M191" i="2"/>
  <c r="O191" i="2" s="1"/>
  <c r="M255" i="2"/>
  <c r="O255" i="2" s="1"/>
  <c r="M319" i="2"/>
  <c r="O319" i="2" s="1"/>
  <c r="M383" i="2"/>
  <c r="O383" i="2" s="1"/>
  <c r="M447" i="2"/>
  <c r="O447" i="2" s="1"/>
  <c r="M516" i="2"/>
  <c r="O516" i="2" s="1"/>
  <c r="M592" i="2"/>
  <c r="O592" i="2" s="1"/>
  <c r="M678" i="2"/>
  <c r="O678" i="2" s="1"/>
  <c r="M764" i="2"/>
  <c r="O764" i="2" s="1"/>
  <c r="M866" i="2"/>
  <c r="O866" i="2" s="1"/>
  <c r="M986" i="2"/>
  <c r="O986" i="2" s="1"/>
  <c r="M1114" i="2"/>
  <c r="O1114" i="2" s="1"/>
  <c r="M1242" i="2"/>
  <c r="O1242" i="2" s="1"/>
  <c r="M56" i="2"/>
  <c r="O56" i="2" s="1"/>
  <c r="M120" i="2"/>
  <c r="O120" i="2" s="1"/>
  <c r="M216" i="2"/>
  <c r="O216" i="2" s="1"/>
  <c r="M296" i="2"/>
  <c r="O296" i="2" s="1"/>
  <c r="M376" i="2"/>
  <c r="O376" i="2" s="1"/>
  <c r="M472" i="2"/>
  <c r="O472" i="2" s="1"/>
  <c r="M562" i="2"/>
  <c r="O562" i="2" s="1"/>
  <c r="M669" i="2"/>
  <c r="O669" i="2" s="1"/>
  <c r="M804" i="2"/>
  <c r="O804" i="2" s="1"/>
  <c r="M940" i="2"/>
  <c r="O940" i="2" s="1"/>
  <c r="M1100" i="2"/>
  <c r="O1100" i="2" s="1"/>
  <c r="M25" i="2"/>
  <c r="O25" i="2" s="1"/>
  <c r="M105" i="2"/>
  <c r="O105" i="2" s="1"/>
  <c r="M185" i="2"/>
  <c r="O185" i="2" s="1"/>
  <c r="M281" i="2"/>
  <c r="O281" i="2" s="1"/>
  <c r="M361" i="2"/>
  <c r="O361" i="2" s="1"/>
  <c r="M441" i="2"/>
  <c r="O441" i="2" s="1"/>
  <c r="M545" i="2"/>
  <c r="O545" i="2" s="1"/>
  <c r="M648" i="2"/>
  <c r="O648" i="2" s="1"/>
  <c r="M756" i="2"/>
  <c r="O756" i="2" s="1"/>
  <c r="M909" i="2"/>
  <c r="O909" i="2" s="1"/>
  <c r="M1069" i="2"/>
  <c r="O1069" i="2" s="1"/>
  <c r="M1229" i="2"/>
  <c r="O1229" i="2" s="1"/>
  <c r="M90" i="2"/>
  <c r="O90" i="2" s="1"/>
  <c r="M170" i="2"/>
  <c r="O170" i="2" s="1"/>
  <c r="M250" i="2"/>
  <c r="O250" i="2" s="1"/>
  <c r="M346" i="2"/>
  <c r="O346" i="2" s="1"/>
  <c r="M426" i="2"/>
  <c r="O426" i="2" s="1"/>
  <c r="M510" i="2"/>
  <c r="O510" i="2" s="1"/>
  <c r="M629" i="2"/>
  <c r="O629" i="2" s="1"/>
  <c r="M735" i="2"/>
  <c r="O735" i="2" s="1"/>
  <c r="M858" i="2"/>
  <c r="O858" i="2" s="1"/>
  <c r="M1038" i="2"/>
  <c r="O1038" i="2" s="1"/>
  <c r="M1198" i="2"/>
  <c r="O1198" i="2" s="1"/>
  <c r="M815" i="2"/>
  <c r="O815" i="2" s="1"/>
  <c r="M911" i="2"/>
  <c r="O911" i="2" s="1"/>
  <c r="M991" i="2"/>
  <c r="O991" i="2" s="1"/>
  <c r="M1071" i="2"/>
  <c r="O1071" i="2" s="1"/>
  <c r="M1167" i="2"/>
  <c r="O1167" i="2" s="1"/>
  <c r="M1247" i="2"/>
  <c r="O1247" i="2" s="1"/>
  <c r="M968" i="2"/>
  <c r="O968" i="2" s="1"/>
  <c r="M1064" i="2"/>
  <c r="O1064" i="2" s="1"/>
  <c r="M1144" i="2"/>
  <c r="O1144" i="2" s="1"/>
  <c r="M1224" i="2"/>
  <c r="O1224" i="2" s="1"/>
  <c r="M625" i="2"/>
  <c r="O625" i="2" s="1"/>
  <c r="M705" i="2"/>
  <c r="O705" i="2" s="1"/>
  <c r="M785" i="2"/>
  <c r="O785" i="2" s="1"/>
  <c r="M881" i="2"/>
  <c r="O881" i="2" s="1"/>
  <c r="M961" i="2"/>
  <c r="O961" i="2" s="1"/>
  <c r="M1041" i="2"/>
  <c r="O1041" i="2" s="1"/>
  <c r="M1137" i="2"/>
  <c r="O1137" i="2" s="1"/>
  <c r="M1217" i="2"/>
  <c r="O1217" i="2" s="1"/>
  <c r="M515" i="2"/>
  <c r="O515" i="2" s="1"/>
  <c r="M611" i="2"/>
  <c r="O611" i="2" s="1"/>
  <c r="M691" i="2"/>
  <c r="O691" i="2" s="1"/>
  <c r="M771" i="2"/>
  <c r="O771" i="2" s="1"/>
  <c r="M867" i="2"/>
  <c r="O867" i="2" s="1"/>
  <c r="M947" i="2"/>
  <c r="O947" i="2" s="1"/>
  <c r="M1027" i="2"/>
  <c r="O1027" i="2" s="1"/>
  <c r="M1123" i="2"/>
  <c r="O1123" i="2" s="1"/>
  <c r="M1203" i="2"/>
  <c r="O1203" i="2" s="1"/>
  <c r="M640" i="2"/>
  <c r="O640" i="2" s="1"/>
  <c r="M716" i="2"/>
  <c r="O716" i="2" s="1"/>
  <c r="M27" i="2"/>
  <c r="O27" i="2" s="1"/>
  <c r="M211" i="2"/>
  <c r="O211" i="2" s="1"/>
  <c r="M788" i="2"/>
  <c r="O788" i="2" s="1"/>
  <c r="M890" i="2"/>
  <c r="O890" i="2" s="1"/>
  <c r="M1014" i="2"/>
  <c r="O1014" i="2" s="1"/>
  <c r="M1142" i="2"/>
  <c r="O1142" i="2" s="1"/>
  <c r="M7" i="2"/>
  <c r="O7" i="2" s="1"/>
  <c r="M71" i="2"/>
  <c r="O71" i="2" s="1"/>
  <c r="M135" i="2"/>
  <c r="O135" i="2" s="1"/>
  <c r="M199" i="2"/>
  <c r="O199" i="2" s="1"/>
  <c r="M263" i="2"/>
  <c r="O263" i="2" s="1"/>
  <c r="M327" i="2"/>
  <c r="O327" i="2" s="1"/>
  <c r="M391" i="2"/>
  <c r="O391" i="2" s="1"/>
  <c r="M455" i="2"/>
  <c r="O455" i="2" s="1"/>
  <c r="M525" i="2"/>
  <c r="O525" i="2" s="1"/>
  <c r="M604" i="2"/>
  <c r="O604" i="2" s="1"/>
  <c r="M688" i="2"/>
  <c r="O688" i="2" s="1"/>
  <c r="M776" i="2"/>
  <c r="O776" i="2" s="1"/>
  <c r="M878" i="2"/>
  <c r="O878" i="2" s="1"/>
  <c r="M1002" i="2"/>
  <c r="O1002" i="2" s="1"/>
  <c r="M1130" i="2"/>
  <c r="O1130" i="2" s="1"/>
  <c r="M1258" i="2"/>
  <c r="O1258" i="2" s="1"/>
  <c r="M64" i="2"/>
  <c r="O64" i="2" s="1"/>
  <c r="M128" i="2"/>
  <c r="O128" i="2" s="1"/>
  <c r="M224" i="2"/>
  <c r="O224" i="2" s="1"/>
  <c r="M304" i="2"/>
  <c r="O304" i="2" s="1"/>
  <c r="M384" i="2"/>
  <c r="O384" i="2" s="1"/>
  <c r="M480" i="2"/>
  <c r="O480" i="2" s="1"/>
  <c r="M573" i="2"/>
  <c r="O573" i="2" s="1"/>
  <c r="M679" i="2"/>
  <c r="O679" i="2" s="1"/>
  <c r="M816" i="2"/>
  <c r="O816" i="2" s="1"/>
  <c r="M956" i="2"/>
  <c r="O956" i="2" s="1"/>
  <c r="M1116" i="2"/>
  <c r="O1116" i="2" s="1"/>
  <c r="M33" i="2"/>
  <c r="O33" i="2" s="1"/>
  <c r="M113" i="2"/>
  <c r="O113" i="2" s="1"/>
  <c r="M193" i="2"/>
  <c r="O193" i="2" s="1"/>
  <c r="M289" i="2"/>
  <c r="O289" i="2" s="1"/>
  <c r="M369" i="2"/>
  <c r="O369" i="2" s="1"/>
  <c r="M449" i="2"/>
  <c r="O449" i="2" s="1"/>
  <c r="M554" i="2"/>
  <c r="O554" i="2" s="1"/>
  <c r="M660" i="2"/>
  <c r="O660" i="2" s="1"/>
  <c r="M766" i="2"/>
  <c r="O766" i="2" s="1"/>
  <c r="M925" i="2"/>
  <c r="O925" i="2" s="1"/>
  <c r="M1085" i="2"/>
  <c r="O1085" i="2" s="1"/>
  <c r="M1245" i="2"/>
  <c r="O1245" i="2" s="1"/>
  <c r="M98" i="2"/>
  <c r="O98" i="2" s="1"/>
  <c r="M178" i="2"/>
  <c r="O178" i="2" s="1"/>
  <c r="M258" i="2"/>
  <c r="O258" i="2" s="1"/>
  <c r="M354" i="2"/>
  <c r="O354" i="2" s="1"/>
  <c r="M434" i="2"/>
  <c r="O434" i="2" s="1"/>
  <c r="M519" i="2"/>
  <c r="O519" i="2" s="1"/>
  <c r="M639" i="2"/>
  <c r="O639" i="2" s="1"/>
  <c r="M746" i="2"/>
  <c r="O746" i="2" s="1"/>
  <c r="M870" i="2"/>
  <c r="O870" i="2" s="1"/>
  <c r="M1054" i="2"/>
  <c r="O1054" i="2" s="1"/>
  <c r="M1214" i="2"/>
  <c r="O1214" i="2" s="1"/>
  <c r="M823" i="2"/>
  <c r="O823" i="2" s="1"/>
  <c r="M919" i="2"/>
  <c r="O919" i="2" s="1"/>
  <c r="M999" i="2"/>
  <c r="O999" i="2" s="1"/>
  <c r="M1079" i="2"/>
  <c r="O1079" i="2" s="1"/>
  <c r="M1175" i="2"/>
  <c r="O1175" i="2" s="1"/>
  <c r="M1255" i="2"/>
  <c r="O1255" i="2" s="1"/>
  <c r="M976" i="2"/>
  <c r="O976" i="2" s="1"/>
  <c r="M1072" i="2"/>
  <c r="O1072" i="2" s="1"/>
  <c r="M1152" i="2"/>
  <c r="O1152" i="2" s="1"/>
  <c r="M1232" i="2"/>
  <c r="O1232" i="2" s="1"/>
  <c r="M633" i="2"/>
  <c r="O633" i="2" s="1"/>
  <c r="M713" i="2"/>
  <c r="O713" i="2" s="1"/>
  <c r="M793" i="2"/>
  <c r="O793" i="2" s="1"/>
  <c r="M889" i="2"/>
  <c r="O889" i="2" s="1"/>
  <c r="M969" i="2"/>
  <c r="O969" i="2" s="1"/>
  <c r="M1049" i="2"/>
  <c r="O1049" i="2" s="1"/>
  <c r="M1145" i="2"/>
  <c r="O1145" i="2" s="1"/>
  <c r="M1225" i="2"/>
  <c r="O1225" i="2" s="1"/>
  <c r="M523" i="2"/>
  <c r="O523" i="2" s="1"/>
  <c r="M619" i="2"/>
  <c r="O619" i="2" s="1"/>
  <c r="M699" i="2"/>
  <c r="O699" i="2" s="1"/>
  <c r="M779" i="2"/>
  <c r="O779" i="2" s="1"/>
  <c r="M875" i="2"/>
  <c r="O875" i="2" s="1"/>
  <c r="M955" i="2"/>
  <c r="O955" i="2" s="1"/>
  <c r="M1035" i="2"/>
  <c r="O1035" i="2" s="1"/>
  <c r="M1131" i="2"/>
  <c r="O1131" i="2" s="1"/>
  <c r="M1211" i="2"/>
  <c r="O1211" i="2" s="1"/>
  <c r="M557" i="2"/>
  <c r="O557" i="2" s="1"/>
  <c r="M630" i="2"/>
  <c r="O630" i="2" s="1"/>
  <c r="M898" i="2"/>
  <c r="O898" i="2" s="1"/>
  <c r="M147" i="2"/>
  <c r="O147" i="2" s="1"/>
  <c r="M88" i="2"/>
  <c r="O88" i="2" s="1"/>
  <c r="M168" i="2"/>
  <c r="O168" i="2" s="1"/>
  <c r="M248" i="2"/>
  <c r="O248" i="2" s="1"/>
  <c r="M344" i="2"/>
  <c r="O344" i="2" s="1"/>
  <c r="M424" i="2"/>
  <c r="O424" i="2" s="1"/>
  <c r="M508" i="2"/>
  <c r="O508" i="2" s="1"/>
  <c r="M626" i="2"/>
  <c r="O626" i="2" s="1"/>
  <c r="M733" i="2"/>
  <c r="O733" i="2" s="1"/>
  <c r="M854" i="2"/>
  <c r="O854" i="2" s="1"/>
  <c r="M1036" i="2"/>
  <c r="O1036" i="2" s="1"/>
  <c r="M1196" i="2"/>
  <c r="O1196" i="2" s="1"/>
  <c r="M57" i="2"/>
  <c r="O57" i="2" s="1"/>
  <c r="M153" i="2"/>
  <c r="O153" i="2" s="1"/>
  <c r="M233" i="2"/>
  <c r="O233" i="2" s="1"/>
  <c r="M313" i="2"/>
  <c r="O313" i="2" s="1"/>
  <c r="M409" i="2"/>
  <c r="O409" i="2" s="1"/>
  <c r="M490" i="2"/>
  <c r="O490" i="2" s="1"/>
  <c r="M584" i="2"/>
  <c r="O584" i="2" s="1"/>
  <c r="M712" i="2"/>
  <c r="O712" i="2" s="1"/>
  <c r="M830" i="2"/>
  <c r="O830" i="2" s="1"/>
  <c r="M973" i="2"/>
  <c r="O973" i="2" s="1"/>
  <c r="M1165" i="2"/>
  <c r="O1165" i="2" s="1"/>
  <c r="M42" i="2"/>
  <c r="O42" i="2" s="1"/>
  <c r="M122" i="2"/>
  <c r="O122" i="2" s="1"/>
  <c r="M218" i="2"/>
  <c r="O218" i="2" s="1"/>
  <c r="M298" i="2"/>
  <c r="O298" i="2" s="1"/>
  <c r="M378" i="2"/>
  <c r="O378" i="2" s="1"/>
  <c r="M474" i="2"/>
  <c r="O474" i="2" s="1"/>
  <c r="M565" i="2"/>
  <c r="O565" i="2" s="1"/>
  <c r="M671" i="2"/>
  <c r="O671" i="2" s="1"/>
  <c r="M806" i="2"/>
  <c r="O806" i="2" s="1"/>
  <c r="M942" i="2"/>
  <c r="O942" i="2" s="1"/>
  <c r="M1102" i="2"/>
  <c r="O1102" i="2" s="1"/>
  <c r="M783" i="2"/>
  <c r="O783" i="2" s="1"/>
  <c r="M863" i="2"/>
  <c r="O863" i="2" s="1"/>
  <c r="M943" i="2"/>
  <c r="O943" i="2" s="1"/>
  <c r="M1039" i="2"/>
  <c r="O1039" i="2" s="1"/>
  <c r="M1119" i="2"/>
  <c r="O1119" i="2" s="1"/>
  <c r="M1199" i="2"/>
  <c r="O1199" i="2" s="1"/>
  <c r="M936" i="2"/>
  <c r="O936" i="2" s="1"/>
  <c r="M1016" i="2"/>
  <c r="O1016" i="2" s="1"/>
  <c r="M1096" i="2"/>
  <c r="O1096" i="2" s="1"/>
  <c r="M1192" i="2"/>
  <c r="O1192" i="2" s="1"/>
  <c r="M577" i="2"/>
  <c r="O577" i="2" s="1"/>
  <c r="M657" i="2"/>
  <c r="O657" i="2" s="1"/>
  <c r="M753" i="2"/>
  <c r="O753" i="2" s="1"/>
  <c r="M833" i="2"/>
  <c r="O833" i="2" s="1"/>
  <c r="M913" i="2"/>
  <c r="O913" i="2" s="1"/>
  <c r="M1009" i="2"/>
  <c r="O1009" i="2" s="1"/>
  <c r="M1089" i="2"/>
  <c r="O1089" i="2" s="1"/>
  <c r="M1169" i="2"/>
  <c r="O1169" i="2" s="1"/>
  <c r="M483" i="2"/>
  <c r="O483" i="2" s="1"/>
  <c r="M563" i="2"/>
  <c r="O563" i="2" s="1"/>
  <c r="M643" i="2"/>
  <c r="O643" i="2" s="1"/>
  <c r="M739" i="2"/>
  <c r="O739" i="2" s="1"/>
  <c r="M819" i="2"/>
  <c r="O819" i="2" s="1"/>
  <c r="M899" i="2"/>
  <c r="O899" i="2" s="1"/>
  <c r="M995" i="2"/>
  <c r="O995" i="2" s="1"/>
  <c r="M1075" i="2"/>
  <c r="O1075" i="2" s="1"/>
  <c r="M1155" i="2"/>
  <c r="O1155" i="2" s="1"/>
  <c r="M1251" i="2"/>
  <c r="O1251" i="2" s="1"/>
  <c r="M227" i="2"/>
  <c r="O227" i="2" s="1"/>
  <c r="M411" i="2"/>
  <c r="O411" i="2" s="1"/>
  <c r="M467" i="2"/>
  <c r="O467" i="2" s="1"/>
  <c r="M868" i="2"/>
  <c r="O868" i="2" s="1"/>
  <c r="M1052" i="2"/>
  <c r="O1052" i="2" s="1"/>
  <c r="M1212" i="2"/>
  <c r="O1212" i="2" s="1"/>
  <c r="M65" i="2"/>
  <c r="O65" i="2" s="1"/>
  <c r="M161" i="2"/>
  <c r="O161" i="2" s="1"/>
  <c r="M241" i="2"/>
  <c r="O241" i="2" s="1"/>
  <c r="M321" i="2"/>
  <c r="O321" i="2" s="1"/>
  <c r="M417" i="2"/>
  <c r="O417" i="2" s="1"/>
  <c r="M500" i="2"/>
  <c r="O500" i="2" s="1"/>
  <c r="M596" i="2"/>
  <c r="O596" i="2" s="1"/>
  <c r="M724" i="2"/>
  <c r="O724" i="2" s="1"/>
  <c r="M844" i="2"/>
  <c r="O844" i="2" s="1"/>
  <c r="M989" i="2"/>
  <c r="O989" i="2" s="1"/>
  <c r="M1181" i="2"/>
  <c r="O1181" i="2" s="1"/>
  <c r="M50" i="2"/>
  <c r="O50" i="2" s="1"/>
  <c r="M130" i="2"/>
  <c r="O130" i="2" s="1"/>
  <c r="M226" i="2"/>
  <c r="O226" i="2" s="1"/>
  <c r="M306" i="2"/>
  <c r="O306" i="2" s="1"/>
  <c r="M386" i="2"/>
  <c r="O386" i="2" s="1"/>
  <c r="M482" i="2"/>
  <c r="O482" i="2" s="1"/>
  <c r="M575" i="2"/>
  <c r="O575" i="2" s="1"/>
  <c r="M682" i="2"/>
  <c r="O682" i="2" s="1"/>
  <c r="M820" i="2"/>
  <c r="O820" i="2" s="1"/>
  <c r="M958" i="2"/>
  <c r="O958" i="2" s="1"/>
  <c r="M1118" i="2"/>
  <c r="O1118" i="2" s="1"/>
  <c r="M791" i="2"/>
  <c r="O791" i="2" s="1"/>
  <c r="M871" i="2"/>
  <c r="O871" i="2" s="1"/>
  <c r="M951" i="2"/>
  <c r="O951" i="2" s="1"/>
  <c r="M1047" i="2"/>
  <c r="O1047" i="2" s="1"/>
  <c r="M1127" i="2"/>
  <c r="O1127" i="2" s="1"/>
  <c r="M1207" i="2"/>
  <c r="O1207" i="2" s="1"/>
  <c r="M944" i="2"/>
  <c r="O944" i="2" s="1"/>
  <c r="M1024" i="2"/>
  <c r="O1024" i="2" s="1"/>
  <c r="M1104" i="2"/>
  <c r="O1104" i="2" s="1"/>
  <c r="M1200" i="2"/>
  <c r="O1200" i="2" s="1"/>
  <c r="M585" i="2"/>
  <c r="O585" i="2" s="1"/>
  <c r="M665" i="2"/>
  <c r="O665" i="2" s="1"/>
  <c r="M761" i="2"/>
  <c r="O761" i="2" s="1"/>
  <c r="M841" i="2"/>
  <c r="O841" i="2" s="1"/>
  <c r="M921" i="2"/>
  <c r="O921" i="2" s="1"/>
  <c r="M1017" i="2"/>
  <c r="O1017" i="2" s="1"/>
  <c r="M1097" i="2"/>
  <c r="O1097" i="2" s="1"/>
  <c r="M1177" i="2"/>
  <c r="O1177" i="2" s="1"/>
  <c r="M491" i="2"/>
  <c r="O491" i="2" s="1"/>
  <c r="M571" i="2"/>
  <c r="O571" i="2" s="1"/>
  <c r="M651" i="2"/>
  <c r="O651" i="2" s="1"/>
  <c r="M747" i="2"/>
  <c r="O747" i="2" s="1"/>
  <c r="M827" i="2"/>
  <c r="O827" i="2" s="1"/>
  <c r="M907" i="2"/>
  <c r="O907" i="2" s="1"/>
  <c r="M1003" i="2"/>
  <c r="O1003" i="2" s="1"/>
  <c r="M1083" i="2"/>
  <c r="O1083" i="2" s="1"/>
  <c r="M1163" i="2"/>
  <c r="O1163" i="2" s="1"/>
  <c r="M1259" i="2"/>
  <c r="O1259" i="2" s="1"/>
  <c r="M163" i="2"/>
  <c r="O163" i="2" s="1"/>
  <c r="M347" i="2"/>
  <c r="O347" i="2" s="1"/>
  <c r="M930" i="2"/>
  <c r="O930" i="2" s="1"/>
  <c r="M19" i="2"/>
  <c r="O19" i="2" s="1"/>
  <c r="M538" i="2"/>
  <c r="O538" i="2" s="1"/>
  <c r="M219" i="2"/>
  <c r="O219" i="2" s="1"/>
  <c r="M808" i="2"/>
  <c r="O808" i="2" s="1"/>
  <c r="M419" i="2"/>
  <c r="O419" i="2" s="1"/>
  <c r="M1243" i="2"/>
  <c r="O1243" i="2" s="1"/>
  <c r="M1179" i="2"/>
  <c r="O1179" i="2" s="1"/>
  <c r="M1115" i="2"/>
  <c r="O1115" i="2" s="1"/>
  <c r="M1051" i="2"/>
  <c r="O1051" i="2" s="1"/>
  <c r="M987" i="2"/>
  <c r="O987" i="2" s="1"/>
  <c r="M923" i="2"/>
  <c r="O923" i="2" s="1"/>
  <c r="M859" i="2"/>
  <c r="O859" i="2" s="1"/>
  <c r="M795" i="2"/>
  <c r="O795" i="2" s="1"/>
  <c r="M731" i="2"/>
  <c r="O731" i="2" s="1"/>
  <c r="M667" i="2"/>
  <c r="O667" i="2" s="1"/>
  <c r="M603" i="2"/>
  <c r="O603" i="2" s="1"/>
  <c r="M539" i="2"/>
  <c r="O539" i="2" s="1"/>
  <c r="M1257" i="2"/>
  <c r="O1257" i="2" s="1"/>
  <c r="M1193" i="2"/>
  <c r="O1193" i="2" s="1"/>
  <c r="M1129" i="2"/>
  <c r="O1129" i="2" s="1"/>
  <c r="M1065" i="2"/>
  <c r="O1065" i="2" s="1"/>
  <c r="M1001" i="2"/>
  <c r="O1001" i="2" s="1"/>
  <c r="M937" i="2"/>
  <c r="O937" i="2" s="1"/>
  <c r="M873" i="2"/>
  <c r="O873" i="2" s="1"/>
  <c r="M809" i="2"/>
  <c r="O809" i="2" s="1"/>
  <c r="M745" i="2"/>
  <c r="O745" i="2" s="1"/>
  <c r="M681" i="2"/>
  <c r="O681" i="2" s="1"/>
  <c r="M617" i="2"/>
  <c r="O617" i="2" s="1"/>
  <c r="M1248" i="2"/>
  <c r="O1248" i="2" s="1"/>
  <c r="M1184" i="2"/>
  <c r="O1184" i="2" s="1"/>
  <c r="M1120" i="2"/>
  <c r="O1120" i="2" s="1"/>
  <c r="M1056" i="2"/>
  <c r="O1056" i="2" s="1"/>
  <c r="M992" i="2"/>
  <c r="O992" i="2" s="1"/>
  <c r="M928" i="2"/>
  <c r="O928" i="2" s="1"/>
  <c r="M1223" i="2"/>
  <c r="O1223" i="2" s="1"/>
  <c r="M1159" i="2"/>
  <c r="O1159" i="2" s="1"/>
  <c r="M1095" i="2"/>
  <c r="O1095" i="2" s="1"/>
  <c r="M1031" i="2"/>
  <c r="O1031" i="2" s="1"/>
  <c r="M967" i="2"/>
  <c r="O967" i="2" s="1"/>
  <c r="M903" i="2"/>
  <c r="O903" i="2" s="1"/>
  <c r="M839" i="2"/>
  <c r="O839" i="2" s="1"/>
  <c r="M775" i="2"/>
  <c r="O775" i="2" s="1"/>
  <c r="M1150" i="2"/>
  <c r="O1150" i="2" s="1"/>
  <c r="M1022" i="2"/>
  <c r="O1022" i="2" s="1"/>
  <c r="M896" i="2"/>
  <c r="O896" i="2" s="1"/>
  <c r="M794" i="2"/>
  <c r="O794" i="2" s="1"/>
  <c r="M703" i="2"/>
  <c r="O703" i="2" s="1"/>
  <c r="M618" i="2"/>
  <c r="O618" i="2" s="1"/>
  <c r="M537" i="2"/>
  <c r="O537" i="2" s="1"/>
  <c r="M466" i="2"/>
  <c r="O466" i="2" s="1"/>
  <c r="M402" i="2"/>
  <c r="O402" i="2" s="1"/>
  <c r="M338" i="2"/>
  <c r="O338" i="2" s="1"/>
  <c r="M274" i="2"/>
  <c r="O274" i="2" s="1"/>
  <c r="M210" i="2"/>
  <c r="O210" i="2" s="1"/>
  <c r="M146" i="2"/>
  <c r="O146" i="2" s="1"/>
  <c r="M82" i="2"/>
  <c r="O82" i="2" s="1"/>
  <c r="M18" i="2"/>
  <c r="O18" i="2" s="1"/>
  <c r="M1149" i="2"/>
  <c r="O1149" i="2" s="1"/>
  <c r="M1021" i="2"/>
  <c r="O1021" i="2" s="1"/>
  <c r="M894" i="2"/>
  <c r="O894" i="2" s="1"/>
  <c r="M792" i="2"/>
  <c r="O792" i="2" s="1"/>
  <c r="M702" i="2"/>
  <c r="O702" i="2" s="1"/>
  <c r="M616" i="2"/>
  <c r="O616" i="2" s="1"/>
  <c r="M536" i="2"/>
  <c r="O536" i="2" s="1"/>
  <c r="M465" i="2"/>
  <c r="O465" i="2" s="1"/>
  <c r="M401" i="2"/>
  <c r="O401" i="2" s="1"/>
  <c r="M337" i="2"/>
  <c r="O337" i="2" s="1"/>
  <c r="M273" i="2"/>
  <c r="O273" i="2" s="1"/>
  <c r="M209" i="2"/>
  <c r="O209" i="2" s="1"/>
  <c r="M145" i="2"/>
  <c r="O145" i="2" s="1"/>
  <c r="M81" i="2"/>
  <c r="O81" i="2" s="1"/>
  <c r="M17" i="2"/>
  <c r="O17" i="2" s="1"/>
  <c r="M1148" i="2"/>
  <c r="O1148" i="2" s="1"/>
  <c r="M1020" i="2"/>
  <c r="O1020" i="2" s="1"/>
  <c r="M893" i="2"/>
  <c r="O893" i="2" s="1"/>
  <c r="M790" i="2"/>
  <c r="O790" i="2" s="1"/>
  <c r="M701" i="2"/>
  <c r="O701" i="2" s="1"/>
  <c r="M615" i="2"/>
  <c r="O615" i="2" s="1"/>
  <c r="M535" i="2"/>
  <c r="O535" i="2" s="1"/>
  <c r="M464" i="2"/>
  <c r="O464" i="2" s="1"/>
  <c r="M400" i="2"/>
  <c r="O400" i="2" s="1"/>
  <c r="M336" i="2"/>
  <c r="O336" i="2" s="1"/>
  <c r="M272" i="2"/>
  <c r="O272" i="2" s="1"/>
  <c r="M208" i="2"/>
  <c r="O208" i="2" s="1"/>
  <c r="M144" i="2"/>
  <c r="O144" i="2" s="1"/>
  <c r="M83" i="2"/>
  <c r="O83" i="2" s="1"/>
  <c r="M620" i="2"/>
  <c r="O620" i="2" s="1"/>
  <c r="M283" i="2"/>
  <c r="O283" i="2" s="1"/>
  <c r="M914" i="2"/>
  <c r="O914" i="2" s="1"/>
  <c r="M484" i="2"/>
  <c r="O484" i="2" s="1"/>
  <c r="M1235" i="2"/>
  <c r="O1235" i="2" s="1"/>
  <c r="M1171" i="2"/>
  <c r="O1171" i="2" s="1"/>
  <c r="M1107" i="2"/>
  <c r="O1107" i="2" s="1"/>
  <c r="M1043" i="2"/>
  <c r="O1043" i="2" s="1"/>
  <c r="M979" i="2"/>
  <c r="O979" i="2" s="1"/>
  <c r="M915" i="2"/>
  <c r="O915" i="2" s="1"/>
  <c r="M851" i="2"/>
  <c r="O851" i="2" s="1"/>
  <c r="M787" i="2"/>
  <c r="O787" i="2" s="1"/>
  <c r="M723" i="2"/>
  <c r="O723" i="2" s="1"/>
  <c r="M659" i="2"/>
  <c r="O659" i="2" s="1"/>
  <c r="M595" i="2"/>
  <c r="O595" i="2" s="1"/>
  <c r="M531" i="2"/>
  <c r="O531" i="2" s="1"/>
  <c r="M1249" i="2"/>
  <c r="O1249" i="2" s="1"/>
  <c r="M1185" i="2"/>
  <c r="O1185" i="2" s="1"/>
  <c r="M1121" i="2"/>
  <c r="O1121" i="2" s="1"/>
  <c r="M1057" i="2"/>
  <c r="O1057" i="2" s="1"/>
  <c r="M993" i="2"/>
  <c r="O993" i="2" s="1"/>
  <c r="M929" i="2"/>
  <c r="O929" i="2" s="1"/>
  <c r="M865" i="2"/>
  <c r="O865" i="2" s="1"/>
  <c r="M801" i="2"/>
  <c r="O801" i="2" s="1"/>
  <c r="M737" i="2"/>
  <c r="O737" i="2" s="1"/>
  <c r="M673" i="2"/>
  <c r="O673" i="2" s="1"/>
  <c r="M609" i="2"/>
  <c r="O609" i="2" s="1"/>
  <c r="M1240" i="2"/>
  <c r="O1240" i="2" s="1"/>
  <c r="M1176" i="2"/>
  <c r="O1176" i="2" s="1"/>
  <c r="M1112" i="2"/>
  <c r="O1112" i="2" s="1"/>
  <c r="M1048" i="2"/>
  <c r="O1048" i="2" s="1"/>
  <c r="M984" i="2"/>
  <c r="O984" i="2" s="1"/>
  <c r="M920" i="2"/>
  <c r="O920" i="2" s="1"/>
  <c r="M1215" i="2"/>
  <c r="O1215" i="2" s="1"/>
  <c r="M1151" i="2"/>
  <c r="O1151" i="2" s="1"/>
  <c r="M1087" i="2"/>
  <c r="O1087" i="2" s="1"/>
  <c r="M1023" i="2"/>
  <c r="O1023" i="2" s="1"/>
  <c r="M959" i="2"/>
  <c r="O959" i="2" s="1"/>
  <c r="M895" i="2"/>
  <c r="O895" i="2" s="1"/>
  <c r="M831" i="2"/>
  <c r="O831" i="2" s="1"/>
  <c r="M767" i="2"/>
  <c r="O767" i="2" s="1"/>
  <c r="M1134" i="2"/>
  <c r="O1134" i="2" s="1"/>
  <c r="M1006" i="2"/>
  <c r="O1006" i="2" s="1"/>
  <c r="M884" i="2"/>
  <c r="O884" i="2" s="1"/>
  <c r="M781" i="2"/>
  <c r="O781" i="2" s="1"/>
  <c r="M693" i="2"/>
  <c r="O693" i="2" s="1"/>
  <c r="M607" i="2"/>
  <c r="O607" i="2" s="1"/>
  <c r="M528" i="2"/>
  <c r="O528" i="2" s="1"/>
  <c r="M458" i="2"/>
  <c r="O458" i="2" s="1"/>
  <c r="M394" i="2"/>
  <c r="O394" i="2" s="1"/>
  <c r="M330" i="2"/>
  <c r="O330" i="2" s="1"/>
  <c r="M266" i="2"/>
  <c r="O266" i="2" s="1"/>
  <c r="M202" i="2"/>
  <c r="O202" i="2" s="1"/>
  <c r="M138" i="2"/>
  <c r="O138" i="2" s="1"/>
  <c r="M74" i="2"/>
  <c r="O74" i="2" s="1"/>
  <c r="M10" i="2"/>
  <c r="O10" i="2" s="1"/>
  <c r="M1133" i="2"/>
  <c r="O1133" i="2" s="1"/>
  <c r="M1005" i="2"/>
  <c r="O1005" i="2" s="1"/>
  <c r="M882" i="2"/>
  <c r="O882" i="2" s="1"/>
  <c r="M780" i="2"/>
  <c r="O780" i="2" s="1"/>
  <c r="M692" i="2"/>
  <c r="O692" i="2" s="1"/>
  <c r="M606" i="2"/>
  <c r="O606" i="2" s="1"/>
  <c r="M527" i="2"/>
  <c r="O527" i="2" s="1"/>
  <c r="M457" i="2"/>
  <c r="O457" i="2" s="1"/>
  <c r="M393" i="2"/>
  <c r="O393" i="2" s="1"/>
  <c r="M329" i="2"/>
  <c r="O329" i="2" s="1"/>
  <c r="M265" i="2"/>
  <c r="O265" i="2" s="1"/>
  <c r="M201" i="2"/>
  <c r="O201" i="2" s="1"/>
  <c r="M137" i="2"/>
  <c r="O137" i="2" s="1"/>
  <c r="M73" i="2"/>
  <c r="O73" i="2" s="1"/>
  <c r="M9" i="2"/>
  <c r="O9" i="2" s="1"/>
  <c r="M1132" i="2"/>
  <c r="O1132" i="2" s="1"/>
  <c r="M1004" i="2"/>
  <c r="O1004" i="2" s="1"/>
  <c r="M880" i="2"/>
  <c r="O880" i="2" s="1"/>
  <c r="M778" i="2"/>
  <c r="O778" i="2" s="1"/>
  <c r="M690" i="2"/>
  <c r="O690" i="2" s="1"/>
  <c r="M605" i="2"/>
  <c r="O605" i="2" s="1"/>
  <c r="M526" i="2"/>
  <c r="O526" i="2" s="1"/>
  <c r="M456" i="2"/>
  <c r="O456" i="2" s="1"/>
  <c r="M392" i="2"/>
  <c r="O392" i="2" s="1"/>
  <c r="M328" i="2"/>
  <c r="O328" i="2" s="1"/>
  <c r="M264" i="2"/>
  <c r="O264" i="2" s="1"/>
  <c r="M200" i="2"/>
  <c r="O200" i="2" s="1"/>
  <c r="M136" i="2"/>
  <c r="O136" i="2" s="1"/>
  <c r="N1256" i="2"/>
  <c r="P1256" i="2" s="1"/>
  <c r="N1248" i="2"/>
  <c r="P1248" i="2" s="1"/>
  <c r="N1240" i="2"/>
  <c r="P1240" i="2" s="1"/>
  <c r="N1259" i="2"/>
  <c r="P1259" i="2" s="1"/>
  <c r="N1251" i="2"/>
  <c r="P1251" i="2" s="1"/>
  <c r="N1243" i="2"/>
  <c r="P1243" i="2" s="1"/>
  <c r="N1235" i="2"/>
  <c r="P1235" i="2" s="1"/>
  <c r="N1252" i="2"/>
  <c r="P1252" i="2" s="1"/>
  <c r="N1241" i="2"/>
  <c r="P1241" i="2" s="1"/>
  <c r="N1231" i="2"/>
  <c r="P1231" i="2" s="1"/>
  <c r="N1223" i="2"/>
  <c r="P1223" i="2" s="1"/>
  <c r="N1215" i="2"/>
  <c r="P1215" i="2" s="1"/>
  <c r="N1207" i="2"/>
  <c r="P1207" i="2" s="1"/>
  <c r="N1199" i="2"/>
  <c r="P1199" i="2" s="1"/>
  <c r="N1191" i="2"/>
  <c r="P1191" i="2" s="1"/>
  <c r="N1183" i="2"/>
  <c r="P1183" i="2" s="1"/>
  <c r="N1175" i="2"/>
  <c r="P1175" i="2" s="1"/>
  <c r="N1167" i="2"/>
  <c r="P1167" i="2" s="1"/>
  <c r="N1159" i="2"/>
  <c r="P1159" i="2" s="1"/>
  <c r="N1151" i="2"/>
  <c r="P1151" i="2" s="1"/>
  <c r="N1143" i="2"/>
  <c r="P1143" i="2" s="1"/>
  <c r="N1135" i="2"/>
  <c r="P1135" i="2" s="1"/>
  <c r="N1127" i="2"/>
  <c r="P1127" i="2" s="1"/>
  <c r="N1119" i="2"/>
  <c r="P1119" i="2" s="1"/>
  <c r="N1111" i="2"/>
  <c r="P1111" i="2" s="1"/>
  <c r="N1103" i="2"/>
  <c r="P1103" i="2" s="1"/>
  <c r="N1095" i="2"/>
  <c r="P1095" i="2" s="1"/>
  <c r="N1087" i="2"/>
  <c r="P1087" i="2" s="1"/>
  <c r="N1079" i="2"/>
  <c r="P1079" i="2" s="1"/>
  <c r="N1071" i="2"/>
  <c r="P1071" i="2" s="1"/>
  <c r="N1063" i="2"/>
  <c r="P1063" i="2" s="1"/>
  <c r="N1055" i="2"/>
  <c r="P1055" i="2" s="1"/>
  <c r="N1047" i="2"/>
  <c r="P1047" i="2" s="1"/>
  <c r="N1039" i="2"/>
  <c r="P1039" i="2" s="1"/>
  <c r="N1031" i="2"/>
  <c r="P1031" i="2" s="1"/>
  <c r="N1023" i="2"/>
  <c r="P1023" i="2" s="1"/>
  <c r="N1015" i="2"/>
  <c r="P1015" i="2" s="1"/>
  <c r="N1007" i="2"/>
  <c r="P1007" i="2" s="1"/>
  <c r="N999" i="2"/>
  <c r="P999" i="2" s="1"/>
  <c r="N991" i="2"/>
  <c r="P991" i="2" s="1"/>
  <c r="N983" i="2"/>
  <c r="P983" i="2" s="1"/>
  <c r="N975" i="2"/>
  <c r="P975" i="2" s="1"/>
  <c r="N967" i="2"/>
  <c r="P967" i="2" s="1"/>
  <c r="N959" i="2"/>
  <c r="P959" i="2" s="1"/>
  <c r="N951" i="2"/>
  <c r="P951" i="2" s="1"/>
  <c r="N943" i="2"/>
  <c r="P943" i="2" s="1"/>
  <c r="N935" i="2"/>
  <c r="P935" i="2" s="1"/>
  <c r="N927" i="2"/>
  <c r="P927" i="2" s="1"/>
  <c r="N919" i="2"/>
  <c r="P919" i="2" s="1"/>
  <c r="N911" i="2"/>
  <c r="P911" i="2" s="1"/>
  <c r="N1249" i="2"/>
  <c r="P1249" i="2" s="1"/>
  <c r="N1238" i="2"/>
  <c r="P1238" i="2" s="1"/>
  <c r="N1229" i="2"/>
  <c r="P1229" i="2" s="1"/>
  <c r="N1221" i="2"/>
  <c r="P1221" i="2" s="1"/>
  <c r="N1213" i="2"/>
  <c r="P1213" i="2" s="1"/>
  <c r="N1205" i="2"/>
  <c r="P1205" i="2" s="1"/>
  <c r="N1197" i="2"/>
  <c r="P1197" i="2" s="1"/>
  <c r="N1189" i="2"/>
  <c r="P1189" i="2" s="1"/>
  <c r="N1181" i="2"/>
  <c r="P1181" i="2" s="1"/>
  <c r="N1173" i="2"/>
  <c r="P1173" i="2" s="1"/>
  <c r="N1165" i="2"/>
  <c r="P1165" i="2" s="1"/>
  <c r="N1157" i="2"/>
  <c r="P1157" i="2" s="1"/>
  <c r="N1149" i="2"/>
  <c r="P1149" i="2" s="1"/>
  <c r="N1141" i="2"/>
  <c r="P1141" i="2" s="1"/>
  <c r="N1133" i="2"/>
  <c r="P1133" i="2" s="1"/>
  <c r="N1125" i="2"/>
  <c r="P1125" i="2" s="1"/>
  <c r="N1117" i="2"/>
  <c r="P1117" i="2" s="1"/>
  <c r="N1109" i="2"/>
  <c r="P1109" i="2" s="1"/>
  <c r="N1101" i="2"/>
  <c r="P1101" i="2" s="1"/>
  <c r="N1093" i="2"/>
  <c r="P1093" i="2" s="1"/>
  <c r="N1085" i="2"/>
  <c r="P1085" i="2" s="1"/>
  <c r="N1077" i="2"/>
  <c r="P1077" i="2" s="1"/>
  <c r="N1069" i="2"/>
  <c r="P1069" i="2" s="1"/>
  <c r="N1061" i="2"/>
  <c r="P1061" i="2" s="1"/>
  <c r="N1053" i="2"/>
  <c r="P1053" i="2" s="1"/>
  <c r="N1045" i="2"/>
  <c r="P1045" i="2" s="1"/>
  <c r="N1037" i="2"/>
  <c r="P1037" i="2" s="1"/>
  <c r="N1029" i="2"/>
  <c r="P1029" i="2" s="1"/>
  <c r="N1021" i="2"/>
  <c r="P1021" i="2" s="1"/>
  <c r="N1013" i="2"/>
  <c r="P1013" i="2" s="1"/>
  <c r="N1005" i="2"/>
  <c r="P1005" i="2" s="1"/>
  <c r="N997" i="2"/>
  <c r="P997" i="2" s="1"/>
  <c r="N989" i="2"/>
  <c r="P989" i="2" s="1"/>
  <c r="N981" i="2"/>
  <c r="P981" i="2" s="1"/>
  <c r="N973" i="2"/>
  <c r="P973" i="2" s="1"/>
  <c r="N965" i="2"/>
  <c r="P965" i="2" s="1"/>
  <c r="N957" i="2"/>
  <c r="P957" i="2" s="1"/>
  <c r="N949" i="2"/>
  <c r="P949" i="2" s="1"/>
  <c r="N941" i="2"/>
  <c r="P941" i="2" s="1"/>
  <c r="N933" i="2"/>
  <c r="P933" i="2" s="1"/>
  <c r="N925" i="2"/>
  <c r="P925" i="2" s="1"/>
  <c r="N917" i="2"/>
  <c r="P917" i="2" s="1"/>
  <c r="N909" i="2"/>
  <c r="P909" i="2" s="1"/>
  <c r="N1257" i="2"/>
  <c r="P1257" i="2" s="1"/>
  <c r="N1246" i="2"/>
  <c r="P1246" i="2" s="1"/>
  <c r="N1236" i="2"/>
  <c r="P1236" i="2" s="1"/>
  <c r="N1227" i="2"/>
  <c r="P1227" i="2" s="1"/>
  <c r="N1219" i="2"/>
  <c r="P1219" i="2" s="1"/>
  <c r="N1211" i="2"/>
  <c r="P1211" i="2" s="1"/>
  <c r="N1203" i="2"/>
  <c r="P1203" i="2" s="1"/>
  <c r="N1195" i="2"/>
  <c r="P1195" i="2" s="1"/>
  <c r="N1187" i="2"/>
  <c r="P1187" i="2" s="1"/>
  <c r="N1179" i="2"/>
  <c r="P1179" i="2" s="1"/>
  <c r="N1171" i="2"/>
  <c r="P1171" i="2" s="1"/>
  <c r="N1163" i="2"/>
  <c r="P1163" i="2" s="1"/>
  <c r="N1155" i="2"/>
  <c r="P1155" i="2" s="1"/>
  <c r="N1147" i="2"/>
  <c r="P1147" i="2" s="1"/>
  <c r="N1139" i="2"/>
  <c r="P1139" i="2" s="1"/>
  <c r="N1131" i="2"/>
  <c r="P1131" i="2" s="1"/>
  <c r="N1123" i="2"/>
  <c r="P1123" i="2" s="1"/>
  <c r="N1115" i="2"/>
  <c r="P1115" i="2" s="1"/>
  <c r="N1107" i="2"/>
  <c r="P1107" i="2" s="1"/>
  <c r="N1099" i="2"/>
  <c r="P1099" i="2" s="1"/>
  <c r="N1091" i="2"/>
  <c r="P1091" i="2" s="1"/>
  <c r="N1083" i="2"/>
  <c r="P1083" i="2" s="1"/>
  <c r="N1075" i="2"/>
  <c r="P1075" i="2" s="1"/>
  <c r="N1067" i="2"/>
  <c r="P1067" i="2" s="1"/>
  <c r="N1059" i="2"/>
  <c r="P1059" i="2" s="1"/>
  <c r="N1051" i="2"/>
  <c r="P1051" i="2" s="1"/>
  <c r="N1043" i="2"/>
  <c r="P1043" i="2" s="1"/>
  <c r="N1035" i="2"/>
  <c r="P1035" i="2" s="1"/>
  <c r="N1027" i="2"/>
  <c r="P1027" i="2" s="1"/>
  <c r="N1019" i="2"/>
  <c r="P1019" i="2" s="1"/>
  <c r="N1011" i="2"/>
  <c r="P1011" i="2" s="1"/>
  <c r="N1003" i="2"/>
  <c r="P1003" i="2" s="1"/>
  <c r="N995" i="2"/>
  <c r="P995" i="2" s="1"/>
  <c r="N987" i="2"/>
  <c r="P987" i="2" s="1"/>
  <c r="N979" i="2"/>
  <c r="P979" i="2" s="1"/>
  <c r="N971" i="2"/>
  <c r="P971" i="2" s="1"/>
  <c r="N963" i="2"/>
  <c r="P963" i="2" s="1"/>
  <c r="N955" i="2"/>
  <c r="P955" i="2" s="1"/>
  <c r="N947" i="2"/>
  <c r="P947" i="2" s="1"/>
  <c r="N939" i="2"/>
  <c r="P939" i="2" s="1"/>
  <c r="N931" i="2"/>
  <c r="P931" i="2" s="1"/>
  <c r="N923" i="2"/>
  <c r="P923" i="2" s="1"/>
  <c r="N915" i="2"/>
  <c r="P915" i="2" s="1"/>
  <c r="N907" i="2"/>
  <c r="P907" i="2" s="1"/>
  <c r="N899" i="2"/>
  <c r="P899" i="2" s="1"/>
  <c r="N891" i="2"/>
  <c r="P891" i="2" s="1"/>
  <c r="N883" i="2"/>
  <c r="P883" i="2" s="1"/>
  <c r="N1254" i="2"/>
  <c r="P1254" i="2" s="1"/>
  <c r="N1244" i="2"/>
  <c r="P1244" i="2" s="1"/>
  <c r="N1233" i="2"/>
  <c r="P1233" i="2" s="1"/>
  <c r="N1225" i="2"/>
  <c r="P1225" i="2" s="1"/>
  <c r="N1217" i="2"/>
  <c r="P1217" i="2" s="1"/>
  <c r="N1209" i="2"/>
  <c r="P1209" i="2" s="1"/>
  <c r="N1201" i="2"/>
  <c r="P1201" i="2" s="1"/>
  <c r="N1193" i="2"/>
  <c r="P1193" i="2" s="1"/>
  <c r="N1185" i="2"/>
  <c r="P1185" i="2" s="1"/>
  <c r="N1177" i="2"/>
  <c r="P1177" i="2" s="1"/>
  <c r="N1169" i="2"/>
  <c r="P1169" i="2" s="1"/>
  <c r="N1161" i="2"/>
  <c r="P1161" i="2" s="1"/>
  <c r="N1153" i="2"/>
  <c r="P1153" i="2" s="1"/>
  <c r="N1145" i="2"/>
  <c r="P1145" i="2" s="1"/>
  <c r="N1137" i="2"/>
  <c r="P1137" i="2" s="1"/>
  <c r="N1129" i="2"/>
  <c r="P1129" i="2" s="1"/>
  <c r="N1121" i="2"/>
  <c r="P1121" i="2" s="1"/>
  <c r="N1113" i="2"/>
  <c r="P1113" i="2" s="1"/>
  <c r="N1105" i="2"/>
  <c r="P1105" i="2" s="1"/>
  <c r="N1097" i="2"/>
  <c r="P1097" i="2" s="1"/>
  <c r="N1089" i="2"/>
  <c r="P1089" i="2" s="1"/>
  <c r="N1081" i="2"/>
  <c r="P1081" i="2" s="1"/>
  <c r="N1073" i="2"/>
  <c r="P1073" i="2" s="1"/>
  <c r="N1065" i="2"/>
  <c r="P1065" i="2" s="1"/>
  <c r="N1057" i="2"/>
  <c r="P1057" i="2" s="1"/>
  <c r="N1049" i="2"/>
  <c r="P1049" i="2" s="1"/>
  <c r="N1041" i="2"/>
  <c r="P1041" i="2" s="1"/>
  <c r="N1033" i="2"/>
  <c r="P1033" i="2" s="1"/>
  <c r="N1025" i="2"/>
  <c r="P1025" i="2" s="1"/>
  <c r="N1017" i="2"/>
  <c r="P1017" i="2" s="1"/>
  <c r="N1009" i="2"/>
  <c r="P1009" i="2" s="1"/>
  <c r="N1001" i="2"/>
  <c r="P1001" i="2" s="1"/>
  <c r="N993" i="2"/>
  <c r="P993" i="2" s="1"/>
  <c r="N985" i="2"/>
  <c r="P985" i="2" s="1"/>
  <c r="N977" i="2"/>
  <c r="P977" i="2" s="1"/>
  <c r="N969" i="2"/>
  <c r="P969" i="2" s="1"/>
  <c r="N961" i="2"/>
  <c r="P961" i="2" s="1"/>
  <c r="N953" i="2"/>
  <c r="P953" i="2" s="1"/>
  <c r="N945" i="2"/>
  <c r="P945" i="2" s="1"/>
  <c r="N937" i="2"/>
  <c r="P937" i="2" s="1"/>
  <c r="N929" i="2"/>
  <c r="P929" i="2" s="1"/>
  <c r="N921" i="2"/>
  <c r="P921" i="2" s="1"/>
  <c r="N913" i="2"/>
  <c r="P913" i="2" s="1"/>
  <c r="N905" i="2"/>
  <c r="P905" i="2" s="1"/>
  <c r="N1245" i="2"/>
  <c r="P1245" i="2" s="1"/>
  <c r="N1226" i="2"/>
  <c r="P1226" i="2" s="1"/>
  <c r="N1210" i="2"/>
  <c r="P1210" i="2" s="1"/>
  <c r="N1194" i="2"/>
  <c r="P1194" i="2" s="1"/>
  <c r="N1178" i="2"/>
  <c r="P1178" i="2" s="1"/>
  <c r="N1162" i="2"/>
  <c r="P1162" i="2" s="1"/>
  <c r="N1146" i="2"/>
  <c r="P1146" i="2" s="1"/>
  <c r="N1130" i="2"/>
  <c r="P1130" i="2" s="1"/>
  <c r="N1114" i="2"/>
  <c r="P1114" i="2" s="1"/>
  <c r="N1098" i="2"/>
  <c r="P1098" i="2" s="1"/>
  <c r="N1082" i="2"/>
  <c r="P1082" i="2" s="1"/>
  <c r="N1066" i="2"/>
  <c r="P1066" i="2" s="1"/>
  <c r="N1050" i="2"/>
  <c r="P1050" i="2" s="1"/>
  <c r="N1034" i="2"/>
  <c r="P1034" i="2" s="1"/>
  <c r="N1018" i="2"/>
  <c r="P1018" i="2" s="1"/>
  <c r="N1002" i="2"/>
  <c r="P1002" i="2" s="1"/>
  <c r="N986" i="2"/>
  <c r="P986" i="2" s="1"/>
  <c r="N970" i="2"/>
  <c r="P970" i="2" s="1"/>
  <c r="N954" i="2"/>
  <c r="P954" i="2" s="1"/>
  <c r="N938" i="2"/>
  <c r="P938" i="2" s="1"/>
  <c r="N922" i="2"/>
  <c r="P922" i="2" s="1"/>
  <c r="N906" i="2"/>
  <c r="P906" i="2" s="1"/>
  <c r="N896" i="2"/>
  <c r="P896" i="2" s="1"/>
  <c r="N887" i="2"/>
  <c r="P887" i="2" s="1"/>
  <c r="N878" i="2"/>
  <c r="P878" i="2" s="1"/>
  <c r="N870" i="2"/>
  <c r="P870" i="2" s="1"/>
  <c r="N862" i="2"/>
  <c r="P862" i="2" s="1"/>
  <c r="N854" i="2"/>
  <c r="P854" i="2" s="1"/>
  <c r="N846" i="2"/>
  <c r="P846" i="2" s="1"/>
  <c r="N838" i="2"/>
  <c r="P838" i="2" s="1"/>
  <c r="N830" i="2"/>
  <c r="P830" i="2" s="1"/>
  <c r="N822" i="2"/>
  <c r="P822" i="2" s="1"/>
  <c r="N814" i="2"/>
  <c r="P814" i="2" s="1"/>
  <c r="N806" i="2"/>
  <c r="P806" i="2" s="1"/>
  <c r="N798" i="2"/>
  <c r="P798" i="2" s="1"/>
  <c r="N790" i="2"/>
  <c r="P790" i="2" s="1"/>
  <c r="N782" i="2"/>
  <c r="P782" i="2" s="1"/>
  <c r="N774" i="2"/>
  <c r="P774" i="2" s="1"/>
  <c r="N766" i="2"/>
  <c r="P766" i="2" s="1"/>
  <c r="N758" i="2"/>
  <c r="P758" i="2" s="1"/>
  <c r="N750" i="2"/>
  <c r="P750" i="2" s="1"/>
  <c r="N742" i="2"/>
  <c r="P742" i="2" s="1"/>
  <c r="N734" i="2"/>
  <c r="P734" i="2" s="1"/>
  <c r="N726" i="2"/>
  <c r="P726" i="2" s="1"/>
  <c r="N718" i="2"/>
  <c r="P718" i="2" s="1"/>
  <c r="N710" i="2"/>
  <c r="P710" i="2" s="1"/>
  <c r="N702" i="2"/>
  <c r="P702" i="2" s="1"/>
  <c r="N694" i="2"/>
  <c r="P694" i="2" s="1"/>
  <c r="N686" i="2"/>
  <c r="P686" i="2" s="1"/>
  <c r="N678" i="2"/>
  <c r="P678" i="2" s="1"/>
  <c r="N670" i="2"/>
  <c r="P670" i="2" s="1"/>
  <c r="N662" i="2"/>
  <c r="P662" i="2" s="1"/>
  <c r="N654" i="2"/>
  <c r="P654" i="2" s="1"/>
  <c r="N646" i="2"/>
  <c r="P646" i="2" s="1"/>
  <c r="N638" i="2"/>
  <c r="P638" i="2" s="1"/>
  <c r="N630" i="2"/>
  <c r="P630" i="2" s="1"/>
  <c r="N622" i="2"/>
  <c r="P622" i="2" s="1"/>
  <c r="N614" i="2"/>
  <c r="P614" i="2" s="1"/>
  <c r="N606" i="2"/>
  <c r="P606" i="2" s="1"/>
  <c r="N598" i="2"/>
  <c r="P598" i="2" s="1"/>
  <c r="N590" i="2"/>
  <c r="P590" i="2" s="1"/>
  <c r="N582" i="2"/>
  <c r="P582" i="2" s="1"/>
  <c r="N574" i="2"/>
  <c r="P574" i="2" s="1"/>
  <c r="N566" i="2"/>
  <c r="P566" i="2" s="1"/>
  <c r="N558" i="2"/>
  <c r="P558" i="2" s="1"/>
  <c r="N550" i="2"/>
  <c r="P550" i="2" s="1"/>
  <c r="N542" i="2"/>
  <c r="P542" i="2" s="1"/>
  <c r="N534" i="2"/>
  <c r="P534" i="2" s="1"/>
  <c r="N526" i="2"/>
  <c r="P526" i="2" s="1"/>
  <c r="N518" i="2"/>
  <c r="P518" i="2" s="1"/>
  <c r="N510" i="2"/>
  <c r="P510" i="2" s="1"/>
  <c r="N502" i="2"/>
  <c r="P502" i="2" s="1"/>
  <c r="N494" i="2"/>
  <c r="P494" i="2" s="1"/>
  <c r="N486" i="2"/>
  <c r="P486" i="2" s="1"/>
  <c r="N478" i="2"/>
  <c r="P478" i="2" s="1"/>
  <c r="N470" i="2"/>
  <c r="P470" i="2" s="1"/>
  <c r="N462" i="2"/>
  <c r="P462" i="2" s="1"/>
  <c r="N454" i="2"/>
  <c r="P454" i="2" s="1"/>
  <c r="N446" i="2"/>
  <c r="P446" i="2" s="1"/>
  <c r="N438" i="2"/>
  <c r="P438" i="2" s="1"/>
  <c r="N430" i="2"/>
  <c r="P430" i="2" s="1"/>
  <c r="N422" i="2"/>
  <c r="P422" i="2" s="1"/>
  <c r="N414" i="2"/>
  <c r="P414" i="2" s="1"/>
  <c r="N406" i="2"/>
  <c r="P406" i="2" s="1"/>
  <c r="N398" i="2"/>
  <c r="P398" i="2" s="1"/>
  <c r="N1242" i="2"/>
  <c r="P1242" i="2" s="1"/>
  <c r="N1224" i="2"/>
  <c r="P1224" i="2" s="1"/>
  <c r="N1208" i="2"/>
  <c r="P1208" i="2" s="1"/>
  <c r="N1192" i="2"/>
  <c r="P1192" i="2" s="1"/>
  <c r="N1176" i="2"/>
  <c r="P1176" i="2" s="1"/>
  <c r="N1160" i="2"/>
  <c r="P1160" i="2" s="1"/>
  <c r="N1144" i="2"/>
  <c r="P1144" i="2" s="1"/>
  <c r="N1128" i="2"/>
  <c r="P1128" i="2" s="1"/>
  <c r="N1112" i="2"/>
  <c r="P1112" i="2" s="1"/>
  <c r="N1096" i="2"/>
  <c r="P1096" i="2" s="1"/>
  <c r="N1080" i="2"/>
  <c r="P1080" i="2" s="1"/>
  <c r="N1064" i="2"/>
  <c r="P1064" i="2" s="1"/>
  <c r="N1048" i="2"/>
  <c r="P1048" i="2" s="1"/>
  <c r="N1032" i="2"/>
  <c r="P1032" i="2" s="1"/>
  <c r="N1016" i="2"/>
  <c r="P1016" i="2" s="1"/>
  <c r="N1000" i="2"/>
  <c r="P1000" i="2" s="1"/>
  <c r="N984" i="2"/>
  <c r="P984" i="2" s="1"/>
  <c r="N968" i="2"/>
  <c r="P968" i="2" s="1"/>
  <c r="N952" i="2"/>
  <c r="P952" i="2" s="1"/>
  <c r="N936" i="2"/>
  <c r="P936" i="2" s="1"/>
  <c r="N920" i="2"/>
  <c r="P920" i="2" s="1"/>
  <c r="N904" i="2"/>
  <c r="P904" i="2" s="1"/>
  <c r="N895" i="2"/>
  <c r="P895" i="2" s="1"/>
  <c r="N886" i="2"/>
  <c r="P886" i="2" s="1"/>
  <c r="N877" i="2"/>
  <c r="P877" i="2" s="1"/>
  <c r="N869" i="2"/>
  <c r="P869" i="2" s="1"/>
  <c r="N861" i="2"/>
  <c r="P861" i="2" s="1"/>
  <c r="N853" i="2"/>
  <c r="P853" i="2" s="1"/>
  <c r="N845" i="2"/>
  <c r="P845" i="2" s="1"/>
  <c r="N837" i="2"/>
  <c r="P837" i="2" s="1"/>
  <c r="N829" i="2"/>
  <c r="P829" i="2" s="1"/>
  <c r="N821" i="2"/>
  <c r="P821" i="2" s="1"/>
  <c r="N813" i="2"/>
  <c r="P813" i="2" s="1"/>
  <c r="N805" i="2"/>
  <c r="P805" i="2" s="1"/>
  <c r="N797" i="2"/>
  <c r="P797" i="2" s="1"/>
  <c r="N789" i="2"/>
  <c r="P789" i="2" s="1"/>
  <c r="N781" i="2"/>
  <c r="P781" i="2" s="1"/>
  <c r="N773" i="2"/>
  <c r="P773" i="2" s="1"/>
  <c r="N765" i="2"/>
  <c r="P765" i="2" s="1"/>
  <c r="N757" i="2"/>
  <c r="P757" i="2" s="1"/>
  <c r="N749" i="2"/>
  <c r="P749" i="2" s="1"/>
  <c r="N741" i="2"/>
  <c r="P741" i="2" s="1"/>
  <c r="N733" i="2"/>
  <c r="P733" i="2" s="1"/>
  <c r="N725" i="2"/>
  <c r="P725" i="2" s="1"/>
  <c r="N717" i="2"/>
  <c r="P717" i="2" s="1"/>
  <c r="N709" i="2"/>
  <c r="P709" i="2" s="1"/>
  <c r="N701" i="2"/>
  <c r="P701" i="2" s="1"/>
  <c r="N693" i="2"/>
  <c r="P693" i="2" s="1"/>
  <c r="N685" i="2"/>
  <c r="P685" i="2" s="1"/>
  <c r="N677" i="2"/>
  <c r="P677" i="2" s="1"/>
  <c r="N669" i="2"/>
  <c r="P669" i="2" s="1"/>
  <c r="N661" i="2"/>
  <c r="P661" i="2" s="1"/>
  <c r="N653" i="2"/>
  <c r="P653" i="2" s="1"/>
  <c r="N645" i="2"/>
  <c r="P645" i="2" s="1"/>
  <c r="N637" i="2"/>
  <c r="P637" i="2" s="1"/>
  <c r="N629" i="2"/>
  <c r="P629" i="2" s="1"/>
  <c r="N621" i="2"/>
  <c r="P621" i="2" s="1"/>
  <c r="N613" i="2"/>
  <c r="P613" i="2" s="1"/>
  <c r="N605" i="2"/>
  <c r="P605" i="2" s="1"/>
  <c r="N597" i="2"/>
  <c r="P597" i="2" s="1"/>
  <c r="N589" i="2"/>
  <c r="P589" i="2" s="1"/>
  <c r="N581" i="2"/>
  <c r="P581" i="2" s="1"/>
  <c r="N573" i="2"/>
  <c r="P573" i="2" s="1"/>
  <c r="N565" i="2"/>
  <c r="P565" i="2" s="1"/>
  <c r="N557" i="2"/>
  <c r="P557" i="2" s="1"/>
  <c r="N549" i="2"/>
  <c r="P549" i="2" s="1"/>
  <c r="N541" i="2"/>
  <c r="P541" i="2" s="1"/>
  <c r="N533" i="2"/>
  <c r="P533" i="2" s="1"/>
  <c r="N525" i="2"/>
  <c r="P525" i="2" s="1"/>
  <c r="N517" i="2"/>
  <c r="P517" i="2" s="1"/>
  <c r="N1239" i="2"/>
  <c r="P1239" i="2" s="1"/>
  <c r="N1222" i="2"/>
  <c r="P1222" i="2" s="1"/>
  <c r="N1206" i="2"/>
  <c r="P1206" i="2" s="1"/>
  <c r="N1190" i="2"/>
  <c r="P1190" i="2" s="1"/>
  <c r="N1174" i="2"/>
  <c r="P1174" i="2" s="1"/>
  <c r="N1158" i="2"/>
  <c r="P1158" i="2" s="1"/>
  <c r="N1142" i="2"/>
  <c r="P1142" i="2" s="1"/>
  <c r="N1126" i="2"/>
  <c r="P1126" i="2" s="1"/>
  <c r="N1110" i="2"/>
  <c r="P1110" i="2" s="1"/>
  <c r="N1094" i="2"/>
  <c r="P1094" i="2" s="1"/>
  <c r="N1078" i="2"/>
  <c r="P1078" i="2" s="1"/>
  <c r="N1062" i="2"/>
  <c r="P1062" i="2" s="1"/>
  <c r="N1046" i="2"/>
  <c r="P1046" i="2" s="1"/>
  <c r="N1030" i="2"/>
  <c r="P1030" i="2" s="1"/>
  <c r="N1014" i="2"/>
  <c r="P1014" i="2" s="1"/>
  <c r="N998" i="2"/>
  <c r="P998" i="2" s="1"/>
  <c r="N982" i="2"/>
  <c r="P982" i="2" s="1"/>
  <c r="N966" i="2"/>
  <c r="P966" i="2" s="1"/>
  <c r="N950" i="2"/>
  <c r="P950" i="2" s="1"/>
  <c r="N934" i="2"/>
  <c r="P934" i="2" s="1"/>
  <c r="N918" i="2"/>
  <c r="P918" i="2" s="1"/>
  <c r="N903" i="2"/>
  <c r="P903" i="2" s="1"/>
  <c r="N894" i="2"/>
  <c r="P894" i="2" s="1"/>
  <c r="N885" i="2"/>
  <c r="P885" i="2" s="1"/>
  <c r="N876" i="2"/>
  <c r="P876" i="2" s="1"/>
  <c r="N868" i="2"/>
  <c r="P868" i="2" s="1"/>
  <c r="N860" i="2"/>
  <c r="P860" i="2" s="1"/>
  <c r="N852" i="2"/>
  <c r="P852" i="2" s="1"/>
  <c r="N844" i="2"/>
  <c r="P844" i="2" s="1"/>
  <c r="N836" i="2"/>
  <c r="P836" i="2" s="1"/>
  <c r="N828" i="2"/>
  <c r="P828" i="2" s="1"/>
  <c r="N820" i="2"/>
  <c r="P820" i="2" s="1"/>
  <c r="N812" i="2"/>
  <c r="P812" i="2" s="1"/>
  <c r="N804" i="2"/>
  <c r="P804" i="2" s="1"/>
  <c r="N796" i="2"/>
  <c r="P796" i="2" s="1"/>
  <c r="N788" i="2"/>
  <c r="P788" i="2" s="1"/>
  <c r="N780" i="2"/>
  <c r="P780" i="2" s="1"/>
  <c r="N772" i="2"/>
  <c r="P772" i="2" s="1"/>
  <c r="N764" i="2"/>
  <c r="P764" i="2" s="1"/>
  <c r="N756" i="2"/>
  <c r="P756" i="2" s="1"/>
  <c r="N748" i="2"/>
  <c r="P748" i="2" s="1"/>
  <c r="N740" i="2"/>
  <c r="P740" i="2" s="1"/>
  <c r="N732" i="2"/>
  <c r="P732" i="2" s="1"/>
  <c r="N724" i="2"/>
  <c r="P724" i="2" s="1"/>
  <c r="N716" i="2"/>
  <c r="P716" i="2" s="1"/>
  <c r="N708" i="2"/>
  <c r="P708" i="2" s="1"/>
  <c r="N700" i="2"/>
  <c r="P700" i="2" s="1"/>
  <c r="N692" i="2"/>
  <c r="P692" i="2" s="1"/>
  <c r="N684" i="2"/>
  <c r="P684" i="2" s="1"/>
  <c r="N676" i="2"/>
  <c r="P676" i="2" s="1"/>
  <c r="N668" i="2"/>
  <c r="P668" i="2" s="1"/>
  <c r="N660" i="2"/>
  <c r="P660" i="2" s="1"/>
  <c r="N652" i="2"/>
  <c r="P652" i="2" s="1"/>
  <c r="N644" i="2"/>
  <c r="P644" i="2" s="1"/>
  <c r="N636" i="2"/>
  <c r="P636" i="2" s="1"/>
  <c r="N628" i="2"/>
  <c r="P628" i="2" s="1"/>
  <c r="N620" i="2"/>
  <c r="P620" i="2" s="1"/>
  <c r="N612" i="2"/>
  <c r="P612" i="2" s="1"/>
  <c r="N604" i="2"/>
  <c r="P604" i="2" s="1"/>
  <c r="N596" i="2"/>
  <c r="P596" i="2" s="1"/>
  <c r="N588" i="2"/>
  <c r="P588" i="2" s="1"/>
  <c r="N580" i="2"/>
  <c r="P580" i="2" s="1"/>
  <c r="N572" i="2"/>
  <c r="P572" i="2" s="1"/>
  <c r="N564" i="2"/>
  <c r="P564" i="2" s="1"/>
  <c r="N556" i="2"/>
  <c r="P556" i="2" s="1"/>
  <c r="N548" i="2"/>
  <c r="P548" i="2" s="1"/>
  <c r="N540" i="2"/>
  <c r="P540" i="2" s="1"/>
  <c r="N532" i="2"/>
  <c r="P532" i="2" s="1"/>
  <c r="N524" i="2"/>
  <c r="P524" i="2" s="1"/>
  <c r="N516" i="2"/>
  <c r="P516" i="2" s="1"/>
  <c r="N508" i="2"/>
  <c r="P508" i="2" s="1"/>
  <c r="N500" i="2"/>
  <c r="P500" i="2" s="1"/>
  <c r="N492" i="2"/>
  <c r="P492" i="2" s="1"/>
  <c r="N484" i="2"/>
  <c r="P484" i="2" s="1"/>
  <c r="N476" i="2"/>
  <c r="P476" i="2" s="1"/>
  <c r="N468" i="2"/>
  <c r="P468" i="2" s="1"/>
  <c r="N1258" i="2"/>
  <c r="P1258" i="2" s="1"/>
  <c r="N1237" i="2"/>
  <c r="P1237" i="2" s="1"/>
  <c r="N1220" i="2"/>
  <c r="P1220" i="2" s="1"/>
  <c r="N1204" i="2"/>
  <c r="P1204" i="2" s="1"/>
  <c r="N1188" i="2"/>
  <c r="P1188" i="2" s="1"/>
  <c r="N1172" i="2"/>
  <c r="P1172" i="2" s="1"/>
  <c r="N1156" i="2"/>
  <c r="P1156" i="2" s="1"/>
  <c r="N1140" i="2"/>
  <c r="P1140" i="2" s="1"/>
  <c r="N1124" i="2"/>
  <c r="P1124" i="2" s="1"/>
  <c r="N1108" i="2"/>
  <c r="P1108" i="2" s="1"/>
  <c r="N1092" i="2"/>
  <c r="P1092" i="2" s="1"/>
  <c r="N1076" i="2"/>
  <c r="P1076" i="2" s="1"/>
  <c r="N1060" i="2"/>
  <c r="P1060" i="2" s="1"/>
  <c r="N1044" i="2"/>
  <c r="P1044" i="2" s="1"/>
  <c r="N1028" i="2"/>
  <c r="P1028" i="2" s="1"/>
  <c r="N1012" i="2"/>
  <c r="P1012" i="2" s="1"/>
  <c r="N996" i="2"/>
  <c r="P996" i="2" s="1"/>
  <c r="N980" i="2"/>
  <c r="P980" i="2" s="1"/>
  <c r="N964" i="2"/>
  <c r="P964" i="2" s="1"/>
  <c r="N948" i="2"/>
  <c r="P948" i="2" s="1"/>
  <c r="N932" i="2"/>
  <c r="P932" i="2" s="1"/>
  <c r="N916" i="2"/>
  <c r="P916" i="2" s="1"/>
  <c r="N902" i="2"/>
  <c r="P902" i="2" s="1"/>
  <c r="N893" i="2"/>
  <c r="P893" i="2" s="1"/>
  <c r="N884" i="2"/>
  <c r="P884" i="2" s="1"/>
  <c r="N875" i="2"/>
  <c r="P875" i="2" s="1"/>
  <c r="N867" i="2"/>
  <c r="P867" i="2" s="1"/>
  <c r="N859" i="2"/>
  <c r="P859" i="2" s="1"/>
  <c r="N851" i="2"/>
  <c r="P851" i="2" s="1"/>
  <c r="N843" i="2"/>
  <c r="P843" i="2" s="1"/>
  <c r="N835" i="2"/>
  <c r="P835" i="2" s="1"/>
  <c r="N827" i="2"/>
  <c r="P827" i="2" s="1"/>
  <c r="N819" i="2"/>
  <c r="P819" i="2" s="1"/>
  <c r="N811" i="2"/>
  <c r="P811" i="2" s="1"/>
  <c r="N803" i="2"/>
  <c r="P803" i="2" s="1"/>
  <c r="N795" i="2"/>
  <c r="P795" i="2" s="1"/>
  <c r="N787" i="2"/>
  <c r="P787" i="2" s="1"/>
  <c r="N779" i="2"/>
  <c r="P779" i="2" s="1"/>
  <c r="N771" i="2"/>
  <c r="P771" i="2" s="1"/>
  <c r="N763" i="2"/>
  <c r="P763" i="2" s="1"/>
  <c r="N755" i="2"/>
  <c r="P755" i="2" s="1"/>
  <c r="N747" i="2"/>
  <c r="P747" i="2" s="1"/>
  <c r="N739" i="2"/>
  <c r="P739" i="2" s="1"/>
  <c r="N731" i="2"/>
  <c r="P731" i="2" s="1"/>
  <c r="N723" i="2"/>
  <c r="P723" i="2" s="1"/>
  <c r="N715" i="2"/>
  <c r="P715" i="2" s="1"/>
  <c r="N707" i="2"/>
  <c r="P707" i="2" s="1"/>
  <c r="N1255" i="2"/>
  <c r="P1255" i="2" s="1"/>
  <c r="N1234" i="2"/>
  <c r="P1234" i="2" s="1"/>
  <c r="N1218" i="2"/>
  <c r="P1218" i="2" s="1"/>
  <c r="N1202" i="2"/>
  <c r="P1202" i="2" s="1"/>
  <c r="N1186" i="2"/>
  <c r="P1186" i="2" s="1"/>
  <c r="N1170" i="2"/>
  <c r="P1170" i="2" s="1"/>
  <c r="N1154" i="2"/>
  <c r="P1154" i="2" s="1"/>
  <c r="N1138" i="2"/>
  <c r="P1138" i="2" s="1"/>
  <c r="N1122" i="2"/>
  <c r="P1122" i="2" s="1"/>
  <c r="N1106" i="2"/>
  <c r="P1106" i="2" s="1"/>
  <c r="N1090" i="2"/>
  <c r="P1090" i="2" s="1"/>
  <c r="N1074" i="2"/>
  <c r="P1074" i="2" s="1"/>
  <c r="N1058" i="2"/>
  <c r="P1058" i="2" s="1"/>
  <c r="N1042" i="2"/>
  <c r="P1042" i="2" s="1"/>
  <c r="N1026" i="2"/>
  <c r="P1026" i="2" s="1"/>
  <c r="N1010" i="2"/>
  <c r="P1010" i="2" s="1"/>
  <c r="N994" i="2"/>
  <c r="P994" i="2" s="1"/>
  <c r="N978" i="2"/>
  <c r="P978" i="2" s="1"/>
  <c r="N962" i="2"/>
  <c r="P962" i="2" s="1"/>
  <c r="N946" i="2"/>
  <c r="P946" i="2" s="1"/>
  <c r="N930" i="2"/>
  <c r="P930" i="2" s="1"/>
  <c r="N914" i="2"/>
  <c r="P914" i="2" s="1"/>
  <c r="N901" i="2"/>
  <c r="P901" i="2" s="1"/>
  <c r="N892" i="2"/>
  <c r="P892" i="2" s="1"/>
  <c r="N882" i="2"/>
  <c r="P882" i="2" s="1"/>
  <c r="N874" i="2"/>
  <c r="P874" i="2" s="1"/>
  <c r="N866" i="2"/>
  <c r="P866" i="2" s="1"/>
  <c r="N858" i="2"/>
  <c r="P858" i="2" s="1"/>
  <c r="N850" i="2"/>
  <c r="P850" i="2" s="1"/>
  <c r="N842" i="2"/>
  <c r="P842" i="2" s="1"/>
  <c r="N834" i="2"/>
  <c r="P834" i="2" s="1"/>
  <c r="N826" i="2"/>
  <c r="P826" i="2" s="1"/>
  <c r="N818" i="2"/>
  <c r="P818" i="2" s="1"/>
  <c r="N810" i="2"/>
  <c r="P810" i="2" s="1"/>
  <c r="N802" i="2"/>
  <c r="P802" i="2" s="1"/>
  <c r="N794" i="2"/>
  <c r="P794" i="2" s="1"/>
  <c r="N786" i="2"/>
  <c r="P786" i="2" s="1"/>
  <c r="N778" i="2"/>
  <c r="P778" i="2" s="1"/>
  <c r="N770" i="2"/>
  <c r="P770" i="2" s="1"/>
  <c r="N762" i="2"/>
  <c r="P762" i="2" s="1"/>
  <c r="N754" i="2"/>
  <c r="P754" i="2" s="1"/>
  <c r="N746" i="2"/>
  <c r="P746" i="2" s="1"/>
  <c r="N738" i="2"/>
  <c r="P738" i="2" s="1"/>
  <c r="N730" i="2"/>
  <c r="P730" i="2" s="1"/>
  <c r="N722" i="2"/>
  <c r="P722" i="2" s="1"/>
  <c r="N714" i="2"/>
  <c r="P714" i="2" s="1"/>
  <c r="N706" i="2"/>
  <c r="P706" i="2" s="1"/>
  <c r="N698" i="2"/>
  <c r="P698" i="2" s="1"/>
  <c r="N690" i="2"/>
  <c r="P690" i="2" s="1"/>
  <c r="N682" i="2"/>
  <c r="P682" i="2" s="1"/>
  <c r="N674" i="2"/>
  <c r="P674" i="2" s="1"/>
  <c r="N666" i="2"/>
  <c r="P666" i="2" s="1"/>
  <c r="N658" i="2"/>
  <c r="P658" i="2" s="1"/>
  <c r="N650" i="2"/>
  <c r="P650" i="2" s="1"/>
  <c r="N642" i="2"/>
  <c r="P642" i="2" s="1"/>
  <c r="N634" i="2"/>
  <c r="P634" i="2" s="1"/>
  <c r="N626" i="2"/>
  <c r="P626" i="2" s="1"/>
  <c r="N618" i="2"/>
  <c r="P618" i="2" s="1"/>
  <c r="N610" i="2"/>
  <c r="P610" i="2" s="1"/>
  <c r="N602" i="2"/>
  <c r="P602" i="2" s="1"/>
  <c r="N594" i="2"/>
  <c r="P594" i="2" s="1"/>
  <c r="N586" i="2"/>
  <c r="P586" i="2" s="1"/>
  <c r="N578" i="2"/>
  <c r="P578" i="2" s="1"/>
  <c r="N570" i="2"/>
  <c r="P570" i="2" s="1"/>
  <c r="N562" i="2"/>
  <c r="P562" i="2" s="1"/>
  <c r="N554" i="2"/>
  <c r="P554" i="2" s="1"/>
  <c r="N546" i="2"/>
  <c r="P546" i="2" s="1"/>
  <c r="N538" i="2"/>
  <c r="P538" i="2" s="1"/>
  <c r="N530" i="2"/>
  <c r="P530" i="2" s="1"/>
  <c r="N522" i="2"/>
  <c r="P522" i="2" s="1"/>
  <c r="N514" i="2"/>
  <c r="P514" i="2" s="1"/>
  <c r="N506" i="2"/>
  <c r="P506" i="2" s="1"/>
  <c r="N498" i="2"/>
  <c r="P498" i="2" s="1"/>
  <c r="N490" i="2"/>
  <c r="P490" i="2" s="1"/>
  <c r="N482" i="2"/>
  <c r="P482" i="2" s="1"/>
  <c r="N474" i="2"/>
  <c r="P474" i="2" s="1"/>
  <c r="N466" i="2"/>
  <c r="P466" i="2" s="1"/>
  <c r="N458" i="2"/>
  <c r="P458" i="2" s="1"/>
  <c r="N450" i="2"/>
  <c r="P450" i="2" s="1"/>
  <c r="N442" i="2"/>
  <c r="P442" i="2" s="1"/>
  <c r="N1253" i="2"/>
  <c r="P1253" i="2" s="1"/>
  <c r="N1232" i="2"/>
  <c r="P1232" i="2" s="1"/>
  <c r="N1216" i="2"/>
  <c r="P1216" i="2" s="1"/>
  <c r="N1200" i="2"/>
  <c r="P1200" i="2" s="1"/>
  <c r="N1184" i="2"/>
  <c r="P1184" i="2" s="1"/>
  <c r="N1168" i="2"/>
  <c r="P1168" i="2" s="1"/>
  <c r="N1152" i="2"/>
  <c r="P1152" i="2" s="1"/>
  <c r="N1136" i="2"/>
  <c r="P1136" i="2" s="1"/>
  <c r="N1120" i="2"/>
  <c r="P1120" i="2" s="1"/>
  <c r="N1104" i="2"/>
  <c r="P1104" i="2" s="1"/>
  <c r="N1088" i="2"/>
  <c r="P1088" i="2" s="1"/>
  <c r="N1072" i="2"/>
  <c r="P1072" i="2" s="1"/>
  <c r="N1056" i="2"/>
  <c r="P1056" i="2" s="1"/>
  <c r="N1040" i="2"/>
  <c r="P1040" i="2" s="1"/>
  <c r="N1024" i="2"/>
  <c r="P1024" i="2" s="1"/>
  <c r="N1008" i="2"/>
  <c r="P1008" i="2" s="1"/>
  <c r="N992" i="2"/>
  <c r="P992" i="2" s="1"/>
  <c r="N976" i="2"/>
  <c r="P976" i="2" s="1"/>
  <c r="N960" i="2"/>
  <c r="P960" i="2" s="1"/>
  <c r="N944" i="2"/>
  <c r="P944" i="2" s="1"/>
  <c r="N928" i="2"/>
  <c r="P928" i="2" s="1"/>
  <c r="N912" i="2"/>
  <c r="P912" i="2" s="1"/>
  <c r="N900" i="2"/>
  <c r="P900" i="2" s="1"/>
  <c r="N890" i="2"/>
  <c r="P890" i="2" s="1"/>
  <c r="N881" i="2"/>
  <c r="P881" i="2" s="1"/>
  <c r="N873" i="2"/>
  <c r="P873" i="2" s="1"/>
  <c r="N865" i="2"/>
  <c r="P865" i="2" s="1"/>
  <c r="N857" i="2"/>
  <c r="P857" i="2" s="1"/>
  <c r="N849" i="2"/>
  <c r="P849" i="2" s="1"/>
  <c r="N841" i="2"/>
  <c r="P841" i="2" s="1"/>
  <c r="N833" i="2"/>
  <c r="P833" i="2" s="1"/>
  <c r="N825" i="2"/>
  <c r="P825" i="2" s="1"/>
  <c r="N817" i="2"/>
  <c r="P817" i="2" s="1"/>
  <c r="N809" i="2"/>
  <c r="P809" i="2" s="1"/>
  <c r="N801" i="2"/>
  <c r="P801" i="2" s="1"/>
  <c r="N793" i="2"/>
  <c r="P793" i="2" s="1"/>
  <c r="N785" i="2"/>
  <c r="P785" i="2" s="1"/>
  <c r="N777" i="2"/>
  <c r="P777" i="2" s="1"/>
  <c r="N769" i="2"/>
  <c r="P769" i="2" s="1"/>
  <c r="N761" i="2"/>
  <c r="P761" i="2" s="1"/>
  <c r="N753" i="2"/>
  <c r="P753" i="2" s="1"/>
  <c r="N745" i="2"/>
  <c r="P745" i="2" s="1"/>
  <c r="N737" i="2"/>
  <c r="P737" i="2" s="1"/>
  <c r="N729" i="2"/>
  <c r="P729" i="2" s="1"/>
  <c r="N721" i="2"/>
  <c r="P721" i="2" s="1"/>
  <c r="N713" i="2"/>
  <c r="P713" i="2" s="1"/>
  <c r="N705" i="2"/>
  <c r="P705" i="2" s="1"/>
  <c r="N697" i="2"/>
  <c r="P697" i="2" s="1"/>
  <c r="N689" i="2"/>
  <c r="P689" i="2" s="1"/>
  <c r="N681" i="2"/>
  <c r="P681" i="2" s="1"/>
  <c r="N673" i="2"/>
  <c r="P673" i="2" s="1"/>
  <c r="N665" i="2"/>
  <c r="P665" i="2" s="1"/>
  <c r="N657" i="2"/>
  <c r="P657" i="2" s="1"/>
  <c r="N649" i="2"/>
  <c r="P649" i="2" s="1"/>
  <c r="N641" i="2"/>
  <c r="P641" i="2" s="1"/>
  <c r="N633" i="2"/>
  <c r="P633" i="2" s="1"/>
  <c r="N625" i="2"/>
  <c r="P625" i="2" s="1"/>
  <c r="N617" i="2"/>
  <c r="P617" i="2" s="1"/>
  <c r="N609" i="2"/>
  <c r="P609" i="2" s="1"/>
  <c r="N601" i="2"/>
  <c r="P601" i="2" s="1"/>
  <c r="N593" i="2"/>
  <c r="P593" i="2" s="1"/>
  <c r="N585" i="2"/>
  <c r="P585" i="2" s="1"/>
  <c r="N577" i="2"/>
  <c r="P577" i="2" s="1"/>
  <c r="N569" i="2"/>
  <c r="P569" i="2" s="1"/>
  <c r="N561" i="2"/>
  <c r="P561" i="2" s="1"/>
  <c r="N553" i="2"/>
  <c r="P553" i="2" s="1"/>
  <c r="N545" i="2"/>
  <c r="P545" i="2" s="1"/>
  <c r="N537" i="2"/>
  <c r="P537" i="2" s="1"/>
  <c r="N529" i="2"/>
  <c r="P529" i="2" s="1"/>
  <c r="N521" i="2"/>
  <c r="P521" i="2" s="1"/>
  <c r="N1250" i="2"/>
  <c r="P1250" i="2" s="1"/>
  <c r="N1230" i="2"/>
  <c r="P1230" i="2" s="1"/>
  <c r="N1214" i="2"/>
  <c r="P1214" i="2" s="1"/>
  <c r="N1198" i="2"/>
  <c r="P1198" i="2" s="1"/>
  <c r="N1182" i="2"/>
  <c r="P1182" i="2" s="1"/>
  <c r="N1166" i="2"/>
  <c r="P1166" i="2" s="1"/>
  <c r="N1150" i="2"/>
  <c r="P1150" i="2" s="1"/>
  <c r="N1134" i="2"/>
  <c r="P1134" i="2" s="1"/>
  <c r="N1118" i="2"/>
  <c r="P1118" i="2" s="1"/>
  <c r="N1102" i="2"/>
  <c r="P1102" i="2" s="1"/>
  <c r="N1086" i="2"/>
  <c r="P1086" i="2" s="1"/>
  <c r="N1070" i="2"/>
  <c r="P1070" i="2" s="1"/>
  <c r="N1054" i="2"/>
  <c r="P1054" i="2" s="1"/>
  <c r="N1038" i="2"/>
  <c r="P1038" i="2" s="1"/>
  <c r="N1022" i="2"/>
  <c r="P1022" i="2" s="1"/>
  <c r="N1006" i="2"/>
  <c r="P1006" i="2" s="1"/>
  <c r="N990" i="2"/>
  <c r="P990" i="2" s="1"/>
  <c r="N974" i="2"/>
  <c r="P974" i="2" s="1"/>
  <c r="N958" i="2"/>
  <c r="P958" i="2" s="1"/>
  <c r="N942" i="2"/>
  <c r="P942" i="2" s="1"/>
  <c r="N926" i="2"/>
  <c r="P926" i="2" s="1"/>
  <c r="N910" i="2"/>
  <c r="P910" i="2" s="1"/>
  <c r="N898" i="2"/>
  <c r="P898" i="2" s="1"/>
  <c r="N889" i="2"/>
  <c r="P889" i="2" s="1"/>
  <c r="N880" i="2"/>
  <c r="P880" i="2" s="1"/>
  <c r="N872" i="2"/>
  <c r="P872" i="2" s="1"/>
  <c r="N864" i="2"/>
  <c r="P864" i="2" s="1"/>
  <c r="N856" i="2"/>
  <c r="P856" i="2" s="1"/>
  <c r="N848" i="2"/>
  <c r="P848" i="2" s="1"/>
  <c r="N840" i="2"/>
  <c r="P840" i="2" s="1"/>
  <c r="N832" i="2"/>
  <c r="P832" i="2" s="1"/>
  <c r="N824" i="2"/>
  <c r="P824" i="2" s="1"/>
  <c r="N816" i="2"/>
  <c r="P816" i="2" s="1"/>
  <c r="N808" i="2"/>
  <c r="P808" i="2" s="1"/>
  <c r="N800" i="2"/>
  <c r="P800" i="2" s="1"/>
  <c r="N792" i="2"/>
  <c r="P792" i="2" s="1"/>
  <c r="N784" i="2"/>
  <c r="P784" i="2" s="1"/>
  <c r="N776" i="2"/>
  <c r="P776" i="2" s="1"/>
  <c r="N768" i="2"/>
  <c r="P768" i="2" s="1"/>
  <c r="N760" i="2"/>
  <c r="P760" i="2" s="1"/>
  <c r="N752" i="2"/>
  <c r="P752" i="2" s="1"/>
  <c r="N744" i="2"/>
  <c r="P744" i="2" s="1"/>
  <c r="N736" i="2"/>
  <c r="P736" i="2" s="1"/>
  <c r="N728" i="2"/>
  <c r="P728" i="2" s="1"/>
  <c r="N720" i="2"/>
  <c r="P720" i="2" s="1"/>
  <c r="N712" i="2"/>
  <c r="P712" i="2" s="1"/>
  <c r="N704" i="2"/>
  <c r="P704" i="2" s="1"/>
  <c r="N696" i="2"/>
  <c r="P696" i="2" s="1"/>
  <c r="N688" i="2"/>
  <c r="P688" i="2" s="1"/>
  <c r="N680" i="2"/>
  <c r="P680" i="2" s="1"/>
  <c r="N672" i="2"/>
  <c r="P672" i="2" s="1"/>
  <c r="N664" i="2"/>
  <c r="P664" i="2" s="1"/>
  <c r="N656" i="2"/>
  <c r="P656" i="2" s="1"/>
  <c r="N648" i="2"/>
  <c r="P648" i="2" s="1"/>
  <c r="N640" i="2"/>
  <c r="P640" i="2" s="1"/>
  <c r="N632" i="2"/>
  <c r="P632" i="2" s="1"/>
  <c r="N624" i="2"/>
  <c r="P624" i="2" s="1"/>
  <c r="N616" i="2"/>
  <c r="P616" i="2" s="1"/>
  <c r="N608" i="2"/>
  <c r="P608" i="2" s="1"/>
  <c r="N600" i="2"/>
  <c r="P600" i="2" s="1"/>
  <c r="N592" i="2"/>
  <c r="P592" i="2" s="1"/>
  <c r="N584" i="2"/>
  <c r="P584" i="2" s="1"/>
  <c r="N576" i="2"/>
  <c r="P576" i="2" s="1"/>
  <c r="N568" i="2"/>
  <c r="P568" i="2" s="1"/>
  <c r="N560" i="2"/>
  <c r="P560" i="2" s="1"/>
  <c r="N552" i="2"/>
  <c r="P552" i="2" s="1"/>
  <c r="N544" i="2"/>
  <c r="P544" i="2" s="1"/>
  <c r="N536" i="2"/>
  <c r="P536" i="2" s="1"/>
  <c r="N528" i="2"/>
  <c r="P528" i="2" s="1"/>
  <c r="N1228" i="2"/>
  <c r="P1228" i="2" s="1"/>
  <c r="N1100" i="2"/>
  <c r="P1100" i="2" s="1"/>
  <c r="N972" i="2"/>
  <c r="P972" i="2" s="1"/>
  <c r="N871" i="2"/>
  <c r="P871" i="2" s="1"/>
  <c r="N807" i="2"/>
  <c r="P807" i="2" s="1"/>
  <c r="N743" i="2"/>
  <c r="P743" i="2" s="1"/>
  <c r="N691" i="2"/>
  <c r="P691" i="2" s="1"/>
  <c r="N659" i="2"/>
  <c r="P659" i="2" s="1"/>
  <c r="N627" i="2"/>
  <c r="P627" i="2" s="1"/>
  <c r="N595" i="2"/>
  <c r="P595" i="2" s="1"/>
  <c r="N563" i="2"/>
  <c r="P563" i="2" s="1"/>
  <c r="N531" i="2"/>
  <c r="P531" i="2" s="1"/>
  <c r="N511" i="2"/>
  <c r="P511" i="2" s="1"/>
  <c r="N497" i="2"/>
  <c r="P497" i="2" s="1"/>
  <c r="N485" i="2"/>
  <c r="P485" i="2" s="1"/>
  <c r="N472" i="2"/>
  <c r="P472" i="2" s="1"/>
  <c r="N460" i="2"/>
  <c r="P460" i="2" s="1"/>
  <c r="N449" i="2"/>
  <c r="P449" i="2" s="1"/>
  <c r="N439" i="2"/>
  <c r="P439" i="2" s="1"/>
  <c r="N429" i="2"/>
  <c r="P429" i="2" s="1"/>
  <c r="N420" i="2"/>
  <c r="P420" i="2" s="1"/>
  <c r="N411" i="2"/>
  <c r="P411" i="2" s="1"/>
  <c r="N402" i="2"/>
  <c r="P402" i="2" s="1"/>
  <c r="N393" i="2"/>
  <c r="P393" i="2" s="1"/>
  <c r="N385" i="2"/>
  <c r="P385" i="2" s="1"/>
  <c r="N377" i="2"/>
  <c r="P377" i="2" s="1"/>
  <c r="N369" i="2"/>
  <c r="P369" i="2" s="1"/>
  <c r="N361" i="2"/>
  <c r="P361" i="2" s="1"/>
  <c r="N353" i="2"/>
  <c r="P353" i="2" s="1"/>
  <c r="N345" i="2"/>
  <c r="P345" i="2" s="1"/>
  <c r="N337" i="2"/>
  <c r="P337" i="2" s="1"/>
  <c r="N329" i="2"/>
  <c r="P329" i="2" s="1"/>
  <c r="N321" i="2"/>
  <c r="P321" i="2" s="1"/>
  <c r="N313" i="2"/>
  <c r="P313" i="2" s="1"/>
  <c r="N305" i="2"/>
  <c r="P305" i="2" s="1"/>
  <c r="N297" i="2"/>
  <c r="P297" i="2" s="1"/>
  <c r="N289" i="2"/>
  <c r="P289" i="2" s="1"/>
  <c r="N281" i="2"/>
  <c r="P281" i="2" s="1"/>
  <c r="N273" i="2"/>
  <c r="P273" i="2" s="1"/>
  <c r="N265" i="2"/>
  <c r="P265" i="2" s="1"/>
  <c r="N257" i="2"/>
  <c r="P257" i="2" s="1"/>
  <c r="N249" i="2"/>
  <c r="P249" i="2" s="1"/>
  <c r="N241" i="2"/>
  <c r="P241" i="2" s="1"/>
  <c r="N233" i="2"/>
  <c r="P233" i="2" s="1"/>
  <c r="N225" i="2"/>
  <c r="P225" i="2" s="1"/>
  <c r="N217" i="2"/>
  <c r="P217" i="2" s="1"/>
  <c r="N209" i="2"/>
  <c r="P209" i="2" s="1"/>
  <c r="N201" i="2"/>
  <c r="P201" i="2" s="1"/>
  <c r="N193" i="2"/>
  <c r="P193" i="2" s="1"/>
  <c r="N185" i="2"/>
  <c r="P185" i="2" s="1"/>
  <c r="N177" i="2"/>
  <c r="P177" i="2" s="1"/>
  <c r="N169" i="2"/>
  <c r="P169" i="2" s="1"/>
  <c r="N161" i="2"/>
  <c r="P161" i="2" s="1"/>
  <c r="N153" i="2"/>
  <c r="P153" i="2" s="1"/>
  <c r="N145" i="2"/>
  <c r="P145" i="2" s="1"/>
  <c r="N137" i="2"/>
  <c r="P137" i="2" s="1"/>
  <c r="N129" i="2"/>
  <c r="P129" i="2" s="1"/>
  <c r="N121" i="2"/>
  <c r="P121" i="2" s="1"/>
  <c r="N113" i="2"/>
  <c r="P113" i="2" s="1"/>
  <c r="N105" i="2"/>
  <c r="P105" i="2" s="1"/>
  <c r="N97" i="2"/>
  <c r="P97" i="2" s="1"/>
  <c r="N89" i="2"/>
  <c r="P89" i="2" s="1"/>
  <c r="N81" i="2"/>
  <c r="P81" i="2" s="1"/>
  <c r="N73" i="2"/>
  <c r="P73" i="2" s="1"/>
  <c r="N65" i="2"/>
  <c r="P65" i="2" s="1"/>
  <c r="N57" i="2"/>
  <c r="P57" i="2" s="1"/>
  <c r="N49" i="2"/>
  <c r="P49" i="2" s="1"/>
  <c r="N41" i="2"/>
  <c r="P41" i="2" s="1"/>
  <c r="N33" i="2"/>
  <c r="P33" i="2" s="1"/>
  <c r="N25" i="2"/>
  <c r="P25" i="2" s="1"/>
  <c r="N17" i="2"/>
  <c r="P17" i="2" s="1"/>
  <c r="N9" i="2"/>
  <c r="P9" i="2" s="1"/>
  <c r="N1196" i="2"/>
  <c r="P1196" i="2" s="1"/>
  <c r="N1068" i="2"/>
  <c r="P1068" i="2" s="1"/>
  <c r="N940" i="2"/>
  <c r="P940" i="2" s="1"/>
  <c r="N855" i="2"/>
  <c r="P855" i="2" s="1"/>
  <c r="N791" i="2"/>
  <c r="P791" i="2" s="1"/>
  <c r="N727" i="2"/>
  <c r="P727" i="2" s="1"/>
  <c r="N683" i="2"/>
  <c r="P683" i="2" s="1"/>
  <c r="N651" i="2"/>
  <c r="P651" i="2" s="1"/>
  <c r="N619" i="2"/>
  <c r="P619" i="2" s="1"/>
  <c r="N587" i="2"/>
  <c r="P587" i="2" s="1"/>
  <c r="N555" i="2"/>
  <c r="P555" i="2" s="1"/>
  <c r="N523" i="2"/>
  <c r="P523" i="2" s="1"/>
  <c r="N507" i="2"/>
  <c r="P507" i="2" s="1"/>
  <c r="N495" i="2"/>
  <c r="P495" i="2" s="1"/>
  <c r="N481" i="2"/>
  <c r="P481" i="2" s="1"/>
  <c r="N469" i="2"/>
  <c r="P469" i="2" s="1"/>
  <c r="N457" i="2"/>
  <c r="P457" i="2" s="1"/>
  <c r="N447" i="2"/>
  <c r="P447" i="2" s="1"/>
  <c r="N436" i="2"/>
  <c r="P436" i="2" s="1"/>
  <c r="N427" i="2"/>
  <c r="P427" i="2" s="1"/>
  <c r="N418" i="2"/>
  <c r="P418" i="2" s="1"/>
  <c r="N409" i="2"/>
  <c r="P409" i="2" s="1"/>
  <c r="N400" i="2"/>
  <c r="P400" i="2" s="1"/>
  <c r="N391" i="2"/>
  <c r="P391" i="2" s="1"/>
  <c r="N383" i="2"/>
  <c r="P383" i="2" s="1"/>
  <c r="N375" i="2"/>
  <c r="P375" i="2" s="1"/>
  <c r="N367" i="2"/>
  <c r="P367" i="2" s="1"/>
  <c r="N359" i="2"/>
  <c r="P359" i="2" s="1"/>
  <c r="N351" i="2"/>
  <c r="P351" i="2" s="1"/>
  <c r="N343" i="2"/>
  <c r="P343" i="2" s="1"/>
  <c r="N335" i="2"/>
  <c r="P335" i="2" s="1"/>
  <c r="N327" i="2"/>
  <c r="P327" i="2" s="1"/>
  <c r="N319" i="2"/>
  <c r="P319" i="2" s="1"/>
  <c r="N311" i="2"/>
  <c r="P311" i="2" s="1"/>
  <c r="N303" i="2"/>
  <c r="P303" i="2" s="1"/>
  <c r="N295" i="2"/>
  <c r="P295" i="2" s="1"/>
  <c r="N287" i="2"/>
  <c r="P287" i="2" s="1"/>
  <c r="N279" i="2"/>
  <c r="P279" i="2" s="1"/>
  <c r="N271" i="2"/>
  <c r="P271" i="2" s="1"/>
  <c r="N263" i="2"/>
  <c r="P263" i="2" s="1"/>
  <c r="N255" i="2"/>
  <c r="P255" i="2" s="1"/>
  <c r="N247" i="2"/>
  <c r="P247" i="2" s="1"/>
  <c r="N239" i="2"/>
  <c r="P239" i="2" s="1"/>
  <c r="N231" i="2"/>
  <c r="P231" i="2" s="1"/>
  <c r="N223" i="2"/>
  <c r="P223" i="2" s="1"/>
  <c r="N215" i="2"/>
  <c r="P215" i="2" s="1"/>
  <c r="N207" i="2"/>
  <c r="P207" i="2" s="1"/>
  <c r="N199" i="2"/>
  <c r="P199" i="2" s="1"/>
  <c r="N191" i="2"/>
  <c r="P191" i="2" s="1"/>
  <c r="N183" i="2"/>
  <c r="P183" i="2" s="1"/>
  <c r="N175" i="2"/>
  <c r="P175" i="2" s="1"/>
  <c r="N167" i="2"/>
  <c r="P167" i="2" s="1"/>
  <c r="N159" i="2"/>
  <c r="P159" i="2" s="1"/>
  <c r="N151" i="2"/>
  <c r="P151" i="2" s="1"/>
  <c r="N143" i="2"/>
  <c r="P143" i="2" s="1"/>
  <c r="N135" i="2"/>
  <c r="P135" i="2" s="1"/>
  <c r="N127" i="2"/>
  <c r="P127" i="2" s="1"/>
  <c r="N119" i="2"/>
  <c r="P119" i="2" s="1"/>
  <c r="N111" i="2"/>
  <c r="P111" i="2" s="1"/>
  <c r="N103" i="2"/>
  <c r="P103" i="2" s="1"/>
  <c r="N95" i="2"/>
  <c r="P95" i="2" s="1"/>
  <c r="N87" i="2"/>
  <c r="P87" i="2" s="1"/>
  <c r="N79" i="2"/>
  <c r="P79" i="2" s="1"/>
  <c r="N71" i="2"/>
  <c r="P71" i="2" s="1"/>
  <c r="N63" i="2"/>
  <c r="P63" i="2" s="1"/>
  <c r="N55" i="2"/>
  <c r="P55" i="2" s="1"/>
  <c r="N47" i="2"/>
  <c r="P47" i="2" s="1"/>
  <c r="N39" i="2"/>
  <c r="P39" i="2" s="1"/>
  <c r="N31" i="2"/>
  <c r="P31" i="2" s="1"/>
  <c r="N23" i="2"/>
  <c r="P23" i="2" s="1"/>
  <c r="N15" i="2"/>
  <c r="P15" i="2" s="1"/>
  <c r="N7" i="2"/>
  <c r="P7" i="2" s="1"/>
  <c r="N1180" i="2"/>
  <c r="P1180" i="2" s="1"/>
  <c r="N1052" i="2"/>
  <c r="P1052" i="2" s="1"/>
  <c r="N924" i="2"/>
  <c r="P924" i="2" s="1"/>
  <c r="N847" i="2"/>
  <c r="P847" i="2" s="1"/>
  <c r="N783" i="2"/>
  <c r="P783" i="2" s="1"/>
  <c r="N719" i="2"/>
  <c r="P719" i="2" s="1"/>
  <c r="N679" i="2"/>
  <c r="P679" i="2" s="1"/>
  <c r="N647" i="2"/>
  <c r="P647" i="2" s="1"/>
  <c r="N615" i="2"/>
  <c r="P615" i="2" s="1"/>
  <c r="N583" i="2"/>
  <c r="P583" i="2" s="1"/>
  <c r="N551" i="2"/>
  <c r="P551" i="2" s="1"/>
  <c r="N520" i="2"/>
  <c r="P520" i="2" s="1"/>
  <c r="N505" i="2"/>
  <c r="P505" i="2" s="1"/>
  <c r="N493" i="2"/>
  <c r="P493" i="2" s="1"/>
  <c r="N480" i="2"/>
  <c r="P480" i="2" s="1"/>
  <c r="N467" i="2"/>
  <c r="P467" i="2" s="1"/>
  <c r="N456" i="2"/>
  <c r="P456" i="2" s="1"/>
  <c r="N445" i="2"/>
  <c r="P445" i="2" s="1"/>
  <c r="N435" i="2"/>
  <c r="P435" i="2" s="1"/>
  <c r="N426" i="2"/>
  <c r="P426" i="2" s="1"/>
  <c r="N417" i="2"/>
  <c r="P417" i="2" s="1"/>
  <c r="N408" i="2"/>
  <c r="P408" i="2" s="1"/>
  <c r="N399" i="2"/>
  <c r="P399" i="2" s="1"/>
  <c r="N390" i="2"/>
  <c r="P390" i="2" s="1"/>
  <c r="N382" i="2"/>
  <c r="P382" i="2" s="1"/>
  <c r="N374" i="2"/>
  <c r="P374" i="2" s="1"/>
  <c r="N366" i="2"/>
  <c r="P366" i="2" s="1"/>
  <c r="N358" i="2"/>
  <c r="P358" i="2" s="1"/>
  <c r="N350" i="2"/>
  <c r="P350" i="2" s="1"/>
  <c r="N342" i="2"/>
  <c r="P342" i="2" s="1"/>
  <c r="N334" i="2"/>
  <c r="P334" i="2" s="1"/>
  <c r="N326" i="2"/>
  <c r="P326" i="2" s="1"/>
  <c r="N318" i="2"/>
  <c r="P318" i="2" s="1"/>
  <c r="N310" i="2"/>
  <c r="P310" i="2" s="1"/>
  <c r="N302" i="2"/>
  <c r="P302" i="2" s="1"/>
  <c r="N294" i="2"/>
  <c r="P294" i="2" s="1"/>
  <c r="N286" i="2"/>
  <c r="P286" i="2" s="1"/>
  <c r="N278" i="2"/>
  <c r="P278" i="2" s="1"/>
  <c r="N270" i="2"/>
  <c r="P270" i="2" s="1"/>
  <c r="N262" i="2"/>
  <c r="P262" i="2" s="1"/>
  <c r="N254" i="2"/>
  <c r="P254" i="2" s="1"/>
  <c r="N246" i="2"/>
  <c r="P246" i="2" s="1"/>
  <c r="N238" i="2"/>
  <c r="P238" i="2" s="1"/>
  <c r="N230" i="2"/>
  <c r="P230" i="2" s="1"/>
  <c r="N222" i="2"/>
  <c r="P222" i="2" s="1"/>
  <c r="N214" i="2"/>
  <c r="P214" i="2" s="1"/>
  <c r="N206" i="2"/>
  <c r="P206" i="2" s="1"/>
  <c r="N198" i="2"/>
  <c r="P198" i="2" s="1"/>
  <c r="N190" i="2"/>
  <c r="P190" i="2" s="1"/>
  <c r="N182" i="2"/>
  <c r="P182" i="2" s="1"/>
  <c r="N174" i="2"/>
  <c r="P174" i="2" s="1"/>
  <c r="N166" i="2"/>
  <c r="P166" i="2" s="1"/>
  <c r="N158" i="2"/>
  <c r="P158" i="2" s="1"/>
  <c r="N150" i="2"/>
  <c r="P150" i="2" s="1"/>
  <c r="N142" i="2"/>
  <c r="P142" i="2" s="1"/>
  <c r="N134" i="2"/>
  <c r="P134" i="2" s="1"/>
  <c r="N126" i="2"/>
  <c r="P126" i="2" s="1"/>
  <c r="N118" i="2"/>
  <c r="P118" i="2" s="1"/>
  <c r="N110" i="2"/>
  <c r="P110" i="2" s="1"/>
  <c r="N102" i="2"/>
  <c r="P102" i="2" s="1"/>
  <c r="N94" i="2"/>
  <c r="P94" i="2" s="1"/>
  <c r="N86" i="2"/>
  <c r="P86" i="2" s="1"/>
  <c r="N78" i="2"/>
  <c r="P78" i="2" s="1"/>
  <c r="N70" i="2"/>
  <c r="P70" i="2" s="1"/>
  <c r="N62" i="2"/>
  <c r="P62" i="2" s="1"/>
  <c r="N54" i="2"/>
  <c r="P54" i="2" s="1"/>
  <c r="N46" i="2"/>
  <c r="P46" i="2" s="1"/>
  <c r="N38" i="2"/>
  <c r="P38" i="2" s="1"/>
  <c r="N30" i="2"/>
  <c r="P30" i="2" s="1"/>
  <c r="N22" i="2"/>
  <c r="P22" i="2" s="1"/>
  <c r="N14" i="2"/>
  <c r="P14" i="2" s="1"/>
  <c r="N6" i="2"/>
  <c r="P6" i="2" s="1"/>
  <c r="N1164" i="2"/>
  <c r="P1164" i="2" s="1"/>
  <c r="N1036" i="2"/>
  <c r="P1036" i="2" s="1"/>
  <c r="N908" i="2"/>
  <c r="P908" i="2" s="1"/>
  <c r="N839" i="2"/>
  <c r="P839" i="2" s="1"/>
  <c r="N775" i="2"/>
  <c r="P775" i="2" s="1"/>
  <c r="N711" i="2"/>
  <c r="P711" i="2" s="1"/>
  <c r="N675" i="2"/>
  <c r="P675" i="2" s="1"/>
  <c r="N643" i="2"/>
  <c r="P643" i="2" s="1"/>
  <c r="N611" i="2"/>
  <c r="P611" i="2" s="1"/>
  <c r="N579" i="2"/>
  <c r="P579" i="2" s="1"/>
  <c r="N547" i="2"/>
  <c r="P547" i="2" s="1"/>
  <c r="N519" i="2"/>
  <c r="P519" i="2" s="1"/>
  <c r="N504" i="2"/>
  <c r="P504" i="2" s="1"/>
  <c r="N491" i="2"/>
  <c r="P491" i="2" s="1"/>
  <c r="N479" i="2"/>
  <c r="P479" i="2" s="1"/>
  <c r="N465" i="2"/>
  <c r="P465" i="2" s="1"/>
  <c r="N455" i="2"/>
  <c r="P455" i="2" s="1"/>
  <c r="N444" i="2"/>
  <c r="P444" i="2" s="1"/>
  <c r="N434" i="2"/>
  <c r="P434" i="2" s="1"/>
  <c r="N425" i="2"/>
  <c r="P425" i="2" s="1"/>
  <c r="N416" i="2"/>
  <c r="P416" i="2" s="1"/>
  <c r="N407" i="2"/>
  <c r="P407" i="2" s="1"/>
  <c r="N397" i="2"/>
  <c r="P397" i="2" s="1"/>
  <c r="N389" i="2"/>
  <c r="P389" i="2" s="1"/>
  <c r="N381" i="2"/>
  <c r="P381" i="2" s="1"/>
  <c r="N373" i="2"/>
  <c r="P373" i="2" s="1"/>
  <c r="N365" i="2"/>
  <c r="P365" i="2" s="1"/>
  <c r="N357" i="2"/>
  <c r="P357" i="2" s="1"/>
  <c r="N349" i="2"/>
  <c r="P349" i="2" s="1"/>
  <c r="N341" i="2"/>
  <c r="P341" i="2" s="1"/>
  <c r="N333" i="2"/>
  <c r="P333" i="2" s="1"/>
  <c r="N325" i="2"/>
  <c r="P325" i="2" s="1"/>
  <c r="N317" i="2"/>
  <c r="P317" i="2" s="1"/>
  <c r="N309" i="2"/>
  <c r="P309" i="2" s="1"/>
  <c r="N301" i="2"/>
  <c r="P301" i="2" s="1"/>
  <c r="N293" i="2"/>
  <c r="P293" i="2" s="1"/>
  <c r="N285" i="2"/>
  <c r="P285" i="2" s="1"/>
  <c r="N277" i="2"/>
  <c r="P277" i="2" s="1"/>
  <c r="N269" i="2"/>
  <c r="P269" i="2" s="1"/>
  <c r="N261" i="2"/>
  <c r="P261" i="2" s="1"/>
  <c r="N253" i="2"/>
  <c r="P253" i="2" s="1"/>
  <c r="N245" i="2"/>
  <c r="P245" i="2" s="1"/>
  <c r="N237" i="2"/>
  <c r="P237" i="2" s="1"/>
  <c r="N229" i="2"/>
  <c r="P229" i="2" s="1"/>
  <c r="N221" i="2"/>
  <c r="P221" i="2" s="1"/>
  <c r="N213" i="2"/>
  <c r="P213" i="2" s="1"/>
  <c r="N205" i="2"/>
  <c r="P205" i="2" s="1"/>
  <c r="N197" i="2"/>
  <c r="P197" i="2" s="1"/>
  <c r="N189" i="2"/>
  <c r="P189" i="2" s="1"/>
  <c r="N181" i="2"/>
  <c r="P181" i="2" s="1"/>
  <c r="N173" i="2"/>
  <c r="P173" i="2" s="1"/>
  <c r="N165" i="2"/>
  <c r="P165" i="2" s="1"/>
  <c r="N157" i="2"/>
  <c r="P157" i="2" s="1"/>
  <c r="N149" i="2"/>
  <c r="P149" i="2" s="1"/>
  <c r="N141" i="2"/>
  <c r="P141" i="2" s="1"/>
  <c r="N133" i="2"/>
  <c r="P133" i="2" s="1"/>
  <c r="N125" i="2"/>
  <c r="P125" i="2" s="1"/>
  <c r="N117" i="2"/>
  <c r="P117" i="2" s="1"/>
  <c r="N109" i="2"/>
  <c r="P109" i="2" s="1"/>
  <c r="N101" i="2"/>
  <c r="P101" i="2" s="1"/>
  <c r="N93" i="2"/>
  <c r="P93" i="2" s="1"/>
  <c r="N85" i="2"/>
  <c r="P85" i="2" s="1"/>
  <c r="N77" i="2"/>
  <c r="P77" i="2" s="1"/>
  <c r="N69" i="2"/>
  <c r="P69" i="2" s="1"/>
  <c r="N61" i="2"/>
  <c r="P61" i="2" s="1"/>
  <c r="N53" i="2"/>
  <c r="P53" i="2" s="1"/>
  <c r="N45" i="2"/>
  <c r="P45" i="2" s="1"/>
  <c r="N37" i="2"/>
  <c r="P37" i="2" s="1"/>
  <c r="N29" i="2"/>
  <c r="P29" i="2" s="1"/>
  <c r="N21" i="2"/>
  <c r="P21" i="2" s="1"/>
  <c r="N13" i="2"/>
  <c r="P13" i="2" s="1"/>
  <c r="N5" i="2"/>
  <c r="P5" i="2" s="1"/>
  <c r="N1247" i="2"/>
  <c r="P1247" i="2" s="1"/>
  <c r="N1116" i="2"/>
  <c r="P1116" i="2" s="1"/>
  <c r="N988" i="2"/>
  <c r="P988" i="2" s="1"/>
  <c r="N879" i="2"/>
  <c r="P879" i="2" s="1"/>
  <c r="N815" i="2"/>
  <c r="P815" i="2" s="1"/>
  <c r="N751" i="2"/>
  <c r="P751" i="2" s="1"/>
  <c r="N695" i="2"/>
  <c r="P695" i="2" s="1"/>
  <c r="N663" i="2"/>
  <c r="P663" i="2" s="1"/>
  <c r="N631" i="2"/>
  <c r="P631" i="2" s="1"/>
  <c r="N599" i="2"/>
  <c r="P599" i="2" s="1"/>
  <c r="N567" i="2"/>
  <c r="P567" i="2" s="1"/>
  <c r="N535" i="2"/>
  <c r="P535" i="2" s="1"/>
  <c r="N512" i="2"/>
  <c r="P512" i="2" s="1"/>
  <c r="N499" i="2"/>
  <c r="P499" i="2" s="1"/>
  <c r="N487" i="2"/>
  <c r="P487" i="2" s="1"/>
  <c r="N473" i="2"/>
  <c r="P473" i="2" s="1"/>
  <c r="N461" i="2"/>
  <c r="P461" i="2" s="1"/>
  <c r="N451" i="2"/>
  <c r="P451" i="2" s="1"/>
  <c r="N440" i="2"/>
  <c r="P440" i="2" s="1"/>
  <c r="N431" i="2"/>
  <c r="P431" i="2" s="1"/>
  <c r="N421" i="2"/>
  <c r="P421" i="2" s="1"/>
  <c r="N412" i="2"/>
  <c r="P412" i="2" s="1"/>
  <c r="N403" i="2"/>
  <c r="P403" i="2" s="1"/>
  <c r="N394" i="2"/>
  <c r="P394" i="2" s="1"/>
  <c r="N386" i="2"/>
  <c r="P386" i="2" s="1"/>
  <c r="N378" i="2"/>
  <c r="P378" i="2" s="1"/>
  <c r="N370" i="2"/>
  <c r="P370" i="2" s="1"/>
  <c r="N362" i="2"/>
  <c r="P362" i="2" s="1"/>
  <c r="N354" i="2"/>
  <c r="P354" i="2" s="1"/>
  <c r="N346" i="2"/>
  <c r="P346" i="2" s="1"/>
  <c r="N338" i="2"/>
  <c r="P338" i="2" s="1"/>
  <c r="N330" i="2"/>
  <c r="P330" i="2" s="1"/>
  <c r="N322" i="2"/>
  <c r="P322" i="2" s="1"/>
  <c r="N314" i="2"/>
  <c r="P314" i="2" s="1"/>
  <c r="N306" i="2"/>
  <c r="P306" i="2" s="1"/>
  <c r="N298" i="2"/>
  <c r="P298" i="2" s="1"/>
  <c r="N290" i="2"/>
  <c r="P290" i="2" s="1"/>
  <c r="N282" i="2"/>
  <c r="P282" i="2" s="1"/>
  <c r="N274" i="2"/>
  <c r="P274" i="2" s="1"/>
  <c r="N266" i="2"/>
  <c r="P266" i="2" s="1"/>
  <c r="N258" i="2"/>
  <c r="P258" i="2" s="1"/>
  <c r="N250" i="2"/>
  <c r="P250" i="2" s="1"/>
  <c r="N242" i="2"/>
  <c r="P242" i="2" s="1"/>
  <c r="N234" i="2"/>
  <c r="P234" i="2" s="1"/>
  <c r="N226" i="2"/>
  <c r="P226" i="2" s="1"/>
  <c r="N218" i="2"/>
  <c r="P218" i="2" s="1"/>
  <c r="N210" i="2"/>
  <c r="P210" i="2" s="1"/>
  <c r="N202" i="2"/>
  <c r="P202" i="2" s="1"/>
  <c r="N194" i="2"/>
  <c r="P194" i="2" s="1"/>
  <c r="N186" i="2"/>
  <c r="P186" i="2" s="1"/>
  <c r="N178" i="2"/>
  <c r="P178" i="2" s="1"/>
  <c r="N170" i="2"/>
  <c r="P170" i="2" s="1"/>
  <c r="N162" i="2"/>
  <c r="P162" i="2" s="1"/>
  <c r="N154" i="2"/>
  <c r="P154" i="2" s="1"/>
  <c r="N146" i="2"/>
  <c r="P146" i="2" s="1"/>
  <c r="N138" i="2"/>
  <c r="P138" i="2" s="1"/>
  <c r="N130" i="2"/>
  <c r="P130" i="2" s="1"/>
  <c r="N122" i="2"/>
  <c r="P122" i="2" s="1"/>
  <c r="N114" i="2"/>
  <c r="P114" i="2" s="1"/>
  <c r="N106" i="2"/>
  <c r="P106" i="2" s="1"/>
  <c r="N98" i="2"/>
  <c r="P98" i="2" s="1"/>
  <c r="N90" i="2"/>
  <c r="P90" i="2" s="1"/>
  <c r="N82" i="2"/>
  <c r="P82" i="2" s="1"/>
  <c r="N74" i="2"/>
  <c r="P74" i="2" s="1"/>
  <c r="N66" i="2"/>
  <c r="P66" i="2" s="1"/>
  <c r="N58" i="2"/>
  <c r="P58" i="2" s="1"/>
  <c r="N50" i="2"/>
  <c r="P50" i="2" s="1"/>
  <c r="N42" i="2"/>
  <c r="P42" i="2" s="1"/>
  <c r="N34" i="2"/>
  <c r="P34" i="2" s="1"/>
  <c r="N26" i="2"/>
  <c r="P26" i="2" s="1"/>
  <c r="N18" i="2"/>
  <c r="P18" i="2" s="1"/>
  <c r="N10" i="2"/>
  <c r="P10" i="2" s="1"/>
  <c r="N1004" i="2"/>
  <c r="P1004" i="2" s="1"/>
  <c r="N767" i="2"/>
  <c r="P767" i="2" s="1"/>
  <c r="N655" i="2"/>
  <c r="P655" i="2" s="1"/>
  <c r="N571" i="2"/>
  <c r="P571" i="2" s="1"/>
  <c r="N503" i="2"/>
  <c r="P503" i="2" s="1"/>
  <c r="N471" i="2"/>
  <c r="P471" i="2" s="1"/>
  <c r="N441" i="2"/>
  <c r="P441" i="2" s="1"/>
  <c r="N415" i="2"/>
  <c r="P415" i="2" s="1"/>
  <c r="N392" i="2"/>
  <c r="P392" i="2" s="1"/>
  <c r="N371" i="2"/>
  <c r="P371" i="2" s="1"/>
  <c r="N348" i="2"/>
  <c r="P348" i="2" s="1"/>
  <c r="N328" i="2"/>
  <c r="P328" i="2" s="1"/>
  <c r="N307" i="2"/>
  <c r="P307" i="2" s="1"/>
  <c r="N284" i="2"/>
  <c r="P284" i="2" s="1"/>
  <c r="N264" i="2"/>
  <c r="P264" i="2" s="1"/>
  <c r="N243" i="2"/>
  <c r="P243" i="2" s="1"/>
  <c r="N220" i="2"/>
  <c r="P220" i="2" s="1"/>
  <c r="N200" i="2"/>
  <c r="P200" i="2" s="1"/>
  <c r="N179" i="2"/>
  <c r="P179" i="2" s="1"/>
  <c r="N156" i="2"/>
  <c r="P156" i="2" s="1"/>
  <c r="N136" i="2"/>
  <c r="P136" i="2" s="1"/>
  <c r="N115" i="2"/>
  <c r="P115" i="2" s="1"/>
  <c r="N92" i="2"/>
  <c r="P92" i="2" s="1"/>
  <c r="N72" i="2"/>
  <c r="P72" i="2" s="1"/>
  <c r="N51" i="2"/>
  <c r="P51" i="2" s="1"/>
  <c r="N28" i="2"/>
  <c r="P28" i="2" s="1"/>
  <c r="N8" i="2"/>
  <c r="P8" i="2" s="1"/>
  <c r="N956" i="2"/>
  <c r="P956" i="2" s="1"/>
  <c r="N759" i="2"/>
  <c r="P759" i="2" s="1"/>
  <c r="N639" i="2"/>
  <c r="P639" i="2" s="1"/>
  <c r="N559" i="2"/>
  <c r="P559" i="2" s="1"/>
  <c r="N501" i="2"/>
  <c r="P501" i="2" s="1"/>
  <c r="N464" i="2"/>
  <c r="P464" i="2" s="1"/>
  <c r="N437" i="2"/>
  <c r="P437" i="2" s="1"/>
  <c r="N413" i="2"/>
  <c r="P413" i="2" s="1"/>
  <c r="N388" i="2"/>
  <c r="P388" i="2" s="1"/>
  <c r="N368" i="2"/>
  <c r="P368" i="2" s="1"/>
  <c r="N347" i="2"/>
  <c r="P347" i="2" s="1"/>
  <c r="N324" i="2"/>
  <c r="P324" i="2" s="1"/>
  <c r="N304" i="2"/>
  <c r="P304" i="2" s="1"/>
  <c r="N283" i="2"/>
  <c r="P283" i="2" s="1"/>
  <c r="N260" i="2"/>
  <c r="P260" i="2" s="1"/>
  <c r="N240" i="2"/>
  <c r="P240" i="2" s="1"/>
  <c r="N219" i="2"/>
  <c r="P219" i="2" s="1"/>
  <c r="N196" i="2"/>
  <c r="P196" i="2" s="1"/>
  <c r="N176" i="2"/>
  <c r="P176" i="2" s="1"/>
  <c r="N155" i="2"/>
  <c r="P155" i="2" s="1"/>
  <c r="N132" i="2"/>
  <c r="P132" i="2" s="1"/>
  <c r="N112" i="2"/>
  <c r="P112" i="2" s="1"/>
  <c r="N91" i="2"/>
  <c r="P91" i="2" s="1"/>
  <c r="N68" i="2"/>
  <c r="P68" i="2" s="1"/>
  <c r="N48" i="2"/>
  <c r="P48" i="2" s="1"/>
  <c r="N27" i="2"/>
  <c r="P27" i="2" s="1"/>
  <c r="N4" i="2"/>
  <c r="P4" i="2" s="1"/>
  <c r="N897" i="2"/>
  <c r="P897" i="2" s="1"/>
  <c r="N735" i="2"/>
  <c r="P735" i="2" s="1"/>
  <c r="N635" i="2"/>
  <c r="P635" i="2" s="1"/>
  <c r="N543" i="2"/>
  <c r="P543" i="2" s="1"/>
  <c r="N496" i="2"/>
  <c r="P496" i="2" s="1"/>
  <c r="N463" i="2"/>
  <c r="P463" i="2" s="1"/>
  <c r="N433" i="2"/>
  <c r="P433" i="2" s="1"/>
  <c r="N410" i="2"/>
  <c r="P410" i="2" s="1"/>
  <c r="N387" i="2"/>
  <c r="P387" i="2" s="1"/>
  <c r="N364" i="2"/>
  <c r="P364" i="2" s="1"/>
  <c r="N344" i="2"/>
  <c r="P344" i="2" s="1"/>
  <c r="N323" i="2"/>
  <c r="P323" i="2" s="1"/>
  <c r="N300" i="2"/>
  <c r="P300" i="2" s="1"/>
  <c r="N280" i="2"/>
  <c r="P280" i="2" s="1"/>
  <c r="N259" i="2"/>
  <c r="P259" i="2" s="1"/>
  <c r="N236" i="2"/>
  <c r="P236" i="2" s="1"/>
  <c r="N216" i="2"/>
  <c r="P216" i="2" s="1"/>
  <c r="N195" i="2"/>
  <c r="P195" i="2" s="1"/>
  <c r="N172" i="2"/>
  <c r="P172" i="2" s="1"/>
  <c r="N152" i="2"/>
  <c r="P152" i="2" s="1"/>
  <c r="N131" i="2"/>
  <c r="P131" i="2" s="1"/>
  <c r="N108" i="2"/>
  <c r="P108" i="2" s="1"/>
  <c r="N88" i="2"/>
  <c r="P88" i="2" s="1"/>
  <c r="N67" i="2"/>
  <c r="P67" i="2" s="1"/>
  <c r="N44" i="2"/>
  <c r="P44" i="2" s="1"/>
  <c r="N24" i="2"/>
  <c r="P24" i="2" s="1"/>
  <c r="N3" i="2"/>
  <c r="P3" i="2" s="1"/>
  <c r="N1212" i="2"/>
  <c r="P1212" i="2" s="1"/>
  <c r="N888" i="2"/>
  <c r="P888" i="2" s="1"/>
  <c r="N703" i="2"/>
  <c r="P703" i="2" s="1"/>
  <c r="N623" i="2"/>
  <c r="P623" i="2" s="1"/>
  <c r="N539" i="2"/>
  <c r="P539" i="2" s="1"/>
  <c r="N489" i="2"/>
  <c r="P489" i="2" s="1"/>
  <c r="N459" i="2"/>
  <c r="P459" i="2" s="1"/>
  <c r="N432" i="2"/>
  <c r="P432" i="2" s="1"/>
  <c r="N405" i="2"/>
  <c r="P405" i="2" s="1"/>
  <c r="N384" i="2"/>
  <c r="P384" i="2" s="1"/>
  <c r="N363" i="2"/>
  <c r="P363" i="2" s="1"/>
  <c r="N340" i="2"/>
  <c r="P340" i="2" s="1"/>
  <c r="N320" i="2"/>
  <c r="P320" i="2" s="1"/>
  <c r="N299" i="2"/>
  <c r="P299" i="2" s="1"/>
  <c r="N276" i="2"/>
  <c r="P276" i="2" s="1"/>
  <c r="N256" i="2"/>
  <c r="P256" i="2" s="1"/>
  <c r="N235" i="2"/>
  <c r="P235" i="2" s="1"/>
  <c r="N212" i="2"/>
  <c r="P212" i="2" s="1"/>
  <c r="N192" i="2"/>
  <c r="P192" i="2" s="1"/>
  <c r="N171" i="2"/>
  <c r="P171" i="2" s="1"/>
  <c r="N148" i="2"/>
  <c r="P148" i="2" s="1"/>
  <c r="N128" i="2"/>
  <c r="P128" i="2" s="1"/>
  <c r="N107" i="2"/>
  <c r="P107" i="2" s="1"/>
  <c r="N84" i="2"/>
  <c r="P84" i="2" s="1"/>
  <c r="N64" i="2"/>
  <c r="P64" i="2" s="1"/>
  <c r="N43" i="2"/>
  <c r="P43" i="2" s="1"/>
  <c r="N20" i="2"/>
  <c r="P20" i="2" s="1"/>
  <c r="N1148" i="2"/>
  <c r="P1148" i="2" s="1"/>
  <c r="N863" i="2"/>
  <c r="P863" i="2" s="1"/>
  <c r="N699" i="2"/>
  <c r="P699" i="2" s="1"/>
  <c r="N607" i="2"/>
  <c r="P607" i="2" s="1"/>
  <c r="N527" i="2"/>
  <c r="P527" i="2" s="1"/>
  <c r="N488" i="2"/>
  <c r="P488" i="2" s="1"/>
  <c r="N453" i="2"/>
  <c r="P453" i="2" s="1"/>
  <c r="N428" i="2"/>
  <c r="P428" i="2" s="1"/>
  <c r="N404" i="2"/>
  <c r="P404" i="2" s="1"/>
  <c r="N380" i="2"/>
  <c r="P380" i="2" s="1"/>
  <c r="N360" i="2"/>
  <c r="P360" i="2" s="1"/>
  <c r="N339" i="2"/>
  <c r="P339" i="2" s="1"/>
  <c r="N316" i="2"/>
  <c r="P316" i="2" s="1"/>
  <c r="N296" i="2"/>
  <c r="P296" i="2" s="1"/>
  <c r="N275" i="2"/>
  <c r="P275" i="2" s="1"/>
  <c r="N252" i="2"/>
  <c r="P252" i="2" s="1"/>
  <c r="N232" i="2"/>
  <c r="P232" i="2" s="1"/>
  <c r="N211" i="2"/>
  <c r="P211" i="2" s="1"/>
  <c r="N188" i="2"/>
  <c r="P188" i="2" s="1"/>
  <c r="N168" i="2"/>
  <c r="P168" i="2" s="1"/>
  <c r="N147" i="2"/>
  <c r="P147" i="2" s="1"/>
  <c r="N124" i="2"/>
  <c r="P124" i="2" s="1"/>
  <c r="N104" i="2"/>
  <c r="P104" i="2" s="1"/>
  <c r="N83" i="2"/>
  <c r="P83" i="2" s="1"/>
  <c r="N60" i="2"/>
  <c r="P60" i="2" s="1"/>
  <c r="N40" i="2"/>
  <c r="P40" i="2" s="1"/>
  <c r="N19" i="2"/>
  <c r="P19" i="2" s="1"/>
  <c r="N1132" i="2"/>
  <c r="P1132" i="2" s="1"/>
  <c r="N831" i="2"/>
  <c r="P831" i="2" s="1"/>
  <c r="N687" i="2"/>
  <c r="P687" i="2" s="1"/>
  <c r="N603" i="2"/>
  <c r="P603" i="2" s="1"/>
  <c r="N515" i="2"/>
  <c r="P515" i="2" s="1"/>
  <c r="N483" i="2"/>
  <c r="P483" i="2" s="1"/>
  <c r="N452" i="2"/>
  <c r="P452" i="2" s="1"/>
  <c r="N424" i="2"/>
  <c r="P424" i="2" s="1"/>
  <c r="N401" i="2"/>
  <c r="P401" i="2" s="1"/>
  <c r="N379" i="2"/>
  <c r="P379" i="2" s="1"/>
  <c r="N356" i="2"/>
  <c r="P356" i="2" s="1"/>
  <c r="N336" i="2"/>
  <c r="P336" i="2" s="1"/>
  <c r="N315" i="2"/>
  <c r="P315" i="2" s="1"/>
  <c r="N292" i="2"/>
  <c r="P292" i="2" s="1"/>
  <c r="N272" i="2"/>
  <c r="P272" i="2" s="1"/>
  <c r="N251" i="2"/>
  <c r="P251" i="2" s="1"/>
  <c r="N228" i="2"/>
  <c r="P228" i="2" s="1"/>
  <c r="N208" i="2"/>
  <c r="P208" i="2" s="1"/>
  <c r="N187" i="2"/>
  <c r="P187" i="2" s="1"/>
  <c r="N164" i="2"/>
  <c r="P164" i="2" s="1"/>
  <c r="N144" i="2"/>
  <c r="P144" i="2" s="1"/>
  <c r="N123" i="2"/>
  <c r="P123" i="2" s="1"/>
  <c r="N100" i="2"/>
  <c r="P100" i="2" s="1"/>
  <c r="N80" i="2"/>
  <c r="P80" i="2" s="1"/>
  <c r="N59" i="2"/>
  <c r="P59" i="2" s="1"/>
  <c r="N36" i="2"/>
  <c r="P36" i="2" s="1"/>
  <c r="N16" i="2"/>
  <c r="P16" i="2" s="1"/>
  <c r="N1020" i="2"/>
  <c r="P1020" i="2" s="1"/>
  <c r="N667" i="2"/>
  <c r="P667" i="2" s="1"/>
  <c r="N575" i="2"/>
  <c r="P575" i="2" s="1"/>
  <c r="N475" i="2"/>
  <c r="P475" i="2" s="1"/>
  <c r="N352" i="2"/>
  <c r="P352" i="2" s="1"/>
  <c r="N308" i="2"/>
  <c r="P308" i="2" s="1"/>
  <c r="N267" i="2"/>
  <c r="P267" i="2" s="1"/>
  <c r="N224" i="2"/>
  <c r="P224" i="2" s="1"/>
  <c r="N180" i="2"/>
  <c r="P180" i="2" s="1"/>
  <c r="N160" i="2"/>
  <c r="P160" i="2" s="1"/>
  <c r="N139" i="2"/>
  <c r="P139" i="2" s="1"/>
  <c r="N96" i="2"/>
  <c r="P96" i="2" s="1"/>
  <c r="N52" i="2"/>
  <c r="P52" i="2" s="1"/>
  <c r="N11" i="2"/>
  <c r="P11" i="2" s="1"/>
  <c r="N1084" i="2"/>
  <c r="P1084" i="2" s="1"/>
  <c r="N823" i="2"/>
  <c r="P823" i="2" s="1"/>
  <c r="N671" i="2"/>
  <c r="P671" i="2" s="1"/>
  <c r="N591" i="2"/>
  <c r="P591" i="2" s="1"/>
  <c r="N513" i="2"/>
  <c r="P513" i="2" s="1"/>
  <c r="N477" i="2"/>
  <c r="P477" i="2" s="1"/>
  <c r="N448" i="2"/>
  <c r="P448" i="2" s="1"/>
  <c r="N423" i="2"/>
  <c r="P423" i="2" s="1"/>
  <c r="N396" i="2"/>
  <c r="P396" i="2" s="1"/>
  <c r="N376" i="2"/>
  <c r="P376" i="2" s="1"/>
  <c r="N355" i="2"/>
  <c r="P355" i="2" s="1"/>
  <c r="N332" i="2"/>
  <c r="P332" i="2" s="1"/>
  <c r="N312" i="2"/>
  <c r="P312" i="2" s="1"/>
  <c r="N291" i="2"/>
  <c r="P291" i="2" s="1"/>
  <c r="N268" i="2"/>
  <c r="P268" i="2" s="1"/>
  <c r="N248" i="2"/>
  <c r="P248" i="2" s="1"/>
  <c r="N227" i="2"/>
  <c r="P227" i="2" s="1"/>
  <c r="N204" i="2"/>
  <c r="P204" i="2" s="1"/>
  <c r="N184" i="2"/>
  <c r="P184" i="2" s="1"/>
  <c r="N163" i="2"/>
  <c r="P163" i="2" s="1"/>
  <c r="N140" i="2"/>
  <c r="P140" i="2" s="1"/>
  <c r="N120" i="2"/>
  <c r="P120" i="2" s="1"/>
  <c r="N99" i="2"/>
  <c r="P99" i="2" s="1"/>
  <c r="N76" i="2"/>
  <c r="P76" i="2" s="1"/>
  <c r="N56" i="2"/>
  <c r="P56" i="2" s="1"/>
  <c r="N35" i="2"/>
  <c r="P35" i="2" s="1"/>
  <c r="N12" i="2"/>
  <c r="P12" i="2" s="1"/>
  <c r="N799" i="2"/>
  <c r="P799" i="2" s="1"/>
  <c r="N509" i="2"/>
  <c r="P509" i="2" s="1"/>
  <c r="N443" i="2"/>
  <c r="P443" i="2" s="1"/>
  <c r="N419" i="2"/>
  <c r="P419" i="2" s="1"/>
  <c r="N395" i="2"/>
  <c r="P395" i="2" s="1"/>
  <c r="N372" i="2"/>
  <c r="P372" i="2" s="1"/>
  <c r="N331" i="2"/>
  <c r="P331" i="2" s="1"/>
  <c r="N288" i="2"/>
  <c r="P288" i="2" s="1"/>
  <c r="N244" i="2"/>
  <c r="P244" i="2" s="1"/>
  <c r="N203" i="2"/>
  <c r="P203" i="2" s="1"/>
  <c r="N116" i="2"/>
  <c r="P116" i="2" s="1"/>
  <c r="N75" i="2"/>
  <c r="P75" i="2" s="1"/>
  <c r="N32" i="2"/>
  <c r="P32" i="2" s="1"/>
  <c r="P1268" i="1"/>
  <c r="P1268" i="2" l="1"/>
  <c r="P1275" i="1"/>
  <c r="P1270" i="1"/>
  <c r="I1283" i="1" s="1" a="1"/>
  <c r="P1270" i="2" l="1"/>
  <c r="I1283" i="2" s="1" a="1"/>
  <c r="L1286" i="2" s="1"/>
  <c r="J1272" i="2" s="1"/>
  <c r="K1272" i="2" s="1"/>
  <c r="L1272" i="2" s="1"/>
  <c r="P1275" i="2"/>
  <c r="I1283" i="1"/>
  <c r="J1269" i="1" s="1"/>
  <c r="K1269" i="1" s="1"/>
  <c r="L1269" i="1" s="1"/>
  <c r="I1287" i="1"/>
  <c r="K1283" i="1"/>
  <c r="L1284" i="1"/>
  <c r="L1285" i="1"/>
  <c r="L1287" i="1"/>
  <c r="K1285" i="1"/>
  <c r="J1271" i="1" s="1"/>
  <c r="K1271" i="1" s="1"/>
  <c r="L1271" i="1" s="1"/>
  <c r="I1286" i="1"/>
  <c r="K1287" i="1"/>
  <c r="M1283" i="1"/>
  <c r="K1286" i="1"/>
  <c r="M1285" i="1"/>
  <c r="M1286" i="1"/>
  <c r="M1284" i="1"/>
  <c r="M1287" i="1"/>
  <c r="J1273" i="1" s="1"/>
  <c r="K1273" i="1" s="1"/>
  <c r="L1273" i="1" s="1"/>
  <c r="J1284" i="1"/>
  <c r="J1270" i="1" s="1"/>
  <c r="K1270" i="1" s="1"/>
  <c r="L1270" i="1" s="1"/>
  <c r="J1285" i="1"/>
  <c r="J1283" i="1"/>
  <c r="J1287" i="1"/>
  <c r="L1283" i="1"/>
  <c r="K1284" i="1"/>
  <c r="L1286" i="1"/>
  <c r="J1272" i="1" s="1"/>
  <c r="K1272" i="1" s="1"/>
  <c r="L1272" i="1" s="1"/>
  <c r="I1284" i="1"/>
  <c r="I1285" i="1"/>
  <c r="J1286" i="1"/>
  <c r="L1285" i="2" l="1"/>
  <c r="M1284" i="2"/>
  <c r="L1287" i="2"/>
  <c r="K1284" i="2"/>
  <c r="J1283" i="2"/>
  <c r="I1287" i="2"/>
  <c r="J1287" i="2"/>
  <c r="J1286" i="2"/>
  <c r="J1284" i="2"/>
  <c r="J1270" i="2" s="1"/>
  <c r="K1270" i="2" s="1"/>
  <c r="L1270" i="2" s="1"/>
  <c r="I1283" i="2"/>
  <c r="J1269" i="2" s="1"/>
  <c r="K1269" i="2" s="1"/>
  <c r="L1269" i="2" s="1"/>
  <c r="M1283" i="2"/>
  <c r="K1283" i="2"/>
  <c r="L1283" i="2"/>
  <c r="I1286" i="2"/>
  <c r="K1286" i="2"/>
  <c r="I1284" i="2"/>
  <c r="M1285" i="2"/>
  <c r="L1284" i="2"/>
  <c r="J1285" i="2"/>
  <c r="K1285" i="2"/>
  <c r="J1271" i="2" s="1"/>
  <c r="K1271" i="2" s="1"/>
  <c r="L1271" i="2" s="1"/>
  <c r="M1287" i="2"/>
  <c r="J1273" i="2" s="1"/>
  <c r="K1273" i="2" s="1"/>
  <c r="L1273" i="2" s="1"/>
  <c r="M1286" i="2"/>
  <c r="K1287" i="2"/>
  <c r="I1285" i="2"/>
</calcChain>
</file>

<file path=xl/sharedStrings.xml><?xml version="1.0" encoding="utf-8"?>
<sst xmlns="http://schemas.openxmlformats.org/spreadsheetml/2006/main" count="139" uniqueCount="33">
  <si>
    <t>Date</t>
  </si>
  <si>
    <t>SP500</t>
  </si>
  <si>
    <t>Blackrock</t>
  </si>
  <si>
    <t>Treasury bonds</t>
  </si>
  <si>
    <t>Gold</t>
  </si>
  <si>
    <t>Oil</t>
  </si>
  <si>
    <t>Constant</t>
  </si>
  <si>
    <t>alpha = 0: Ridge Regression</t>
  </si>
  <si>
    <t>alpha = 1: LASSO</t>
  </si>
  <si>
    <t>lambda = 0: OLS</t>
  </si>
  <si>
    <t>OLS</t>
  </si>
  <si>
    <t>LASSO prediction</t>
  </si>
  <si>
    <t>OLS prediction</t>
  </si>
  <si>
    <t>OLS error</t>
  </si>
  <si>
    <t>LASSO error</t>
  </si>
  <si>
    <t>Coefficient</t>
  </si>
  <si>
    <t>Standard error</t>
  </si>
  <si>
    <t>T-stat</t>
  </si>
  <si>
    <t>p-value</t>
  </si>
  <si>
    <t>Loss</t>
  </si>
  <si>
    <t>df</t>
  </si>
  <si>
    <t>Error</t>
  </si>
  <si>
    <t>Residual sumsq</t>
  </si>
  <si>
    <t>lambda</t>
  </si>
  <si>
    <t>alpha</t>
  </si>
  <si>
    <t>penalty</t>
  </si>
  <si>
    <t>LASSO</t>
  </si>
  <si>
    <t>OLS Covariance</t>
  </si>
  <si>
    <t>LASSO Covariance</t>
  </si>
  <si>
    <t>ENET</t>
  </si>
  <si>
    <t>ENET Coviarance</t>
  </si>
  <si>
    <t>ENET prediction</t>
  </si>
  <si>
    <t>ENET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</si>
</sst>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0000"/>
    <numFmt numFmtId="166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1" fontId="0" fillId="0" borderId="0" xfId="1" applyNumberFormat="1" applyFont="1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/>
    </xf>
    <xf numFmtId="166" fontId="0" fillId="0" borderId="0" xfId="1" applyNumberFormat="1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104775</xdr:colOff>
      <xdr:row>1266</xdr:row>
      <xdr:rowOff>66675</xdr:rowOff>
    </xdr:from>
    <xdr:ext cx="2431498" cy="50424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C1481B5-14EE-4CB9-B86E-94A511DEDBCB}"/>
                </a:ext>
              </a:extLst>
            </xdr:cNvPr>
            <xdr:cNvSpPr txBox="1"/>
          </xdr:nvSpPr>
          <xdr:spPr>
            <a:xfrm>
              <a:off x="2952750" y="241239675"/>
              <a:ext cx="2431498" cy="5042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𝐿𝐴𝑆𝑆𝑂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𝑙𝑜𝑠𝑠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GB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p>
                          <m:sSup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𝑌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𝛽</m:t>
                                </m:r>
                                <m:sSub>
                                  <m:sSub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𝑋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nary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𝜆</m:t>
                    </m:r>
                    <m:nary>
                      <m:naryPr>
                        <m:chr m:val="∑"/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𝑗</m:t>
                        </m:r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𝑘</m:t>
                        </m:r>
                      </m:sup>
                      <m:e>
                        <m:d>
                          <m:dPr>
                            <m:begChr m:val="|"/>
                            <m:endChr m:val="|"/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𝛽</m:t>
                                </m:r>
                              </m:e>
                              <m:sub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𝑗</m:t>
                                </m:r>
                              </m:sub>
                            </m:sSub>
                          </m:e>
                        </m:d>
                      </m:e>
                    </m:nary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C1481B5-14EE-4CB9-B86E-94A511DEDBCB}"/>
                </a:ext>
              </a:extLst>
            </xdr:cNvPr>
            <xdr:cNvSpPr txBox="1"/>
          </xdr:nvSpPr>
          <xdr:spPr>
            <a:xfrm>
              <a:off x="2952750" y="241239675"/>
              <a:ext cx="2431498" cy="5042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𝐿𝐴𝑆𝑆𝑂 𝑙𝑜𝑠𝑠=∑24_(𝑖=1)^𝑛▒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(𝑌_𝑖−𝛽𝑋_𝑖 )^2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GB" sz="1100" b="0" i="0">
                  <a:latin typeface="Cambria Math" panose="02040503050406030204" pitchFamily="18" charset="0"/>
                </a:rPr>
                <a:t>+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∑_(𝑗=1)^𝑘▒|𝛽_𝑗 | 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3</xdr:col>
      <xdr:colOff>214312</xdr:colOff>
      <xdr:row>1261</xdr:row>
      <xdr:rowOff>52387</xdr:rowOff>
    </xdr:from>
    <xdr:ext cx="1612364" cy="4621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F4E13DE-9C3B-48D7-941D-ED74D4D0D5FA}"/>
                </a:ext>
              </a:extLst>
            </xdr:cNvPr>
            <xdr:cNvSpPr txBox="1"/>
          </xdr:nvSpPr>
          <xdr:spPr>
            <a:xfrm>
              <a:off x="3062287" y="240272887"/>
              <a:ext cx="1612364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𝑂𝐿𝑆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𝑙𝑜𝑠𝑠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sSup>
                          <m:sSup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𝑌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𝛽</m:t>
                                </m:r>
                                <m:sSub>
                                  <m:sSub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𝑋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F4E13DE-9C3B-48D7-941D-ED74D4D0D5FA}"/>
                </a:ext>
              </a:extLst>
            </xdr:cNvPr>
            <xdr:cNvSpPr txBox="1"/>
          </xdr:nvSpPr>
          <xdr:spPr>
            <a:xfrm>
              <a:off x="3062287" y="240272887"/>
              <a:ext cx="1612364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𝑂𝐿𝑆 𝑙𝑜𝑠𝑠=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∑_(𝑖=1)^𝑛▒(𝑌_𝑖−𝛽𝑋_𝑖 )^2 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3</xdr:col>
      <xdr:colOff>157162</xdr:colOff>
      <xdr:row>1264</xdr:row>
      <xdr:rowOff>157162</xdr:rowOff>
    </xdr:from>
    <xdr:ext cx="1085554" cy="17543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BBDD9B6-DE36-42EE-AECA-B65014C86EED}"/>
                </a:ext>
              </a:extLst>
            </xdr:cNvPr>
            <xdr:cNvSpPr txBox="1"/>
          </xdr:nvSpPr>
          <xdr:spPr>
            <a:xfrm>
              <a:off x="3005137" y="240949162"/>
              <a:ext cx="1085554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𝛽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𝑋</m:t>
                                </m:r>
                              </m:e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𝑇</m:t>
                                </m:r>
                              </m:sup>
                            </m:sSup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𝑋</m:t>
                            </m:r>
                          </m:e>
                        </m:d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</m:t>
                        </m:r>
                      </m:sup>
                    </m:sSup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𝑋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𝑌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BBDD9B6-DE36-42EE-AECA-B65014C86EED}"/>
                </a:ext>
              </a:extLst>
            </xdr:cNvPr>
            <xdr:cNvSpPr txBox="1"/>
          </xdr:nvSpPr>
          <xdr:spPr>
            <a:xfrm>
              <a:off x="3005137" y="240949162"/>
              <a:ext cx="1085554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=(𝑋^𝑇 𝑋)^(−1) 𝑋^𝑇 𝑌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3</xdr:col>
      <xdr:colOff>133350</xdr:colOff>
      <xdr:row>1269</xdr:row>
      <xdr:rowOff>152400</xdr:rowOff>
    </xdr:from>
    <xdr:ext cx="1193147" cy="17543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FA8033FC-7C04-40C4-B8D2-239BE736F374}"/>
                </a:ext>
              </a:extLst>
            </xdr:cNvPr>
            <xdr:cNvSpPr txBox="1"/>
          </xdr:nvSpPr>
          <xdr:spPr>
            <a:xfrm>
              <a:off x="2981325" y="241896900"/>
              <a:ext cx="1193147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𝑉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𝛽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)=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𝑋</m:t>
                                </m:r>
                              </m:e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𝑇</m:t>
                                </m:r>
                              </m:sup>
                            </m:sSup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𝑋</m:t>
                            </m:r>
                          </m:e>
                        </m:d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FA8033FC-7C04-40C4-B8D2-239BE736F374}"/>
                </a:ext>
              </a:extLst>
            </xdr:cNvPr>
            <xdr:cNvSpPr txBox="1"/>
          </xdr:nvSpPr>
          <xdr:spPr>
            <a:xfrm>
              <a:off x="2981325" y="241896900"/>
              <a:ext cx="1193147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𝑉(𝛽)=𝜎^2 (𝑋^𝑇 𝑋)^(−1)</a:t>
              </a:r>
              <a:endParaRPr lang="en-GB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104775</xdr:colOff>
      <xdr:row>1266</xdr:row>
      <xdr:rowOff>66675</xdr:rowOff>
    </xdr:from>
    <xdr:ext cx="3853683" cy="54495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3E49559-8D89-4E32-B5C1-687ACBAFC3D5}"/>
                </a:ext>
              </a:extLst>
            </xdr:cNvPr>
            <xdr:cNvSpPr txBox="1"/>
          </xdr:nvSpPr>
          <xdr:spPr>
            <a:xfrm>
              <a:off x="2952750" y="241239675"/>
              <a:ext cx="3853683" cy="5449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𝐸𝑁𝐸𝑇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𝑙𝑜𝑠𝑠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GB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p>
                          <m:sSup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𝑌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𝛽</m:t>
                                </m:r>
                                <m:sSub>
                                  <m:sSub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𝑋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nary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𝜆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  <m:nary>
                          <m:naryPr>
                            <m:chr m:val="∑"/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𝑗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𝑘</m:t>
                            </m:r>
                          </m:sup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GB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𝛽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𝑗</m:t>
                                    </m:r>
                                  </m:sub>
                                </m:sSub>
                              </m:e>
                            </m:d>
                          </m:e>
                        </m:nary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</m:t>
                        </m:r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1−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𝛼</m:t>
                            </m:r>
                          </m:e>
                        </m:d>
                        <m:nary>
                          <m:naryPr>
                            <m:chr m:val="∑"/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𝑗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=1</m:t>
                            </m:r>
                          </m:sub>
                          <m: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sup>
                          <m:e>
                            <m:sSup>
                              <m:sSup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𝛽</m:t>
                                        </m:r>
                                      </m:e>
                                      <m:sub>
                                        <m: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𝑗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  <m:sup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</m:e>
                    </m:d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3E49559-8D89-4E32-B5C1-687ACBAFC3D5}"/>
                </a:ext>
              </a:extLst>
            </xdr:cNvPr>
            <xdr:cNvSpPr txBox="1"/>
          </xdr:nvSpPr>
          <xdr:spPr>
            <a:xfrm>
              <a:off x="2952750" y="241239675"/>
              <a:ext cx="3853683" cy="5449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𝐸𝑁𝐸𝑇 𝑙𝑜𝑠𝑠=∑24_(𝑖=1)^𝑛▒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(𝑌_𝑖−𝛽𝑋_𝑖 )^2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GB" sz="1100" b="0" i="0">
                  <a:latin typeface="Cambria Math" panose="02040503050406030204" pitchFamily="18" charset="0"/>
                </a:rPr>
                <a:t>+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𝜆(𝛼∑_(𝑗=1)^𝑘▒|𝛽_𝑗 | +(1−𝛼)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∑_(𝑗=1)^𝑘▒|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𝛽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_𝑗 |^2 )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3</xdr:col>
      <xdr:colOff>214312</xdr:colOff>
      <xdr:row>1261</xdr:row>
      <xdr:rowOff>52387</xdr:rowOff>
    </xdr:from>
    <xdr:ext cx="1612364" cy="4621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C700BA9-0CAF-4400-B0CD-56F69DC99246}"/>
                </a:ext>
              </a:extLst>
            </xdr:cNvPr>
            <xdr:cNvSpPr txBox="1"/>
          </xdr:nvSpPr>
          <xdr:spPr>
            <a:xfrm>
              <a:off x="3062287" y="240272887"/>
              <a:ext cx="1612364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𝑂𝐿𝑆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𝑙𝑜𝑠𝑠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sSup>
                          <m:sSup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𝑌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𝛽</m:t>
                                </m:r>
                                <m:sSub>
                                  <m:sSub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𝑋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C700BA9-0CAF-4400-B0CD-56F69DC99246}"/>
                </a:ext>
              </a:extLst>
            </xdr:cNvPr>
            <xdr:cNvSpPr txBox="1"/>
          </xdr:nvSpPr>
          <xdr:spPr>
            <a:xfrm>
              <a:off x="3062287" y="240272887"/>
              <a:ext cx="1612364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𝑂𝐿𝑆 𝑙𝑜𝑠𝑠=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∑_(𝑖=1)^𝑛▒(𝑌_𝑖−𝛽𝑋_𝑖 )^2 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3</xdr:col>
      <xdr:colOff>157162</xdr:colOff>
      <xdr:row>1264</xdr:row>
      <xdr:rowOff>157162</xdr:rowOff>
    </xdr:from>
    <xdr:ext cx="1085554" cy="17543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52BE04E9-EAA3-4040-860A-8AA0917F2971}"/>
                </a:ext>
              </a:extLst>
            </xdr:cNvPr>
            <xdr:cNvSpPr txBox="1"/>
          </xdr:nvSpPr>
          <xdr:spPr>
            <a:xfrm>
              <a:off x="3005137" y="240949162"/>
              <a:ext cx="1085554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𝛽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𝑋</m:t>
                                </m:r>
                              </m:e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𝑇</m:t>
                                </m:r>
                              </m:sup>
                            </m:sSup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𝑋</m:t>
                            </m:r>
                          </m:e>
                        </m:d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</m:t>
                        </m:r>
                      </m:sup>
                    </m:sSup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𝑋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𝑌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52BE04E9-EAA3-4040-860A-8AA0917F2971}"/>
                </a:ext>
              </a:extLst>
            </xdr:cNvPr>
            <xdr:cNvSpPr txBox="1"/>
          </xdr:nvSpPr>
          <xdr:spPr>
            <a:xfrm>
              <a:off x="3005137" y="240949162"/>
              <a:ext cx="1085554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=(𝑋^𝑇 𝑋)^(−1) 𝑋^𝑇 𝑌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3</xdr:col>
      <xdr:colOff>133350</xdr:colOff>
      <xdr:row>1269</xdr:row>
      <xdr:rowOff>152400</xdr:rowOff>
    </xdr:from>
    <xdr:ext cx="1193147" cy="17543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0B131C7-66C9-475A-ADF7-66A0652C0EA3}"/>
                </a:ext>
              </a:extLst>
            </xdr:cNvPr>
            <xdr:cNvSpPr txBox="1"/>
          </xdr:nvSpPr>
          <xdr:spPr>
            <a:xfrm>
              <a:off x="2981325" y="241896900"/>
              <a:ext cx="1193147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𝑉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𝛽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)=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𝑋</m:t>
                                </m:r>
                              </m:e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𝑇</m:t>
                                </m:r>
                              </m:sup>
                            </m:sSup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𝑋</m:t>
                            </m:r>
                          </m:e>
                        </m:d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0B131C7-66C9-475A-ADF7-66A0652C0EA3}"/>
                </a:ext>
              </a:extLst>
            </xdr:cNvPr>
            <xdr:cNvSpPr txBox="1"/>
          </xdr:nvSpPr>
          <xdr:spPr>
            <a:xfrm>
              <a:off x="2981325" y="241896900"/>
              <a:ext cx="1193147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𝑉(𝛽)=𝜎^2 (𝑋^𝑇 𝑋)^(−1)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87"/>
  <sheetViews>
    <sheetView topLeftCell="F1255" workbookViewId="0">
      <selection activeCell="P1268" sqref="P1268:P1271"/>
    </sheetView>
  </sheetViews>
  <sheetFormatPr defaultRowHeight="15" x14ac:dyDescent="0.25"/>
  <cols>
    <col min="1" max="1" width="10.7109375" bestFit="1" customWidth="1"/>
    <col min="2" max="2" width="15.85546875" customWidth="1"/>
    <col min="3" max="3" width="16.140625" customWidth="1"/>
    <col min="4" max="12" width="15.85546875" customWidth="1"/>
    <col min="13" max="16" width="16.85546875" customWidth="1"/>
  </cols>
  <sheetData>
    <row r="1" spans="1:16" x14ac:dyDescent="0.25">
      <c r="A1" s="9" t="s">
        <v>0</v>
      </c>
      <c r="B1" s="3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3" t="s">
        <v>2</v>
      </c>
      <c r="H1" s="3" t="s">
        <v>6</v>
      </c>
      <c r="I1" s="2" t="s">
        <v>1</v>
      </c>
      <c r="J1" s="2" t="s">
        <v>3</v>
      </c>
      <c r="K1" s="2" t="s">
        <v>4</v>
      </c>
      <c r="L1" s="2" t="s">
        <v>5</v>
      </c>
      <c r="M1" s="2" t="s">
        <v>12</v>
      </c>
      <c r="N1" s="2" t="s">
        <v>11</v>
      </c>
      <c r="O1" s="2" t="s">
        <v>13</v>
      </c>
      <c r="P1" s="2" t="s">
        <v>14</v>
      </c>
    </row>
    <row r="2" spans="1:16" x14ac:dyDescent="0.25">
      <c r="A2" s="1">
        <v>42697</v>
      </c>
      <c r="B2" s="3">
        <v>372.98998999999998</v>
      </c>
      <c r="C2" s="3">
        <v>220.699997</v>
      </c>
      <c r="D2" s="3">
        <v>120.639999</v>
      </c>
      <c r="E2" s="3">
        <v>113.25</v>
      </c>
      <c r="F2" s="3">
        <v>14</v>
      </c>
    </row>
    <row r="3" spans="1:16" x14ac:dyDescent="0.25">
      <c r="A3" s="1">
        <v>42699</v>
      </c>
      <c r="B3" s="3">
        <v>373.67001299999998</v>
      </c>
      <c r="C3" s="3">
        <v>221.520004</v>
      </c>
      <c r="D3" s="3">
        <v>120.82</v>
      </c>
      <c r="E3" s="3">
        <v>112.610001</v>
      </c>
      <c r="F3" s="3">
        <v>13.59</v>
      </c>
      <c r="G3" s="7">
        <f>B3/B2-1</f>
        <v>1.8231668898138764E-3</v>
      </c>
      <c r="H3" s="8">
        <v>1</v>
      </c>
      <c r="I3" s="7">
        <f>C3/C2-1</f>
        <v>3.7154826060101787E-3</v>
      </c>
      <c r="J3" s="7">
        <f t="shared" ref="J3:L3" si="0">D3/D2-1</f>
        <v>1.49205074181058E-3</v>
      </c>
      <c r="K3" s="7">
        <f t="shared" si="0"/>
        <v>-5.6512052980132177E-3</v>
      </c>
      <c r="L3" s="7">
        <f t="shared" si="0"/>
        <v>-2.9285714285714248E-2</v>
      </c>
      <c r="M3" s="7">
        <f t="array" ref="M3:M1259">MMULT(H3:L1259,I1262:I1266)</f>
        <v>5.2907810098821962E-3</v>
      </c>
      <c r="N3" s="7">
        <f t="array" ref="N3:N1259">MMULT(H3:L1259,I1269:I1273)</f>
        <v>4.2326154479035575E-3</v>
      </c>
      <c r="O3" s="10">
        <f>$G3-M3</f>
        <v>-3.4676141200683198E-3</v>
      </c>
      <c r="P3" s="10">
        <f>$G3-N3</f>
        <v>-2.409448558089681E-3</v>
      </c>
    </row>
    <row r="4" spans="1:16" x14ac:dyDescent="0.25">
      <c r="A4" s="1">
        <v>42702</v>
      </c>
      <c r="B4" s="3">
        <v>368.64999399999999</v>
      </c>
      <c r="C4" s="3">
        <v>220.479996</v>
      </c>
      <c r="D4" s="3">
        <v>121.709999</v>
      </c>
      <c r="E4" s="3">
        <v>113.800003</v>
      </c>
      <c r="F4" s="3">
        <v>13.71</v>
      </c>
      <c r="G4" s="7">
        <f t="shared" ref="G4:G67" si="1">B4/B3-1</f>
        <v>-1.3434364078875105E-2</v>
      </c>
      <c r="H4" s="8">
        <v>1</v>
      </c>
      <c r="I4" s="7">
        <f t="shared" ref="I4:I67" si="2">C4/C3-1</f>
        <v>-4.6948717100961934E-3</v>
      </c>
      <c r="J4" s="7">
        <f t="shared" ref="J4:J67" si="3">D4/D3-1</f>
        <v>7.3663218010262543E-3</v>
      </c>
      <c r="K4" s="7">
        <f t="shared" ref="K4:K67" si="4">E4/E3-1</f>
        <v>1.0567462831298613E-2</v>
      </c>
      <c r="L4" s="7">
        <f t="shared" ref="L4:L67" si="5">F4/F3-1</f>
        <v>8.8300220750552327E-3</v>
      </c>
      <c r="M4" s="7">
        <v>-7.1532144140673045E-3</v>
      </c>
      <c r="N4" s="7">
        <v>-5.8969467749471014E-3</v>
      </c>
      <c r="O4" s="10">
        <f t="shared" ref="O4:O67" si="6">$G4-M4</f>
        <v>-6.2811496648078006E-3</v>
      </c>
      <c r="P4" s="10">
        <f t="shared" ref="P4:P67" si="7">$G4-N4</f>
        <v>-7.5374173039280037E-3</v>
      </c>
    </row>
    <row r="5" spans="1:16" x14ac:dyDescent="0.25">
      <c r="A5" s="1">
        <v>42703</v>
      </c>
      <c r="B5" s="3">
        <v>368.54998799999998</v>
      </c>
      <c r="C5" s="3">
        <v>220.91000399999999</v>
      </c>
      <c r="D5" s="3">
        <v>122.220001</v>
      </c>
      <c r="E5" s="3">
        <v>113.269997</v>
      </c>
      <c r="F5" s="3">
        <v>13.24</v>
      </c>
      <c r="G5" s="7">
        <f t="shared" si="1"/>
        <v>-2.7127628272793913E-4</v>
      </c>
      <c r="H5" s="8">
        <v>1</v>
      </c>
      <c r="I5" s="7">
        <f t="shared" si="2"/>
        <v>1.9503265956153371E-3</v>
      </c>
      <c r="J5" s="7">
        <f t="shared" si="3"/>
        <v>4.1903048573683765E-3</v>
      </c>
      <c r="K5" s="7">
        <f t="shared" si="4"/>
        <v>-4.6573460986639725E-3</v>
      </c>
      <c r="L5" s="7">
        <f t="shared" si="5"/>
        <v>-3.4281546316557332E-2</v>
      </c>
      <c r="M5" s="7">
        <v>2.8301075029075495E-3</v>
      </c>
      <c r="N5" s="7">
        <v>1.9574103959259519E-3</v>
      </c>
      <c r="O5" s="10">
        <f t="shared" si="6"/>
        <v>-3.1013837856354886E-3</v>
      </c>
      <c r="P5" s="10">
        <f t="shared" si="7"/>
        <v>-2.228686678653891E-3</v>
      </c>
    </row>
    <row r="6" spans="1:16" x14ac:dyDescent="0.25">
      <c r="A6" s="1">
        <v>42704</v>
      </c>
      <c r="B6" s="3">
        <v>370.790009</v>
      </c>
      <c r="C6" s="3">
        <v>220.38000500000001</v>
      </c>
      <c r="D6" s="3">
        <v>120.239998</v>
      </c>
      <c r="E6" s="3">
        <v>111.75</v>
      </c>
      <c r="F6" s="3">
        <v>14.44</v>
      </c>
      <c r="G6" s="7">
        <f t="shared" si="1"/>
        <v>6.0779299224940075E-3</v>
      </c>
      <c r="H6" s="8">
        <v>1</v>
      </c>
      <c r="I6" s="7">
        <f t="shared" si="2"/>
        <v>-2.3991625114450077E-3</v>
      </c>
      <c r="J6" s="7">
        <f t="shared" si="3"/>
        <v>-1.6200318964160298E-2</v>
      </c>
      <c r="K6" s="7">
        <f t="shared" si="4"/>
        <v>-1.3419237576213661E-2</v>
      </c>
      <c r="L6" s="7">
        <f t="shared" si="5"/>
        <v>9.0634441087613205E-2</v>
      </c>
      <c r="M6" s="7">
        <v>-2.875144406436549E-3</v>
      </c>
      <c r="N6" s="7">
        <v>-1.1880367703568059E-3</v>
      </c>
      <c r="O6" s="10">
        <f t="shared" si="6"/>
        <v>8.9530743289305565E-3</v>
      </c>
      <c r="P6" s="10">
        <f t="shared" si="7"/>
        <v>7.2659666928508136E-3</v>
      </c>
    </row>
    <row r="7" spans="1:16" x14ac:dyDescent="0.25">
      <c r="A7" s="1">
        <v>42705</v>
      </c>
      <c r="B7" s="3">
        <v>377.20001200000002</v>
      </c>
      <c r="C7" s="3">
        <v>219.570007</v>
      </c>
      <c r="D7" s="3">
        <v>118.730003</v>
      </c>
      <c r="E7" s="3">
        <v>111.540001</v>
      </c>
      <c r="F7" s="3">
        <v>15.01</v>
      </c>
      <c r="G7" s="7">
        <f t="shared" si="1"/>
        <v>1.7287421031886518E-2</v>
      </c>
      <c r="H7" s="8">
        <v>1</v>
      </c>
      <c r="I7" s="7">
        <f t="shared" si="2"/>
        <v>-3.6754604847204497E-3</v>
      </c>
      <c r="J7" s="7">
        <f t="shared" si="3"/>
        <v>-1.2558175524919779E-2</v>
      </c>
      <c r="K7" s="7">
        <f t="shared" si="4"/>
        <v>-1.8791856823265896E-3</v>
      </c>
      <c r="L7" s="7">
        <f t="shared" si="5"/>
        <v>3.9473684210526327E-2</v>
      </c>
      <c r="M7" s="7">
        <v>-3.2906231139819752E-3</v>
      </c>
      <c r="N7" s="7">
        <v>-2.933834866238974E-3</v>
      </c>
      <c r="O7" s="10">
        <f t="shared" si="6"/>
        <v>2.0578044145868495E-2</v>
      </c>
      <c r="P7" s="10">
        <f t="shared" si="7"/>
        <v>2.0221255898125491E-2</v>
      </c>
    </row>
    <row r="8" spans="1:16" x14ac:dyDescent="0.25">
      <c r="A8" s="1">
        <v>42706</v>
      </c>
      <c r="B8" s="3">
        <v>371.35998499999999</v>
      </c>
      <c r="C8" s="3">
        <v>219.679993</v>
      </c>
      <c r="D8" s="3">
        <v>119.599998</v>
      </c>
      <c r="E8" s="3">
        <v>112.139999</v>
      </c>
      <c r="F8" s="3">
        <v>15.18</v>
      </c>
      <c r="G8" s="7">
        <f t="shared" si="1"/>
        <v>-1.5482573738624383E-2</v>
      </c>
      <c r="H8" s="8">
        <v>1</v>
      </c>
      <c r="I8" s="7">
        <f t="shared" si="2"/>
        <v>5.009154096351498E-4</v>
      </c>
      <c r="J8" s="7">
        <f t="shared" si="3"/>
        <v>7.3275076056387167E-3</v>
      </c>
      <c r="K8" s="7">
        <f t="shared" si="4"/>
        <v>5.3792181694529706E-3</v>
      </c>
      <c r="L8" s="7">
        <f t="shared" si="5"/>
        <v>1.1325782811459018E-2</v>
      </c>
      <c r="M8" s="7">
        <v>-9.9689790853664745E-4</v>
      </c>
      <c r="N8" s="7">
        <v>5.1757006261500378E-5</v>
      </c>
      <c r="O8" s="10">
        <f t="shared" si="6"/>
        <v>-1.4485675830087736E-2</v>
      </c>
      <c r="P8" s="10">
        <f t="shared" si="7"/>
        <v>-1.5534330744885885E-2</v>
      </c>
    </row>
    <row r="9" spans="1:16" x14ac:dyDescent="0.25">
      <c r="A9" s="1">
        <v>42709</v>
      </c>
      <c r="B9" s="3">
        <v>374.35000600000001</v>
      </c>
      <c r="C9" s="3">
        <v>221</v>
      </c>
      <c r="D9" s="3">
        <v>119.470001</v>
      </c>
      <c r="E9" s="3">
        <v>111.540001</v>
      </c>
      <c r="F9" s="3">
        <v>15.17</v>
      </c>
      <c r="G9" s="7">
        <f t="shared" si="1"/>
        <v>8.051543302383557E-3</v>
      </c>
      <c r="H9" s="8">
        <v>1</v>
      </c>
      <c r="I9" s="7">
        <f t="shared" si="2"/>
        <v>6.0087720414303547E-3</v>
      </c>
      <c r="J9" s="7">
        <f t="shared" si="3"/>
        <v>-1.0869314563032306E-3</v>
      </c>
      <c r="K9" s="7">
        <f t="shared" si="4"/>
        <v>-5.3504370015198255E-3</v>
      </c>
      <c r="L9" s="7">
        <f t="shared" si="5"/>
        <v>-6.5876152832677892E-4</v>
      </c>
      <c r="M9" s="7">
        <v>7.5706896757270223E-3</v>
      </c>
      <c r="N9" s="7">
        <v>7.1105746078938634E-3</v>
      </c>
      <c r="O9" s="10">
        <f t="shared" si="6"/>
        <v>4.8085362665653466E-4</v>
      </c>
      <c r="P9" s="10">
        <f t="shared" si="7"/>
        <v>9.4096869448969354E-4</v>
      </c>
    </row>
    <row r="10" spans="1:16" x14ac:dyDescent="0.25">
      <c r="A10" s="1">
        <v>42710</v>
      </c>
      <c r="B10" s="3">
        <v>373.97000100000002</v>
      </c>
      <c r="C10" s="3">
        <v>221.699997</v>
      </c>
      <c r="D10" s="3">
        <v>119.379997</v>
      </c>
      <c r="E10" s="3">
        <v>111.43</v>
      </c>
      <c r="F10" s="3">
        <v>15.01</v>
      </c>
      <c r="G10" s="7">
        <f t="shared" si="1"/>
        <v>-1.0151061677824424E-3</v>
      </c>
      <c r="H10" s="8">
        <v>1</v>
      </c>
      <c r="I10" s="7">
        <f t="shared" si="2"/>
        <v>3.1674072398188979E-3</v>
      </c>
      <c r="J10" s="7">
        <f t="shared" si="3"/>
        <v>-7.5336067001452456E-4</v>
      </c>
      <c r="K10" s="7">
        <f t="shared" si="4"/>
        <v>-9.8620225043744014E-4</v>
      </c>
      <c r="L10" s="7">
        <f t="shared" si="5"/>
        <v>-1.0547132498352041E-2</v>
      </c>
      <c r="M10" s="7">
        <v>4.4442563310894212E-3</v>
      </c>
      <c r="N10" s="7">
        <v>3.8363910770011548E-3</v>
      </c>
      <c r="O10" s="10">
        <f t="shared" si="6"/>
        <v>-5.4593624988718637E-3</v>
      </c>
      <c r="P10" s="10">
        <f t="shared" si="7"/>
        <v>-4.8514972447835977E-3</v>
      </c>
    </row>
    <row r="11" spans="1:16" x14ac:dyDescent="0.25">
      <c r="A11" s="1">
        <v>42711</v>
      </c>
      <c r="B11" s="3">
        <v>379.80999800000001</v>
      </c>
      <c r="C11" s="3">
        <v>224.60000600000001</v>
      </c>
      <c r="D11" s="3">
        <v>120.400002</v>
      </c>
      <c r="E11" s="3">
        <v>111.83000199999999</v>
      </c>
      <c r="F11" s="3">
        <v>14.82</v>
      </c>
      <c r="G11" s="7">
        <f t="shared" si="1"/>
        <v>1.5616217836681434E-2</v>
      </c>
      <c r="H11" s="8">
        <v>1</v>
      </c>
      <c r="I11" s="7">
        <f t="shared" si="2"/>
        <v>1.3080780510790868E-2</v>
      </c>
      <c r="J11" s="7">
        <f t="shared" si="3"/>
        <v>8.5441868456404002E-3</v>
      </c>
      <c r="K11" s="7">
        <f t="shared" si="4"/>
        <v>3.5897155164676953E-3</v>
      </c>
      <c r="L11" s="7">
        <f t="shared" si="5"/>
        <v>-1.2658227848101222E-2</v>
      </c>
      <c r="M11" s="7">
        <v>1.4748137710174145E-2</v>
      </c>
      <c r="N11" s="7">
        <v>1.4389046960639888E-2</v>
      </c>
      <c r="O11" s="10">
        <f t="shared" si="6"/>
        <v>8.6808012650728926E-4</v>
      </c>
      <c r="P11" s="10">
        <f t="shared" si="7"/>
        <v>1.2271708760415462E-3</v>
      </c>
    </row>
    <row r="12" spans="1:16" x14ac:dyDescent="0.25">
      <c r="A12" s="1">
        <v>42712</v>
      </c>
      <c r="B12" s="3">
        <v>390.32998700000002</v>
      </c>
      <c r="C12" s="3">
        <v>225.14999399999999</v>
      </c>
      <c r="D12" s="3">
        <v>118.980003</v>
      </c>
      <c r="E12" s="3">
        <v>111.57</v>
      </c>
      <c r="F12" s="3">
        <v>15.07</v>
      </c>
      <c r="G12" s="7">
        <f t="shared" si="1"/>
        <v>2.7698030740096469E-2</v>
      </c>
      <c r="H12" s="8">
        <v>1</v>
      </c>
      <c r="I12" s="7">
        <f t="shared" si="2"/>
        <v>2.4487443691341149E-3</v>
      </c>
      <c r="J12" s="7">
        <f t="shared" si="3"/>
        <v>-1.1794011431993212E-2</v>
      </c>
      <c r="K12" s="7">
        <f t="shared" si="4"/>
        <v>-2.3249753675225193E-3</v>
      </c>
      <c r="L12" s="7">
        <f t="shared" si="5"/>
        <v>1.6869095816464341E-2</v>
      </c>
      <c r="M12" s="7">
        <v>4.7161215664386358E-3</v>
      </c>
      <c r="N12" s="7">
        <v>4.0321533476891484E-3</v>
      </c>
      <c r="O12" s="10">
        <f t="shared" si="6"/>
        <v>2.2981909173657833E-2</v>
      </c>
      <c r="P12" s="10">
        <f t="shared" si="7"/>
        <v>2.366587739240732E-2</v>
      </c>
    </row>
    <row r="13" spans="1:16" x14ac:dyDescent="0.25">
      <c r="A13" s="1">
        <v>42713</v>
      </c>
      <c r="B13" s="3">
        <v>388.540009</v>
      </c>
      <c r="C13" s="3">
        <v>226.509995</v>
      </c>
      <c r="D13" s="3">
        <v>117.5</v>
      </c>
      <c r="E13" s="3">
        <v>110.400002</v>
      </c>
      <c r="F13" s="3">
        <v>15.21</v>
      </c>
      <c r="G13" s="7">
        <f t="shared" si="1"/>
        <v>-4.585807034087841E-3</v>
      </c>
      <c r="H13" s="8">
        <v>1</v>
      </c>
      <c r="I13" s="7">
        <f t="shared" si="2"/>
        <v>6.0404221018990345E-3</v>
      </c>
      <c r="J13" s="7">
        <f t="shared" si="3"/>
        <v>-1.2439090289819488E-2</v>
      </c>
      <c r="K13" s="7">
        <f t="shared" si="4"/>
        <v>-1.0486672044456302E-2</v>
      </c>
      <c r="L13" s="7">
        <f t="shared" si="5"/>
        <v>9.28998009289983E-3</v>
      </c>
      <c r="M13" s="7">
        <v>9.3764033517052068E-3</v>
      </c>
      <c r="N13" s="7">
        <v>8.1778653374579621E-3</v>
      </c>
      <c r="O13" s="10">
        <f t="shared" si="6"/>
        <v>-1.3962210385793048E-2</v>
      </c>
      <c r="P13" s="10">
        <f t="shared" si="7"/>
        <v>-1.2763672371545803E-2</v>
      </c>
    </row>
    <row r="14" spans="1:16" x14ac:dyDescent="0.25">
      <c r="A14" s="1">
        <v>42716</v>
      </c>
      <c r="B14" s="3">
        <v>390.27999899999998</v>
      </c>
      <c r="C14" s="3">
        <v>226.25</v>
      </c>
      <c r="D14" s="3">
        <v>117.720001</v>
      </c>
      <c r="E14" s="3">
        <v>110.82</v>
      </c>
      <c r="F14" s="3">
        <v>15.46</v>
      </c>
      <c r="G14" s="7">
        <f t="shared" si="1"/>
        <v>4.4782775510769923E-3</v>
      </c>
      <c r="H14" s="8">
        <v>1</v>
      </c>
      <c r="I14" s="7">
        <f t="shared" si="2"/>
        <v>-1.1478301432128468E-3</v>
      </c>
      <c r="J14" s="7">
        <f t="shared" si="3"/>
        <v>1.8723489361702761E-3</v>
      </c>
      <c r="K14" s="7">
        <f t="shared" si="4"/>
        <v>3.8043296412257899E-3</v>
      </c>
      <c r="L14" s="7">
        <f t="shared" si="5"/>
        <v>1.643655489809337E-2</v>
      </c>
      <c r="M14" s="7">
        <v>-2.1414812710286051E-3</v>
      </c>
      <c r="N14" s="7">
        <v>-1.3433247434549076E-3</v>
      </c>
      <c r="O14" s="10">
        <f t="shared" si="6"/>
        <v>6.619758822105597E-3</v>
      </c>
      <c r="P14" s="10">
        <f t="shared" si="7"/>
        <v>5.8216022945319001E-3</v>
      </c>
    </row>
    <row r="15" spans="1:16" x14ac:dyDescent="0.25">
      <c r="A15" s="1">
        <v>42717</v>
      </c>
      <c r="B15" s="3">
        <v>392.64001500000001</v>
      </c>
      <c r="C15" s="3">
        <v>227.759995</v>
      </c>
      <c r="D15" s="3">
        <v>118.139999</v>
      </c>
      <c r="E15" s="3">
        <v>110.449997</v>
      </c>
      <c r="F15" s="3">
        <v>15.55</v>
      </c>
      <c r="G15" s="7">
        <f t="shared" si="1"/>
        <v>6.0469816696910872E-3</v>
      </c>
      <c r="H15" s="8">
        <v>1</v>
      </c>
      <c r="I15" s="7">
        <f t="shared" si="2"/>
        <v>6.6740110497238714E-3</v>
      </c>
      <c r="J15" s="7">
        <f t="shared" si="3"/>
        <v>3.567770951683924E-3</v>
      </c>
      <c r="K15" s="7">
        <f t="shared" si="4"/>
        <v>-3.3387745894242205E-3</v>
      </c>
      <c r="L15" s="7">
        <f t="shared" si="5"/>
        <v>5.8214747736093919E-3</v>
      </c>
      <c r="M15" s="7">
        <v>7.2887123961658078E-3</v>
      </c>
      <c r="N15" s="7">
        <v>7.4520412464331035E-3</v>
      </c>
      <c r="O15" s="10">
        <f t="shared" si="6"/>
        <v>-1.2417307264747206E-3</v>
      </c>
      <c r="P15" s="10">
        <f t="shared" si="7"/>
        <v>-1.4050595767420163E-3</v>
      </c>
    </row>
    <row r="16" spans="1:16" x14ac:dyDescent="0.25">
      <c r="A16" s="1">
        <v>42718</v>
      </c>
      <c r="B16" s="3">
        <v>390</v>
      </c>
      <c r="C16" s="3">
        <v>225.88000500000001</v>
      </c>
      <c r="D16" s="3">
        <v>116.82</v>
      </c>
      <c r="E16" s="3">
        <v>108.83000199999999</v>
      </c>
      <c r="F16" s="3">
        <v>15.05</v>
      </c>
      <c r="G16" s="7">
        <f t="shared" si="1"/>
        <v>-6.7237543274849543E-3</v>
      </c>
      <c r="H16" s="8">
        <v>1</v>
      </c>
      <c r="I16" s="7">
        <f t="shared" si="2"/>
        <v>-8.2542590501900603E-3</v>
      </c>
      <c r="J16" s="7">
        <f t="shared" si="3"/>
        <v>-1.117317598758405E-2</v>
      </c>
      <c r="K16" s="7">
        <f t="shared" si="4"/>
        <v>-1.4667225387068217E-2</v>
      </c>
      <c r="L16" s="7">
        <f t="shared" si="5"/>
        <v>-3.2154340836012874E-2</v>
      </c>
      <c r="M16" s="7">
        <v>-6.7167946955222473E-3</v>
      </c>
      <c r="N16" s="7">
        <v>-8.3932601418285086E-3</v>
      </c>
      <c r="O16" s="10">
        <f t="shared" si="6"/>
        <v>-6.9596319627069497E-6</v>
      </c>
      <c r="P16" s="10">
        <f t="shared" si="7"/>
        <v>1.6695058143435543E-3</v>
      </c>
    </row>
    <row r="17" spans="1:16" x14ac:dyDescent="0.25">
      <c r="A17" s="1">
        <v>42719</v>
      </c>
      <c r="B17" s="3">
        <v>393.75</v>
      </c>
      <c r="C17" s="3">
        <v>226.80999800000001</v>
      </c>
      <c r="D17" s="3">
        <v>117.410004</v>
      </c>
      <c r="E17" s="3">
        <v>107.339996</v>
      </c>
      <c r="F17" s="3">
        <v>15.16</v>
      </c>
      <c r="G17" s="7">
        <f t="shared" si="1"/>
        <v>9.6153846153845812E-3</v>
      </c>
      <c r="H17" s="8">
        <v>1</v>
      </c>
      <c r="I17" s="7">
        <f t="shared" si="2"/>
        <v>4.1171993067734558E-3</v>
      </c>
      <c r="J17" s="7">
        <f t="shared" si="3"/>
        <v>5.0505392912172375E-3</v>
      </c>
      <c r="K17" s="7">
        <f t="shared" si="4"/>
        <v>-1.3691132708055997E-2</v>
      </c>
      <c r="L17" s="7">
        <f t="shared" si="5"/>
        <v>7.3089700996677998E-3</v>
      </c>
      <c r="M17" s="7">
        <v>3.8125085868520271E-3</v>
      </c>
      <c r="N17" s="7">
        <v>4.320488374115374E-3</v>
      </c>
      <c r="O17" s="10">
        <f t="shared" si="6"/>
        <v>5.8028760285325541E-3</v>
      </c>
      <c r="P17" s="10">
        <f t="shared" si="7"/>
        <v>5.2948962412692072E-3</v>
      </c>
    </row>
    <row r="18" spans="1:16" x14ac:dyDescent="0.25">
      <c r="A18" s="1">
        <v>42720</v>
      </c>
      <c r="B18" s="3">
        <v>392.61999500000002</v>
      </c>
      <c r="C18" s="3">
        <v>225.03999300000001</v>
      </c>
      <c r="D18" s="3">
        <v>117.139999</v>
      </c>
      <c r="E18" s="3">
        <v>108.050003</v>
      </c>
      <c r="F18" s="3">
        <v>15.46</v>
      </c>
      <c r="G18" s="7">
        <f t="shared" si="1"/>
        <v>-2.8698539682538993E-3</v>
      </c>
      <c r="H18" s="8">
        <v>1</v>
      </c>
      <c r="I18" s="7">
        <f t="shared" si="2"/>
        <v>-7.8039108311265259E-3</v>
      </c>
      <c r="J18" s="7">
        <f t="shared" si="3"/>
        <v>-2.2996762694940109E-3</v>
      </c>
      <c r="K18" s="7">
        <f t="shared" si="4"/>
        <v>6.6145614538686281E-3</v>
      </c>
      <c r="L18" s="7">
        <f t="shared" si="5"/>
        <v>1.9788918205804862E-2</v>
      </c>
      <c r="M18" s="7">
        <v>-9.4793412930211565E-3</v>
      </c>
      <c r="N18" s="7">
        <v>-8.5906719959139843E-3</v>
      </c>
      <c r="O18" s="10">
        <f t="shared" si="6"/>
        <v>6.6094873247672572E-3</v>
      </c>
      <c r="P18" s="10">
        <f t="shared" si="7"/>
        <v>5.7208180276600851E-3</v>
      </c>
    </row>
    <row r="19" spans="1:16" x14ac:dyDescent="0.25">
      <c r="A19" s="1">
        <v>42723</v>
      </c>
      <c r="B19" s="3">
        <v>389.76998900000001</v>
      </c>
      <c r="C19" s="3">
        <v>225.529999</v>
      </c>
      <c r="D19" s="3">
        <v>118.400002</v>
      </c>
      <c r="E19" s="3">
        <v>108.589996</v>
      </c>
      <c r="F19" s="3">
        <v>15.3</v>
      </c>
      <c r="G19" s="7">
        <f t="shared" si="1"/>
        <v>-7.2589425813629482E-3</v>
      </c>
      <c r="H19" s="8">
        <v>1</v>
      </c>
      <c r="I19" s="7">
        <f t="shared" si="2"/>
        <v>2.1774174157567217E-3</v>
      </c>
      <c r="J19" s="7">
        <f t="shared" si="3"/>
        <v>1.0756385613423181E-2</v>
      </c>
      <c r="K19" s="7">
        <f t="shared" si="4"/>
        <v>4.9976213327822538E-3</v>
      </c>
      <c r="L19" s="7">
        <f t="shared" si="5"/>
        <v>-1.0349288486416586E-2</v>
      </c>
      <c r="M19" s="7">
        <v>1.1135777078976677E-3</v>
      </c>
      <c r="N19" s="7">
        <v>1.6572928802276946E-3</v>
      </c>
      <c r="O19" s="10">
        <f t="shared" si="6"/>
        <v>-8.3725202892606168E-3</v>
      </c>
      <c r="P19" s="10">
        <f t="shared" si="7"/>
        <v>-8.9162354615906422E-3</v>
      </c>
    </row>
    <row r="20" spans="1:16" x14ac:dyDescent="0.25">
      <c r="A20" s="1">
        <v>42724</v>
      </c>
      <c r="B20" s="3">
        <v>398.45001200000002</v>
      </c>
      <c r="C20" s="3">
        <v>226.39999399999999</v>
      </c>
      <c r="D20" s="3">
        <v>117.80999799999999</v>
      </c>
      <c r="E20" s="3">
        <v>107.790001</v>
      </c>
      <c r="F20" s="3">
        <v>15.48</v>
      </c>
      <c r="G20" s="7">
        <f t="shared" si="1"/>
        <v>2.226960321462812E-2</v>
      </c>
      <c r="H20" s="8">
        <v>1</v>
      </c>
      <c r="I20" s="7">
        <f t="shared" si="2"/>
        <v>3.8575577699531127E-3</v>
      </c>
      <c r="J20" s="7">
        <f t="shared" si="3"/>
        <v>-4.9831418077173062E-3</v>
      </c>
      <c r="K20" s="7">
        <f t="shared" si="4"/>
        <v>-7.3671151069938379E-3</v>
      </c>
      <c r="L20" s="7">
        <f t="shared" si="5"/>
        <v>1.1764705882352899E-2</v>
      </c>
      <c r="M20" s="7">
        <v>5.2754908545077092E-3</v>
      </c>
      <c r="N20" s="7">
        <v>4.9903217523350777E-3</v>
      </c>
      <c r="O20" s="10">
        <f t="shared" si="6"/>
        <v>1.6994112360120411E-2</v>
      </c>
      <c r="P20" s="10">
        <f t="shared" si="7"/>
        <v>1.7279281462293041E-2</v>
      </c>
    </row>
    <row r="21" spans="1:16" x14ac:dyDescent="0.25">
      <c r="A21" s="1">
        <v>42725</v>
      </c>
      <c r="B21" s="3">
        <v>393.52999899999998</v>
      </c>
      <c r="C21" s="3">
        <v>225.770004</v>
      </c>
      <c r="D21" s="3">
        <v>118.33000199999999</v>
      </c>
      <c r="E21" s="3">
        <v>107.849998</v>
      </c>
      <c r="F21" s="3">
        <v>15.27</v>
      </c>
      <c r="G21" s="7">
        <f t="shared" si="1"/>
        <v>-1.2347880165203828E-2</v>
      </c>
      <c r="H21" s="8">
        <v>1</v>
      </c>
      <c r="I21" s="7">
        <f t="shared" si="2"/>
        <v>-2.782641416501086E-3</v>
      </c>
      <c r="J21" s="7">
        <f t="shared" si="3"/>
        <v>4.4139207947360148E-3</v>
      </c>
      <c r="K21" s="7">
        <f t="shared" si="4"/>
        <v>5.5661006998231066E-4</v>
      </c>
      <c r="L21" s="7">
        <f t="shared" si="5"/>
        <v>-1.3565891472868241E-2</v>
      </c>
      <c r="M21" s="7">
        <v>-3.5915654543306995E-3</v>
      </c>
      <c r="N21" s="7">
        <v>-3.4763921177180953E-3</v>
      </c>
      <c r="O21" s="10">
        <f t="shared" si="6"/>
        <v>-8.7563147108731289E-3</v>
      </c>
      <c r="P21" s="10">
        <f t="shared" si="7"/>
        <v>-8.8714880474857327E-3</v>
      </c>
    </row>
    <row r="22" spans="1:16" x14ac:dyDescent="0.25">
      <c r="A22" s="1">
        <v>42726</v>
      </c>
      <c r="B22" s="3">
        <v>387.11999500000002</v>
      </c>
      <c r="C22" s="3">
        <v>225.38000500000001</v>
      </c>
      <c r="D22" s="3">
        <v>117.80999799999999</v>
      </c>
      <c r="E22" s="3">
        <v>107.589996</v>
      </c>
      <c r="F22" s="3">
        <v>15.33</v>
      </c>
      <c r="G22" s="7">
        <f t="shared" si="1"/>
        <v>-1.6288476142323205E-2</v>
      </c>
      <c r="H22" s="8">
        <v>1</v>
      </c>
      <c r="I22" s="7">
        <f t="shared" si="2"/>
        <v>-1.7274172524707199E-3</v>
      </c>
      <c r="J22" s="7">
        <f t="shared" si="3"/>
        <v>-4.3945237151268302E-3</v>
      </c>
      <c r="K22" s="7">
        <f t="shared" si="4"/>
        <v>-2.410774268164606E-3</v>
      </c>
      <c r="L22" s="7">
        <f t="shared" si="5"/>
        <v>3.9292730844793233E-3</v>
      </c>
      <c r="M22" s="7">
        <v>-1.2735946861848178E-3</v>
      </c>
      <c r="N22" s="7">
        <v>-1.4581927989522417E-3</v>
      </c>
      <c r="O22" s="10">
        <f t="shared" si="6"/>
        <v>-1.5014881456138386E-2</v>
      </c>
      <c r="P22" s="10">
        <f t="shared" si="7"/>
        <v>-1.4830283343370963E-2</v>
      </c>
    </row>
    <row r="23" spans="1:16" x14ac:dyDescent="0.25">
      <c r="A23" s="1">
        <v>42727</v>
      </c>
      <c r="B23" s="3">
        <v>385.73998999999998</v>
      </c>
      <c r="C23" s="3">
        <v>225.71000699999999</v>
      </c>
      <c r="D23" s="3">
        <v>118.050003</v>
      </c>
      <c r="E23" s="3">
        <v>107.93</v>
      </c>
      <c r="F23" s="3">
        <v>15.45</v>
      </c>
      <c r="G23" s="7">
        <f t="shared" si="1"/>
        <v>-3.5647990747675884E-3</v>
      </c>
      <c r="H23" s="8">
        <v>1</v>
      </c>
      <c r="I23" s="7">
        <f t="shared" si="2"/>
        <v>1.4642026474351866E-3</v>
      </c>
      <c r="J23" s="7">
        <f t="shared" si="3"/>
        <v>2.0372209835706201E-3</v>
      </c>
      <c r="K23" s="7">
        <f t="shared" si="4"/>
        <v>3.1601822905542587E-3</v>
      </c>
      <c r="L23" s="7">
        <f t="shared" si="5"/>
        <v>7.8277886497064575E-3</v>
      </c>
      <c r="M23" s="7">
        <v>1.265932760981428E-3</v>
      </c>
      <c r="N23" s="7">
        <v>1.6403585456167768E-3</v>
      </c>
      <c r="O23" s="10">
        <f t="shared" si="6"/>
        <v>-4.8307318357490164E-3</v>
      </c>
      <c r="P23" s="10">
        <f t="shared" si="7"/>
        <v>-5.2051576203843656E-3</v>
      </c>
    </row>
    <row r="24" spans="1:16" x14ac:dyDescent="0.25">
      <c r="A24" s="1">
        <v>42731</v>
      </c>
      <c r="B24" s="3">
        <v>387.48998999999998</v>
      </c>
      <c r="C24" s="3">
        <v>226.270004</v>
      </c>
      <c r="D24" s="3">
        <v>117.66999800000001</v>
      </c>
      <c r="E24" s="3">
        <v>108.55999799999999</v>
      </c>
      <c r="F24" s="3">
        <v>15.68</v>
      </c>
      <c r="G24" s="7">
        <f t="shared" si="1"/>
        <v>4.5367347056757268E-3</v>
      </c>
      <c r="H24" s="8">
        <v>1</v>
      </c>
      <c r="I24" s="7">
        <f t="shared" si="2"/>
        <v>2.4810463986206788E-3</v>
      </c>
      <c r="J24" s="7">
        <f t="shared" si="3"/>
        <v>-3.2190172837183173E-3</v>
      </c>
      <c r="K24" s="7">
        <f t="shared" si="4"/>
        <v>5.8370981191511184E-3</v>
      </c>
      <c r="L24" s="7">
        <f t="shared" si="5"/>
        <v>1.4886731391585695E-2</v>
      </c>
      <c r="M24" s="7">
        <v>3.2580931027326654E-3</v>
      </c>
      <c r="N24" s="7">
        <v>3.3130808887226197E-3</v>
      </c>
      <c r="O24" s="10">
        <f t="shared" si="6"/>
        <v>1.2786416029430614E-3</v>
      </c>
      <c r="P24" s="10">
        <f t="shared" si="7"/>
        <v>1.2236538169531071E-3</v>
      </c>
    </row>
    <row r="25" spans="1:16" x14ac:dyDescent="0.25">
      <c r="A25" s="1">
        <v>42732</v>
      </c>
      <c r="B25" s="3">
        <v>381.02999899999998</v>
      </c>
      <c r="C25" s="3">
        <v>224.39999399999999</v>
      </c>
      <c r="D25" s="3">
        <v>118.529999</v>
      </c>
      <c r="E25" s="3">
        <v>108.860001</v>
      </c>
      <c r="F25" s="3">
        <v>15.73</v>
      </c>
      <c r="G25" s="7">
        <f t="shared" si="1"/>
        <v>-1.6671375175394854E-2</v>
      </c>
      <c r="H25" s="8">
        <v>1</v>
      </c>
      <c r="I25" s="7">
        <f t="shared" si="2"/>
        <v>-8.2645068588057535E-3</v>
      </c>
      <c r="J25" s="7">
        <f t="shared" si="3"/>
        <v>7.3085834504731384E-3</v>
      </c>
      <c r="K25" s="7">
        <f t="shared" si="4"/>
        <v>2.7634764694819403E-3</v>
      </c>
      <c r="L25" s="7">
        <f t="shared" si="5"/>
        <v>3.1887755102040227E-3</v>
      </c>
      <c r="M25" s="7">
        <v>-1.1302922577152036E-2</v>
      </c>
      <c r="N25" s="7">
        <v>-1.0035744525436367E-2</v>
      </c>
      <c r="O25" s="10">
        <f t="shared" si="6"/>
        <v>-5.3684525982428174E-3</v>
      </c>
      <c r="P25" s="10">
        <f t="shared" si="7"/>
        <v>-6.6356306499584863E-3</v>
      </c>
    </row>
    <row r="26" spans="1:16" x14ac:dyDescent="0.25">
      <c r="A26" s="1">
        <v>42733</v>
      </c>
      <c r="B26" s="3">
        <v>379</v>
      </c>
      <c r="C26" s="3">
        <v>224.35000600000001</v>
      </c>
      <c r="D26" s="3">
        <v>118.949997</v>
      </c>
      <c r="E26" s="3">
        <v>110.290001</v>
      </c>
      <c r="F26" s="3">
        <v>15.69</v>
      </c>
      <c r="G26" s="7">
        <f t="shared" si="1"/>
        <v>-5.3276618778774765E-3</v>
      </c>
      <c r="H26" s="8">
        <v>1</v>
      </c>
      <c r="I26" s="7">
        <f t="shared" si="2"/>
        <v>-2.2276292930734076E-4</v>
      </c>
      <c r="J26" s="7">
        <f t="shared" si="3"/>
        <v>3.5433898890018245E-3</v>
      </c>
      <c r="K26" s="7">
        <f t="shared" si="4"/>
        <v>1.3136138038433387E-2</v>
      </c>
      <c r="L26" s="7">
        <f t="shared" si="5"/>
        <v>-2.5429116338208102E-3</v>
      </c>
      <c r="M26" s="7">
        <v>-6.3846709490860494E-4</v>
      </c>
      <c r="N26" s="7">
        <v>-3.8666458014831702E-4</v>
      </c>
      <c r="O26" s="10">
        <f t="shared" si="6"/>
        <v>-4.6891947829688719E-3</v>
      </c>
      <c r="P26" s="10">
        <f t="shared" si="7"/>
        <v>-4.9409972977291598E-3</v>
      </c>
    </row>
    <row r="27" spans="1:16" x14ac:dyDescent="0.25">
      <c r="A27" s="1">
        <v>42734</v>
      </c>
      <c r="B27" s="3">
        <v>380.540009</v>
      </c>
      <c r="C27" s="3">
        <v>223.529999</v>
      </c>
      <c r="D27" s="3">
        <v>119.129997</v>
      </c>
      <c r="E27" s="3">
        <v>109.610001</v>
      </c>
      <c r="F27" s="3">
        <v>15.68</v>
      </c>
      <c r="G27" s="7">
        <f t="shared" si="1"/>
        <v>4.0633482849603553E-3</v>
      </c>
      <c r="H27" s="8">
        <v>1</v>
      </c>
      <c r="I27" s="7">
        <f t="shared" si="2"/>
        <v>-3.6550344464889584E-3</v>
      </c>
      <c r="J27" s="7">
        <f t="shared" si="3"/>
        <v>1.5132408956681775E-3</v>
      </c>
      <c r="K27" s="7">
        <f t="shared" si="4"/>
        <v>-6.1655634584680818E-3</v>
      </c>
      <c r="L27" s="7">
        <f t="shared" si="5"/>
        <v>-6.3734862970044048E-4</v>
      </c>
      <c r="M27" s="7">
        <v>-4.5779875818476165E-3</v>
      </c>
      <c r="N27" s="7">
        <v>-4.2441964913834569E-3</v>
      </c>
      <c r="O27" s="10">
        <f t="shared" si="6"/>
        <v>8.6413358668079726E-3</v>
      </c>
      <c r="P27" s="10">
        <f t="shared" si="7"/>
        <v>8.3075447763438122E-3</v>
      </c>
    </row>
    <row r="28" spans="1:16" x14ac:dyDescent="0.25">
      <c r="A28" s="1">
        <v>42738</v>
      </c>
      <c r="B28" s="3">
        <v>386.42999300000002</v>
      </c>
      <c r="C28" s="3">
        <v>225.240005</v>
      </c>
      <c r="D28" s="3">
        <v>119.639999</v>
      </c>
      <c r="E28" s="3">
        <v>110.470001</v>
      </c>
      <c r="F28" s="3">
        <v>15.39</v>
      </c>
      <c r="G28" s="7">
        <f t="shared" si="1"/>
        <v>1.547796252877065E-2</v>
      </c>
      <c r="H28" s="8">
        <v>1</v>
      </c>
      <c r="I28" s="7">
        <f t="shared" si="2"/>
        <v>7.6500067447322628E-3</v>
      </c>
      <c r="J28" s="7">
        <f t="shared" si="3"/>
        <v>4.2810544182252386E-3</v>
      </c>
      <c r="K28" s="7">
        <f t="shared" si="4"/>
        <v>7.845999381023594E-3</v>
      </c>
      <c r="L28" s="7">
        <f t="shared" si="5"/>
        <v>-1.8494897959183576E-2</v>
      </c>
      <c r="M28" s="7">
        <v>9.2261401844254531E-3</v>
      </c>
      <c r="N28" s="7">
        <v>8.5662364027541925E-3</v>
      </c>
      <c r="O28" s="10">
        <f t="shared" si="6"/>
        <v>6.2518223443451971E-3</v>
      </c>
      <c r="P28" s="10">
        <f t="shared" si="7"/>
        <v>6.9117261260164577E-3</v>
      </c>
    </row>
    <row r="29" spans="1:16" x14ac:dyDescent="0.25">
      <c r="A29" s="1">
        <v>42739</v>
      </c>
      <c r="B29" s="3">
        <v>386.66000400000001</v>
      </c>
      <c r="C29" s="3">
        <v>226.58000200000001</v>
      </c>
      <c r="D29" s="3">
        <v>120.099998</v>
      </c>
      <c r="E29" s="3">
        <v>110.860001</v>
      </c>
      <c r="F29" s="3">
        <v>15.54</v>
      </c>
      <c r="G29" s="7">
        <f t="shared" si="1"/>
        <v>5.9522036116899102E-4</v>
      </c>
      <c r="H29" s="8">
        <v>1</v>
      </c>
      <c r="I29" s="7">
        <f t="shared" si="2"/>
        <v>5.9491962806519361E-3</v>
      </c>
      <c r="J29" s="7">
        <f t="shared" si="3"/>
        <v>3.8448596108731081E-3</v>
      </c>
      <c r="K29" s="7">
        <f t="shared" si="4"/>
        <v>3.5303702043054663E-3</v>
      </c>
      <c r="L29" s="7">
        <f t="shared" si="5"/>
        <v>9.7465886939569479E-3</v>
      </c>
      <c r="M29" s="7">
        <v>6.271103201651129E-3</v>
      </c>
      <c r="N29" s="7">
        <v>6.629178312603754E-3</v>
      </c>
      <c r="O29" s="10">
        <f t="shared" si="6"/>
        <v>-5.675882840482138E-3</v>
      </c>
      <c r="P29" s="10">
        <f t="shared" si="7"/>
        <v>-6.033957951434763E-3</v>
      </c>
    </row>
    <row r="30" spans="1:16" x14ac:dyDescent="0.25">
      <c r="A30" s="1">
        <v>42740</v>
      </c>
      <c r="B30" s="3">
        <v>382.540009</v>
      </c>
      <c r="C30" s="3">
        <v>226.39999399999999</v>
      </c>
      <c r="D30" s="3">
        <v>121.980003</v>
      </c>
      <c r="E30" s="3">
        <v>112.58000199999999</v>
      </c>
      <c r="F30" s="3">
        <v>15.69</v>
      </c>
      <c r="G30" s="7">
        <f t="shared" si="1"/>
        <v>-1.0655343085342772E-2</v>
      </c>
      <c r="H30" s="8">
        <v>1</v>
      </c>
      <c r="I30" s="7">
        <f t="shared" si="2"/>
        <v>-7.94456697021384E-4</v>
      </c>
      <c r="J30" s="7">
        <f t="shared" si="3"/>
        <v>1.5653663874332535E-2</v>
      </c>
      <c r="K30" s="7">
        <f t="shared" si="4"/>
        <v>1.5515072925175177E-2</v>
      </c>
      <c r="L30" s="7">
        <f t="shared" si="5"/>
        <v>9.6525096525097442E-3</v>
      </c>
      <c r="M30" s="7">
        <v>-4.0075487095468073E-3</v>
      </c>
      <c r="N30" s="7">
        <v>-2.1598619758448553E-3</v>
      </c>
      <c r="O30" s="10">
        <f t="shared" si="6"/>
        <v>-6.6477943757959649E-3</v>
      </c>
      <c r="P30" s="10">
        <f t="shared" si="7"/>
        <v>-8.4954811094979168E-3</v>
      </c>
    </row>
    <row r="31" spans="1:16" x14ac:dyDescent="0.25">
      <c r="A31" s="1">
        <v>42741</v>
      </c>
      <c r="B31" s="3">
        <v>384.29998799999998</v>
      </c>
      <c r="C31" s="3">
        <v>227.21000699999999</v>
      </c>
      <c r="D31" s="3">
        <v>120.860001</v>
      </c>
      <c r="E31" s="3">
        <v>111.75</v>
      </c>
      <c r="F31" s="3">
        <v>15.69</v>
      </c>
      <c r="G31" s="7">
        <f t="shared" si="1"/>
        <v>4.600771052943653E-3</v>
      </c>
      <c r="H31" s="8">
        <v>1</v>
      </c>
      <c r="I31" s="7">
        <f t="shared" si="2"/>
        <v>3.5777960312137758E-3</v>
      </c>
      <c r="J31" s="7">
        <f t="shared" si="3"/>
        <v>-9.181849257701713E-3</v>
      </c>
      <c r="K31" s="7">
        <f t="shared" si="4"/>
        <v>-7.3725527203312158E-3</v>
      </c>
      <c r="L31" s="7">
        <f t="shared" si="5"/>
        <v>0</v>
      </c>
      <c r="M31" s="7">
        <v>6.1283255999027095E-3</v>
      </c>
      <c r="N31" s="7">
        <v>5.059998802882334E-3</v>
      </c>
      <c r="O31" s="10">
        <f t="shared" si="6"/>
        <v>-1.5275545469590566E-3</v>
      </c>
      <c r="P31" s="10">
        <f t="shared" si="7"/>
        <v>-4.5922774993868102E-4</v>
      </c>
    </row>
    <row r="32" spans="1:16" x14ac:dyDescent="0.25">
      <c r="A32" s="1">
        <v>42744</v>
      </c>
      <c r="B32" s="3">
        <v>380.42001299999998</v>
      </c>
      <c r="C32" s="3">
        <v>226.46000699999999</v>
      </c>
      <c r="D32" s="3">
        <v>121.83000199999999</v>
      </c>
      <c r="E32" s="3">
        <v>112.66999800000001</v>
      </c>
      <c r="F32" s="3">
        <v>15.15</v>
      </c>
      <c r="G32" s="7">
        <f t="shared" si="1"/>
        <v>-1.0096214210654653E-2</v>
      </c>
      <c r="H32" s="8">
        <v>1</v>
      </c>
      <c r="I32" s="7">
        <f t="shared" si="2"/>
        <v>-3.3009109497540434E-3</v>
      </c>
      <c r="J32" s="7">
        <f t="shared" si="3"/>
        <v>8.0258232001835239E-3</v>
      </c>
      <c r="K32" s="7">
        <f t="shared" si="4"/>
        <v>8.2326442953020162E-3</v>
      </c>
      <c r="L32" s="7">
        <f t="shared" si="5"/>
        <v>-3.4416826003824008E-2</v>
      </c>
      <c r="M32" s="7">
        <v>-4.1409453051259471E-3</v>
      </c>
      <c r="N32" s="7">
        <v>-4.3683645915284855E-3</v>
      </c>
      <c r="O32" s="10">
        <f t="shared" si="6"/>
        <v>-5.9552689055287055E-3</v>
      </c>
      <c r="P32" s="10">
        <f t="shared" si="7"/>
        <v>-5.7278496191261671E-3</v>
      </c>
    </row>
    <row r="33" spans="1:16" x14ac:dyDescent="0.25">
      <c r="A33" s="1">
        <v>42745</v>
      </c>
      <c r="B33" s="3">
        <v>380.30999800000001</v>
      </c>
      <c r="C33" s="3">
        <v>226.46000699999999</v>
      </c>
      <c r="D33" s="3">
        <v>121.75</v>
      </c>
      <c r="E33" s="3">
        <v>113.150002</v>
      </c>
      <c r="F33" s="3">
        <v>14.82</v>
      </c>
      <c r="G33" s="7">
        <f t="shared" si="1"/>
        <v>-2.8919351306566643E-4</v>
      </c>
      <c r="H33" s="8">
        <v>1</v>
      </c>
      <c r="I33" s="7">
        <f t="shared" si="2"/>
        <v>0</v>
      </c>
      <c r="J33" s="7">
        <f t="shared" si="3"/>
        <v>-6.5666911833417441E-4</v>
      </c>
      <c r="K33" s="7">
        <f t="shared" si="4"/>
        <v>4.2602645648399662E-3</v>
      </c>
      <c r="L33" s="7">
        <f t="shared" si="5"/>
        <v>-2.1782178217821802E-2</v>
      </c>
      <c r="M33" s="7">
        <v>1.0204042521650253E-3</v>
      </c>
      <c r="N33" s="7">
        <v>2.1414669014801262E-4</v>
      </c>
      <c r="O33" s="10">
        <f t="shared" si="6"/>
        <v>-1.3095977652306918E-3</v>
      </c>
      <c r="P33" s="10">
        <f t="shared" si="7"/>
        <v>-5.0334020321367908E-4</v>
      </c>
    </row>
    <row r="34" spans="1:16" x14ac:dyDescent="0.25">
      <c r="A34" s="1">
        <v>42746</v>
      </c>
      <c r="B34" s="3">
        <v>380.95001200000002</v>
      </c>
      <c r="C34" s="3">
        <v>227.10000600000001</v>
      </c>
      <c r="D34" s="3">
        <v>122.160004</v>
      </c>
      <c r="E34" s="3">
        <v>113.5</v>
      </c>
      <c r="F34" s="3">
        <v>15.24</v>
      </c>
      <c r="G34" s="7">
        <f t="shared" si="1"/>
        <v>1.6828745059707106E-3</v>
      </c>
      <c r="H34" s="8">
        <v>1</v>
      </c>
      <c r="I34" s="7">
        <f t="shared" si="2"/>
        <v>2.8261016524653293E-3</v>
      </c>
      <c r="J34" s="7">
        <f t="shared" si="3"/>
        <v>3.3675893223819031E-3</v>
      </c>
      <c r="K34" s="7">
        <f t="shared" si="4"/>
        <v>3.093221332864049E-3</v>
      </c>
      <c r="L34" s="7">
        <f t="shared" si="5"/>
        <v>2.8340080971659853E-2</v>
      </c>
      <c r="M34" s="7">
        <v>1.9602759445663978E-3</v>
      </c>
      <c r="N34" s="7">
        <v>3.0814756105881132E-3</v>
      </c>
      <c r="O34" s="10">
        <f t="shared" si="6"/>
        <v>-2.7740143859568715E-4</v>
      </c>
      <c r="P34" s="10">
        <f t="shared" si="7"/>
        <v>-1.3986011046174026E-3</v>
      </c>
    </row>
    <row r="35" spans="1:16" x14ac:dyDescent="0.25">
      <c r="A35" s="1">
        <v>42747</v>
      </c>
      <c r="B35" s="3">
        <v>378.290009</v>
      </c>
      <c r="C35" s="3">
        <v>226.529999</v>
      </c>
      <c r="D35" s="3">
        <v>121.889999</v>
      </c>
      <c r="E35" s="3">
        <v>113.910004</v>
      </c>
      <c r="F35" s="3">
        <v>15.48</v>
      </c>
      <c r="G35" s="7">
        <f t="shared" si="1"/>
        <v>-6.9825512959952318E-3</v>
      </c>
      <c r="H35" s="8">
        <v>1</v>
      </c>
      <c r="I35" s="7">
        <f t="shared" si="2"/>
        <v>-2.5099382868356557E-3</v>
      </c>
      <c r="J35" s="7">
        <f t="shared" si="3"/>
        <v>-2.2102569675750416E-3</v>
      </c>
      <c r="K35" s="7">
        <f t="shared" si="4"/>
        <v>3.6123700440529039E-3</v>
      </c>
      <c r="L35" s="7">
        <f t="shared" si="5"/>
        <v>1.5748031496062964E-2</v>
      </c>
      <c r="M35" s="7">
        <v>-2.9932539496496336E-3</v>
      </c>
      <c r="N35" s="7">
        <v>-2.5295658306082234E-3</v>
      </c>
      <c r="O35" s="10">
        <f t="shared" si="6"/>
        <v>-3.9892973463455982E-3</v>
      </c>
      <c r="P35" s="10">
        <f t="shared" si="7"/>
        <v>-4.452985465387008E-3</v>
      </c>
    </row>
    <row r="36" spans="1:16" x14ac:dyDescent="0.25">
      <c r="A36" s="1">
        <v>42748</v>
      </c>
      <c r="B36" s="3">
        <v>379.35000600000001</v>
      </c>
      <c r="C36" s="3">
        <v>227.050003</v>
      </c>
      <c r="D36" s="3">
        <v>121.30999799999999</v>
      </c>
      <c r="E36" s="3">
        <v>114.209999</v>
      </c>
      <c r="F36" s="3">
        <v>15.36</v>
      </c>
      <c r="G36" s="7">
        <f t="shared" si="1"/>
        <v>2.8020750608828138E-3</v>
      </c>
      <c r="H36" s="8">
        <v>1</v>
      </c>
      <c r="I36" s="7">
        <f t="shared" si="2"/>
        <v>2.2955193673930285E-3</v>
      </c>
      <c r="J36" s="7">
        <f t="shared" si="3"/>
        <v>-4.758396954290034E-3</v>
      </c>
      <c r="K36" s="7">
        <f t="shared" si="4"/>
        <v>2.6336141643887867E-3</v>
      </c>
      <c r="L36" s="7">
        <f t="shared" si="5"/>
        <v>-7.7519379844961378E-3</v>
      </c>
      <c r="M36" s="7">
        <v>4.0739420215993019E-3</v>
      </c>
      <c r="N36" s="7">
        <v>3.2264460305076199E-3</v>
      </c>
      <c r="O36" s="10">
        <f t="shared" si="6"/>
        <v>-1.2718669607164881E-3</v>
      </c>
      <c r="P36" s="10">
        <f t="shared" si="7"/>
        <v>-4.243709696248061E-4</v>
      </c>
    </row>
    <row r="37" spans="1:16" x14ac:dyDescent="0.25">
      <c r="A37" s="1">
        <v>42752</v>
      </c>
      <c r="B37" s="3">
        <v>374.79998799999998</v>
      </c>
      <c r="C37" s="3">
        <v>226.25</v>
      </c>
      <c r="D37" s="3">
        <v>122.58000199999999</v>
      </c>
      <c r="E37" s="3">
        <v>115.849998</v>
      </c>
      <c r="F37" s="3">
        <v>15.31</v>
      </c>
      <c r="G37" s="7">
        <f t="shared" si="1"/>
        <v>-1.1994247866177754E-2</v>
      </c>
      <c r="H37" s="8">
        <v>1</v>
      </c>
      <c r="I37" s="7">
        <f t="shared" si="2"/>
        <v>-3.5234661503176223E-3</v>
      </c>
      <c r="J37" s="7">
        <f t="shared" si="3"/>
        <v>1.0469079391131508E-2</v>
      </c>
      <c r="K37" s="7">
        <f t="shared" si="4"/>
        <v>1.4359504547408308E-2</v>
      </c>
      <c r="L37" s="7">
        <f t="shared" si="5"/>
        <v>-3.2552083333332593E-3</v>
      </c>
      <c r="M37" s="7">
        <v>-5.8908300605534786E-3</v>
      </c>
      <c r="N37" s="7">
        <v>-4.8196726225276871E-3</v>
      </c>
      <c r="O37" s="10">
        <f t="shared" si="6"/>
        <v>-6.1034178056242755E-3</v>
      </c>
      <c r="P37" s="10">
        <f t="shared" si="7"/>
        <v>-7.174575243650067E-3</v>
      </c>
    </row>
    <row r="38" spans="1:16" x14ac:dyDescent="0.25">
      <c r="A38" s="1">
        <v>42753</v>
      </c>
      <c r="B38" s="3">
        <v>378</v>
      </c>
      <c r="C38" s="3">
        <v>226.75</v>
      </c>
      <c r="D38" s="3">
        <v>121.010002</v>
      </c>
      <c r="E38" s="3">
        <v>114.870003</v>
      </c>
      <c r="F38" s="3">
        <v>14.97</v>
      </c>
      <c r="G38" s="7">
        <f t="shared" si="1"/>
        <v>8.537919163434049E-3</v>
      </c>
      <c r="H38" s="8">
        <v>1</v>
      </c>
      <c r="I38" s="7">
        <f t="shared" si="2"/>
        <v>2.2099447513812542E-3</v>
      </c>
      <c r="J38" s="7">
        <f t="shared" si="3"/>
        <v>-1.2807961938196E-2</v>
      </c>
      <c r="K38" s="7">
        <f t="shared" si="4"/>
        <v>-8.459171488289563E-3</v>
      </c>
      <c r="L38" s="7">
        <f t="shared" si="5"/>
        <v>-2.2207707380796804E-2</v>
      </c>
      <c r="M38" s="7">
        <v>5.9095460818418639E-3</v>
      </c>
      <c r="N38" s="7">
        <v>3.8199174963890964E-3</v>
      </c>
      <c r="O38" s="10">
        <f t="shared" si="6"/>
        <v>2.6283730815921851E-3</v>
      </c>
      <c r="P38" s="10">
        <f t="shared" si="7"/>
        <v>4.7180016670449526E-3</v>
      </c>
    </row>
    <row r="39" spans="1:16" x14ac:dyDescent="0.25">
      <c r="A39" s="1">
        <v>42754</v>
      </c>
      <c r="B39" s="3">
        <v>377.35000600000001</v>
      </c>
      <c r="C39" s="3">
        <v>225.91000399999999</v>
      </c>
      <c r="D39" s="3">
        <v>120.18</v>
      </c>
      <c r="E39" s="3">
        <v>114.769997</v>
      </c>
      <c r="F39" s="3">
        <v>14.99</v>
      </c>
      <c r="G39" s="7">
        <f t="shared" si="1"/>
        <v>-1.7195608465607748E-3</v>
      </c>
      <c r="H39" s="8">
        <v>1</v>
      </c>
      <c r="I39" s="7">
        <f t="shared" si="2"/>
        <v>-3.7045027563396005E-3</v>
      </c>
      <c r="J39" s="7">
        <f t="shared" si="3"/>
        <v>-6.8589536921087602E-3</v>
      </c>
      <c r="K39" s="7">
        <f t="shared" si="4"/>
        <v>-8.7060152684070857E-4</v>
      </c>
      <c r="L39" s="7">
        <f t="shared" si="5"/>
        <v>1.3360053440214514E-3</v>
      </c>
      <c r="M39" s="7">
        <v>-3.0962635422563949E-3</v>
      </c>
      <c r="N39" s="7">
        <v>-3.4930198883576986E-3</v>
      </c>
      <c r="O39" s="10">
        <f t="shared" si="6"/>
        <v>1.3767026956956201E-3</v>
      </c>
      <c r="P39" s="10">
        <f t="shared" si="7"/>
        <v>1.7734590417969238E-3</v>
      </c>
    </row>
    <row r="40" spans="1:16" x14ac:dyDescent="0.25">
      <c r="A40" s="1">
        <v>42755</v>
      </c>
      <c r="B40" s="3">
        <v>381.39999399999999</v>
      </c>
      <c r="C40" s="3">
        <v>226.740005</v>
      </c>
      <c r="D40" s="3">
        <v>119.94000200000001</v>
      </c>
      <c r="E40" s="3">
        <v>115.050003</v>
      </c>
      <c r="F40" s="3">
        <v>15.32</v>
      </c>
      <c r="G40" s="7">
        <f t="shared" si="1"/>
        <v>1.0732709515314021E-2</v>
      </c>
      <c r="H40" s="8">
        <v>1</v>
      </c>
      <c r="I40" s="7">
        <f t="shared" si="2"/>
        <v>3.6740338422551755E-3</v>
      </c>
      <c r="J40" s="7">
        <f t="shared" si="3"/>
        <v>-1.996987851555998E-3</v>
      </c>
      <c r="K40" s="7">
        <f t="shared" si="4"/>
        <v>2.4397142748029399E-3</v>
      </c>
      <c r="L40" s="7">
        <f t="shared" si="5"/>
        <v>2.2014676450967219E-2</v>
      </c>
      <c r="M40" s="7">
        <v>4.2036457293018392E-3</v>
      </c>
      <c r="N40" s="7">
        <v>4.5526336883809759E-3</v>
      </c>
      <c r="O40" s="10">
        <f t="shared" si="6"/>
        <v>6.5290637860121814E-3</v>
      </c>
      <c r="P40" s="10">
        <f t="shared" si="7"/>
        <v>6.1800758269330448E-3</v>
      </c>
    </row>
    <row r="41" spans="1:16" x14ac:dyDescent="0.25">
      <c r="A41" s="1">
        <v>42758</v>
      </c>
      <c r="B41" s="3">
        <v>378.05999800000001</v>
      </c>
      <c r="C41" s="3">
        <v>226.14999399999999</v>
      </c>
      <c r="D41" s="3">
        <v>121.139999</v>
      </c>
      <c r="E41" s="3">
        <v>115.790001</v>
      </c>
      <c r="F41" s="3">
        <v>15.26</v>
      </c>
      <c r="G41" s="7">
        <f t="shared" si="1"/>
        <v>-8.7571999280104951E-3</v>
      </c>
      <c r="H41" s="8">
        <v>1</v>
      </c>
      <c r="I41" s="7">
        <f t="shared" si="2"/>
        <v>-2.6021477771424051E-3</v>
      </c>
      <c r="J41" s="7">
        <f t="shared" si="3"/>
        <v>1.0004977321911301E-2</v>
      </c>
      <c r="K41" s="7">
        <f t="shared" si="4"/>
        <v>6.431968541539268E-3</v>
      </c>
      <c r="L41" s="7">
        <f t="shared" si="5"/>
        <v>-3.916449086161955E-3</v>
      </c>
      <c r="M41" s="7">
        <v>-4.718445911316144E-3</v>
      </c>
      <c r="N41" s="7">
        <v>-3.7590724859583556E-3</v>
      </c>
      <c r="O41" s="10">
        <f t="shared" si="6"/>
        <v>-4.0387540166943511E-3</v>
      </c>
      <c r="P41" s="10">
        <f t="shared" si="7"/>
        <v>-4.9981274420521395E-3</v>
      </c>
    </row>
    <row r="42" spans="1:16" x14ac:dyDescent="0.25">
      <c r="A42" s="1">
        <v>42759</v>
      </c>
      <c r="B42" s="3">
        <v>381.38000499999998</v>
      </c>
      <c r="C42" s="3">
        <v>227.60000600000001</v>
      </c>
      <c r="D42" s="3">
        <v>120.30999799999999</v>
      </c>
      <c r="E42" s="3">
        <v>115.269997</v>
      </c>
      <c r="F42" s="3">
        <v>15.25</v>
      </c>
      <c r="G42" s="7">
        <f t="shared" si="1"/>
        <v>8.7816934284594694E-3</v>
      </c>
      <c r="H42" s="8">
        <v>1</v>
      </c>
      <c r="I42" s="7">
        <f t="shared" si="2"/>
        <v>6.4117269001564559E-3</v>
      </c>
      <c r="J42" s="7">
        <f t="shared" si="3"/>
        <v>-6.8515849996003686E-3</v>
      </c>
      <c r="K42" s="7">
        <f t="shared" si="4"/>
        <v>-4.4909231842912289E-3</v>
      </c>
      <c r="L42" s="7">
        <f t="shared" si="5"/>
        <v>-6.5530799475754797E-4</v>
      </c>
      <c r="M42" s="7">
        <v>9.1469458172708691E-3</v>
      </c>
      <c r="N42" s="7">
        <v>8.1154830926693025E-3</v>
      </c>
      <c r="O42" s="10">
        <f t="shared" si="6"/>
        <v>-3.6525238881139968E-4</v>
      </c>
      <c r="P42" s="10">
        <f t="shared" si="7"/>
        <v>6.6621033579016692E-4</v>
      </c>
    </row>
    <row r="43" spans="1:16" x14ac:dyDescent="0.25">
      <c r="A43" s="1">
        <v>42760</v>
      </c>
      <c r="B43" s="3">
        <v>388.32998700000002</v>
      </c>
      <c r="C43" s="3">
        <v>229.570007</v>
      </c>
      <c r="D43" s="3">
        <v>118.800003</v>
      </c>
      <c r="E43" s="3">
        <v>114.32</v>
      </c>
      <c r="F43" s="3">
        <v>15.2</v>
      </c>
      <c r="G43" s="7">
        <f t="shared" si="1"/>
        <v>1.822324691615651E-2</v>
      </c>
      <c r="H43" s="8">
        <v>1</v>
      </c>
      <c r="I43" s="7">
        <f t="shared" si="2"/>
        <v>8.655540193614808E-3</v>
      </c>
      <c r="J43" s="7">
        <f t="shared" si="3"/>
        <v>-1.2550868798119286E-2</v>
      </c>
      <c r="K43" s="7">
        <f t="shared" si="4"/>
        <v>-8.2414940984166796E-3</v>
      </c>
      <c r="L43" s="7">
        <f t="shared" si="5"/>
        <v>-3.2786885245902342E-3</v>
      </c>
      <c r="M43" s="7">
        <v>1.2991857079737068E-2</v>
      </c>
      <c r="N43" s="7">
        <v>1.1206064389504151E-2</v>
      </c>
      <c r="O43" s="10">
        <f t="shared" si="6"/>
        <v>5.2313898364194419E-3</v>
      </c>
      <c r="P43" s="10">
        <f t="shared" si="7"/>
        <v>7.0171825266523592E-3</v>
      </c>
    </row>
    <row r="44" spans="1:16" x14ac:dyDescent="0.25">
      <c r="A44" s="1">
        <v>42761</v>
      </c>
      <c r="B44" s="3">
        <v>379.42001299999998</v>
      </c>
      <c r="C44" s="3">
        <v>229.33000200000001</v>
      </c>
      <c r="D44" s="3">
        <v>119.199997</v>
      </c>
      <c r="E44" s="3">
        <v>113.260002</v>
      </c>
      <c r="F44" s="3">
        <v>15.47</v>
      </c>
      <c r="G44" s="7">
        <f t="shared" si="1"/>
        <v>-2.2944336770984508E-2</v>
      </c>
      <c r="H44" s="8">
        <v>1</v>
      </c>
      <c r="I44" s="7">
        <f t="shared" si="2"/>
        <v>-1.0454545135767379E-3</v>
      </c>
      <c r="J44" s="7">
        <f t="shared" si="3"/>
        <v>3.3669527769286667E-3</v>
      </c>
      <c r="K44" s="7">
        <f t="shared" si="4"/>
        <v>-9.2722008397480016E-3</v>
      </c>
      <c r="L44" s="7">
        <f t="shared" si="5"/>
        <v>1.7763157894737036E-2</v>
      </c>
      <c r="M44" s="7">
        <v>-2.4244130113232256E-3</v>
      </c>
      <c r="N44" s="7">
        <v>-1.4336656226289254E-3</v>
      </c>
      <c r="O44" s="10">
        <f t="shared" si="6"/>
        <v>-2.0519923759661281E-2</v>
      </c>
      <c r="P44" s="10">
        <f t="shared" si="7"/>
        <v>-2.1510671148355583E-2</v>
      </c>
    </row>
    <row r="45" spans="1:16" x14ac:dyDescent="0.25">
      <c r="A45" s="1">
        <v>42762</v>
      </c>
      <c r="B45" s="3">
        <v>375.05999800000001</v>
      </c>
      <c r="C45" s="3">
        <v>228.970001</v>
      </c>
      <c r="D45" s="3">
        <v>119.629997</v>
      </c>
      <c r="E45" s="3">
        <v>113.489998</v>
      </c>
      <c r="F45" s="3">
        <v>15.23</v>
      </c>
      <c r="G45" s="7">
        <f t="shared" si="1"/>
        <v>-1.1491262586615258E-2</v>
      </c>
      <c r="H45" s="8">
        <v>1</v>
      </c>
      <c r="I45" s="7">
        <f t="shared" si="2"/>
        <v>-1.5697946054176182E-3</v>
      </c>
      <c r="J45" s="7">
        <f t="shared" si="3"/>
        <v>3.6073826411253673E-3</v>
      </c>
      <c r="K45" s="7">
        <f t="shared" si="4"/>
        <v>2.0306904109006485E-3</v>
      </c>
      <c r="L45" s="7">
        <f t="shared" si="5"/>
        <v>-1.5513897866839099E-2</v>
      </c>
      <c r="M45" s="7">
        <v>-1.901960971510823E-3</v>
      </c>
      <c r="N45" s="7">
        <v>-1.9993609125433295E-3</v>
      </c>
      <c r="O45" s="10">
        <f t="shared" si="6"/>
        <v>-9.5893016151044359E-3</v>
      </c>
      <c r="P45" s="10">
        <f t="shared" si="7"/>
        <v>-9.491901674071929E-3</v>
      </c>
    </row>
    <row r="46" spans="1:16" x14ac:dyDescent="0.25">
      <c r="A46" s="1">
        <v>42765</v>
      </c>
      <c r="B46" s="3">
        <v>375.17999300000002</v>
      </c>
      <c r="C46" s="3">
        <v>227.550003</v>
      </c>
      <c r="D46" s="3">
        <v>119.269997</v>
      </c>
      <c r="E46" s="3">
        <v>113.970001</v>
      </c>
      <c r="F46" s="3">
        <v>15.16</v>
      </c>
      <c r="G46" s="7">
        <f t="shared" si="1"/>
        <v>3.1993547869646477E-4</v>
      </c>
      <c r="H46" s="8">
        <v>1</v>
      </c>
      <c r="I46" s="7">
        <f t="shared" si="2"/>
        <v>-6.2016770485142647E-3</v>
      </c>
      <c r="J46" s="7">
        <f t="shared" si="3"/>
        <v>-3.0092786845091757E-3</v>
      </c>
      <c r="K46" s="7">
        <f t="shared" si="4"/>
        <v>4.2294740369983597E-3</v>
      </c>
      <c r="L46" s="7">
        <f t="shared" si="5"/>
        <v>-4.5961917268548813E-3</v>
      </c>
      <c r="M46" s="7">
        <v>-6.5995012368595448E-3</v>
      </c>
      <c r="N46" s="7">
        <v>-6.6953691586263062E-3</v>
      </c>
      <c r="O46" s="10">
        <f t="shared" si="6"/>
        <v>6.9194367155560096E-3</v>
      </c>
      <c r="P46" s="10">
        <f t="shared" si="7"/>
        <v>7.0153046373227709E-3</v>
      </c>
    </row>
    <row r="47" spans="1:16" x14ac:dyDescent="0.25">
      <c r="A47" s="1">
        <v>42766</v>
      </c>
      <c r="B47" s="3">
        <v>373.98001099999999</v>
      </c>
      <c r="C47" s="3">
        <v>227.529999</v>
      </c>
      <c r="D47" s="3">
        <v>120.099998</v>
      </c>
      <c r="E47" s="3">
        <v>115.550003</v>
      </c>
      <c r="F47" s="3">
        <v>15.24</v>
      </c>
      <c r="G47" s="7">
        <f t="shared" si="1"/>
        <v>-3.1984168196304008E-3</v>
      </c>
      <c r="H47" s="8">
        <v>1</v>
      </c>
      <c r="I47" s="7">
        <f t="shared" si="2"/>
        <v>-8.7910348214759182E-5</v>
      </c>
      <c r="J47" s="7">
        <f t="shared" si="3"/>
        <v>6.9590091462816694E-3</v>
      </c>
      <c r="K47" s="7">
        <f t="shared" si="4"/>
        <v>1.3863314785791836E-2</v>
      </c>
      <c r="L47" s="7">
        <f t="shared" si="5"/>
        <v>5.2770448548813409E-3</v>
      </c>
      <c r="M47" s="7">
        <v>-1.3801559787556842E-3</v>
      </c>
      <c r="N47" s="7">
        <v>-5.4613842024515426E-4</v>
      </c>
      <c r="O47" s="10">
        <f t="shared" si="6"/>
        <v>-1.8182608408747166E-3</v>
      </c>
      <c r="P47" s="10">
        <f t="shared" si="7"/>
        <v>-2.6522783993852463E-3</v>
      </c>
    </row>
    <row r="48" spans="1:16" x14ac:dyDescent="0.25">
      <c r="A48" s="1">
        <v>42767</v>
      </c>
      <c r="B48" s="3">
        <v>373</v>
      </c>
      <c r="C48" s="3">
        <v>227.61999499999999</v>
      </c>
      <c r="D48" s="3">
        <v>119.099998</v>
      </c>
      <c r="E48" s="3">
        <v>115.199997</v>
      </c>
      <c r="F48" s="3">
        <v>15.48</v>
      </c>
      <c r="G48" s="7">
        <f t="shared" si="1"/>
        <v>-2.6204903234787746E-3</v>
      </c>
      <c r="H48" s="8">
        <v>1</v>
      </c>
      <c r="I48" s="7">
        <f t="shared" si="2"/>
        <v>3.9553465650921105E-4</v>
      </c>
      <c r="J48" s="7">
        <f t="shared" si="3"/>
        <v>-8.3263948097651586E-3</v>
      </c>
      <c r="K48" s="7">
        <f t="shared" si="4"/>
        <v>-3.029043625381922E-3</v>
      </c>
      <c r="L48" s="7">
        <f t="shared" si="5"/>
        <v>1.5748031496062964E-2</v>
      </c>
      <c r="M48" s="7">
        <v>1.6211912846119266E-3</v>
      </c>
      <c r="N48" s="7">
        <v>1.3452187569249854E-3</v>
      </c>
      <c r="O48" s="10">
        <f t="shared" si="6"/>
        <v>-4.2416816080907017E-3</v>
      </c>
      <c r="P48" s="10">
        <f t="shared" si="7"/>
        <v>-3.9657090804037596E-3</v>
      </c>
    </row>
    <row r="49" spans="1:16" x14ac:dyDescent="0.25">
      <c r="A49" s="1">
        <v>42768</v>
      </c>
      <c r="B49" s="3">
        <v>371.64001500000001</v>
      </c>
      <c r="C49" s="3">
        <v>227.770004</v>
      </c>
      <c r="D49" s="3">
        <v>119.050003</v>
      </c>
      <c r="E49" s="3">
        <v>115.839996</v>
      </c>
      <c r="F49" s="3">
        <v>15.55</v>
      </c>
      <c r="G49" s="7">
        <f t="shared" si="1"/>
        <v>-3.6460723860589628E-3</v>
      </c>
      <c r="H49" s="8">
        <v>1</v>
      </c>
      <c r="I49" s="7">
        <f t="shared" si="2"/>
        <v>6.5903261266653246E-4</v>
      </c>
      <c r="J49" s="7">
        <f t="shared" si="3"/>
        <v>-4.1977330679721092E-4</v>
      </c>
      <c r="K49" s="7">
        <f t="shared" si="4"/>
        <v>5.555547019675755E-3</v>
      </c>
      <c r="L49" s="7">
        <f t="shared" si="5"/>
        <v>4.5219638242894877E-3</v>
      </c>
      <c r="M49" s="7">
        <v>8.8450872625815322E-4</v>
      </c>
      <c r="N49" s="7">
        <v>9.5640587325943852E-4</v>
      </c>
      <c r="O49" s="10">
        <f t="shared" si="6"/>
        <v>-4.5305811123171162E-3</v>
      </c>
      <c r="P49" s="10">
        <f t="shared" si="7"/>
        <v>-4.6024782593184011E-3</v>
      </c>
    </row>
    <row r="50" spans="1:16" x14ac:dyDescent="0.25">
      <c r="A50" s="1">
        <v>42769</v>
      </c>
      <c r="B50" s="3">
        <v>378</v>
      </c>
      <c r="C50" s="3">
        <v>229.33999600000001</v>
      </c>
      <c r="D50" s="3">
        <v>119</v>
      </c>
      <c r="E50" s="3">
        <v>116.129997</v>
      </c>
      <c r="F50" s="3">
        <v>15.56</v>
      </c>
      <c r="G50" s="7">
        <f t="shared" si="1"/>
        <v>1.7113294433593218E-2</v>
      </c>
      <c r="H50" s="8">
        <v>1</v>
      </c>
      <c r="I50" s="7">
        <f t="shared" si="2"/>
        <v>6.8928830505705641E-3</v>
      </c>
      <c r="J50" s="7">
        <f t="shared" si="3"/>
        <v>-4.2001678907988005E-4</v>
      </c>
      <c r="K50" s="7">
        <f t="shared" si="4"/>
        <v>2.5034617577162077E-3</v>
      </c>
      <c r="L50" s="7">
        <f t="shared" si="5"/>
        <v>6.430868167202064E-4</v>
      </c>
      <c r="M50" s="7">
        <v>8.515053105666583E-3</v>
      </c>
      <c r="N50" s="7">
        <v>8.1059591195505286E-3</v>
      </c>
      <c r="O50" s="10">
        <f t="shared" si="6"/>
        <v>8.598241327926635E-3</v>
      </c>
      <c r="P50" s="10">
        <f t="shared" si="7"/>
        <v>9.0073353140426894E-3</v>
      </c>
    </row>
    <row r="51" spans="1:16" x14ac:dyDescent="0.25">
      <c r="A51" s="1">
        <v>42772</v>
      </c>
      <c r="B51" s="3">
        <v>377.42001299999998</v>
      </c>
      <c r="C51" s="3">
        <v>228.929993</v>
      </c>
      <c r="D51" s="3">
        <v>119.720001</v>
      </c>
      <c r="E51" s="3">
        <v>117.699997</v>
      </c>
      <c r="F51" s="3">
        <v>15.29</v>
      </c>
      <c r="G51" s="7">
        <f t="shared" si="1"/>
        <v>-1.5343571428572123E-3</v>
      </c>
      <c r="H51" s="8">
        <v>1</v>
      </c>
      <c r="I51" s="7">
        <f t="shared" si="2"/>
        <v>-1.78775184072133E-3</v>
      </c>
      <c r="J51" s="7">
        <f t="shared" si="3"/>
        <v>6.0504285714284567E-3</v>
      </c>
      <c r="K51" s="7">
        <f t="shared" si="4"/>
        <v>1.3519332132592599E-2</v>
      </c>
      <c r="L51" s="7">
        <f t="shared" si="5"/>
        <v>-1.7352185089974381E-2</v>
      </c>
      <c r="M51" s="7">
        <v>-2.4919909930046632E-3</v>
      </c>
      <c r="N51" s="7">
        <v>-2.4171735539451227E-3</v>
      </c>
      <c r="O51" s="10">
        <f t="shared" si="6"/>
        <v>9.5763385014745097E-4</v>
      </c>
      <c r="P51" s="10">
        <f t="shared" si="7"/>
        <v>8.8281641108791048E-4</v>
      </c>
    </row>
    <row r="52" spans="1:16" x14ac:dyDescent="0.25">
      <c r="A52" s="1">
        <v>42773</v>
      </c>
      <c r="B52" s="3">
        <v>376.89001500000001</v>
      </c>
      <c r="C52" s="3">
        <v>228.94000199999999</v>
      </c>
      <c r="D52" s="3">
        <v>120.599998</v>
      </c>
      <c r="E52" s="3">
        <v>117.459999</v>
      </c>
      <c r="F52" s="3">
        <v>15.1</v>
      </c>
      <c r="G52" s="7">
        <f t="shared" si="1"/>
        <v>-1.4042657563047012E-3</v>
      </c>
      <c r="H52" s="8">
        <v>1</v>
      </c>
      <c r="I52" s="7">
        <f t="shared" si="2"/>
        <v>4.3720789350665257E-5</v>
      </c>
      <c r="J52" s="7">
        <f t="shared" si="3"/>
        <v>7.3504593438820098E-3</v>
      </c>
      <c r="K52" s="7">
        <f t="shared" si="4"/>
        <v>-2.0390654725335189E-3</v>
      </c>
      <c r="L52" s="7">
        <f t="shared" si="5"/>
        <v>-1.2426422498364897E-2</v>
      </c>
      <c r="M52" s="7">
        <v>-7.9068325332830552E-4</v>
      </c>
      <c r="N52" s="7">
        <v>-5.1489764731991843E-4</v>
      </c>
      <c r="O52" s="10">
        <f t="shared" si="6"/>
        <v>-6.1358250297639566E-4</v>
      </c>
      <c r="P52" s="10">
        <f t="shared" si="7"/>
        <v>-8.8936810898478276E-4</v>
      </c>
    </row>
    <row r="53" spans="1:16" x14ac:dyDescent="0.25">
      <c r="A53" s="1">
        <v>42774</v>
      </c>
      <c r="B53" s="3">
        <v>374.55999800000001</v>
      </c>
      <c r="C53" s="3">
        <v>229.240005</v>
      </c>
      <c r="D53" s="3">
        <v>122.239998</v>
      </c>
      <c r="E53" s="3">
        <v>118.19000200000001</v>
      </c>
      <c r="F53" s="3">
        <v>15.09</v>
      </c>
      <c r="G53" s="7">
        <f t="shared" si="1"/>
        <v>-6.1822200304245678E-3</v>
      </c>
      <c r="H53" s="8">
        <v>1</v>
      </c>
      <c r="I53" s="7">
        <f t="shared" si="2"/>
        <v>1.310400093383457E-3</v>
      </c>
      <c r="J53" s="7">
        <f t="shared" si="3"/>
        <v>1.3598673525682781E-2</v>
      </c>
      <c r="K53" s="7">
        <f t="shared" si="4"/>
        <v>6.2149072553627782E-3</v>
      </c>
      <c r="L53" s="7">
        <f t="shared" si="5"/>
        <v>-6.6225165562916466E-4</v>
      </c>
      <c r="M53" s="7">
        <v>-7.8878148043758545E-4</v>
      </c>
      <c r="N53" s="7">
        <v>4.0221258163839824E-4</v>
      </c>
      <c r="O53" s="10">
        <f t="shared" si="6"/>
        <v>-5.3934385499869826E-3</v>
      </c>
      <c r="P53" s="10">
        <f t="shared" si="7"/>
        <v>-6.5844326120629657E-3</v>
      </c>
    </row>
    <row r="54" spans="1:16" x14ac:dyDescent="0.25">
      <c r="A54" s="1">
        <v>42775</v>
      </c>
      <c r="B54" s="3">
        <v>378.57000699999998</v>
      </c>
      <c r="C54" s="3">
        <v>230.60000600000001</v>
      </c>
      <c r="D54" s="3">
        <v>120.83000199999999</v>
      </c>
      <c r="E54" s="3">
        <v>117.290001</v>
      </c>
      <c r="F54" s="3">
        <v>15.23</v>
      </c>
      <c r="G54" s="7">
        <f t="shared" si="1"/>
        <v>1.0705919002060638E-2</v>
      </c>
      <c r="H54" s="8">
        <v>1</v>
      </c>
      <c r="I54" s="7">
        <f t="shared" si="2"/>
        <v>5.9326512403452547E-3</v>
      </c>
      <c r="J54" s="7">
        <f t="shared" si="3"/>
        <v>-1.1534653330082745E-2</v>
      </c>
      <c r="K54" s="7">
        <f t="shared" si="4"/>
        <v>-7.6148657650416673E-3</v>
      </c>
      <c r="L54" s="7">
        <f t="shared" si="5"/>
        <v>9.2776673293573086E-3</v>
      </c>
      <c r="M54" s="7">
        <v>9.0941574385066046E-3</v>
      </c>
      <c r="N54" s="7">
        <v>7.9847974278324258E-3</v>
      </c>
      <c r="O54" s="10">
        <f t="shared" si="6"/>
        <v>1.611761563554033E-3</v>
      </c>
      <c r="P54" s="10">
        <f t="shared" si="7"/>
        <v>2.7211215742282118E-3</v>
      </c>
    </row>
    <row r="55" spans="1:16" x14ac:dyDescent="0.25">
      <c r="A55" s="1">
        <v>42776</v>
      </c>
      <c r="B55" s="3">
        <v>382.89001500000001</v>
      </c>
      <c r="C55" s="3">
        <v>231.509995</v>
      </c>
      <c r="D55" s="3">
        <v>120.760002</v>
      </c>
      <c r="E55" s="3">
        <v>117.599998</v>
      </c>
      <c r="F55" s="3">
        <v>15.51</v>
      </c>
      <c r="G55" s="7">
        <f t="shared" si="1"/>
        <v>1.1411384737618713E-2</v>
      </c>
      <c r="H55" s="8">
        <v>1</v>
      </c>
      <c r="I55" s="7">
        <f t="shared" si="2"/>
        <v>3.9461794289805674E-3</v>
      </c>
      <c r="J55" s="7">
        <f t="shared" si="3"/>
        <v>-5.7932631665436052E-4</v>
      </c>
      <c r="K55" s="7">
        <f t="shared" si="4"/>
        <v>2.6429959703042627E-3</v>
      </c>
      <c r="L55" s="7">
        <f t="shared" si="5"/>
        <v>1.8384766907419525E-2</v>
      </c>
      <c r="M55" s="7">
        <v>4.3895516059080063E-3</v>
      </c>
      <c r="N55" s="7">
        <v>4.7344117355314257E-3</v>
      </c>
      <c r="O55" s="10">
        <f t="shared" si="6"/>
        <v>7.0218331317107065E-3</v>
      </c>
      <c r="P55" s="10">
        <f t="shared" si="7"/>
        <v>6.676973002087287E-3</v>
      </c>
    </row>
    <row r="56" spans="1:16" x14ac:dyDescent="0.25">
      <c r="A56" s="1">
        <v>42779</v>
      </c>
      <c r="B56" s="3">
        <v>385.82998700000002</v>
      </c>
      <c r="C56" s="3">
        <v>232.770004</v>
      </c>
      <c r="D56" s="3">
        <v>120.379997</v>
      </c>
      <c r="E56" s="3">
        <v>116.800003</v>
      </c>
      <c r="F56" s="3">
        <v>15.21</v>
      </c>
      <c r="G56" s="7">
        <f t="shared" si="1"/>
        <v>7.6783720776840703E-3</v>
      </c>
      <c r="H56" s="8">
        <v>1</v>
      </c>
      <c r="I56" s="7">
        <f t="shared" si="2"/>
        <v>5.4425684731236323E-3</v>
      </c>
      <c r="J56" s="7">
        <f t="shared" si="3"/>
        <v>-3.1467786825640776E-3</v>
      </c>
      <c r="K56" s="7">
        <f t="shared" si="4"/>
        <v>-6.8026786871203671E-3</v>
      </c>
      <c r="L56" s="7">
        <f t="shared" si="5"/>
        <v>-1.9342359767891559E-2</v>
      </c>
      <c r="M56" s="7">
        <v>7.9017571098042097E-3</v>
      </c>
      <c r="N56" s="7">
        <v>6.644073433147153E-3</v>
      </c>
      <c r="O56" s="10">
        <f t="shared" si="6"/>
        <v>-2.2338503212013944E-4</v>
      </c>
      <c r="P56" s="10">
        <f t="shared" si="7"/>
        <v>1.0342986445369172E-3</v>
      </c>
    </row>
    <row r="57" spans="1:16" x14ac:dyDescent="0.25">
      <c r="A57" s="1">
        <v>42780</v>
      </c>
      <c r="B57" s="3">
        <v>384.98001099999999</v>
      </c>
      <c r="C57" s="3">
        <v>233.699997</v>
      </c>
      <c r="D57" s="3">
        <v>119.510002</v>
      </c>
      <c r="E57" s="3">
        <v>116.93</v>
      </c>
      <c r="F57" s="3">
        <v>15.29</v>
      </c>
      <c r="G57" s="7">
        <f t="shared" si="1"/>
        <v>-2.2029806615316838E-3</v>
      </c>
      <c r="H57" s="8">
        <v>1</v>
      </c>
      <c r="I57" s="7">
        <f t="shared" si="2"/>
        <v>3.9953300855724017E-3</v>
      </c>
      <c r="J57" s="7">
        <f t="shared" si="3"/>
        <v>-7.227072783528965E-3</v>
      </c>
      <c r="K57" s="7">
        <f t="shared" si="4"/>
        <v>1.1129879851117241E-3</v>
      </c>
      <c r="L57" s="7">
        <f t="shared" si="5"/>
        <v>5.2596975673897539E-3</v>
      </c>
      <c r="M57" s="7">
        <v>6.1369629982768025E-3</v>
      </c>
      <c r="N57" s="7">
        <v>5.4023741033454803E-3</v>
      </c>
      <c r="O57" s="10">
        <f t="shared" si="6"/>
        <v>-8.3399436598084863E-3</v>
      </c>
      <c r="P57" s="10">
        <f t="shared" si="7"/>
        <v>-7.6053547648771641E-3</v>
      </c>
    </row>
    <row r="58" spans="1:16" x14ac:dyDescent="0.25">
      <c r="A58" s="1">
        <v>42781</v>
      </c>
      <c r="B58" s="3">
        <v>393.040009</v>
      </c>
      <c r="C58" s="3">
        <v>234.91999799999999</v>
      </c>
      <c r="D58" s="3">
        <v>118.959999</v>
      </c>
      <c r="E58" s="3">
        <v>117.449997</v>
      </c>
      <c r="F58" s="3">
        <v>15.24</v>
      </c>
      <c r="G58" s="7">
        <f t="shared" si="1"/>
        <v>2.0936146734122252E-2</v>
      </c>
      <c r="H58" s="8">
        <v>1</v>
      </c>
      <c r="I58" s="7">
        <f t="shared" si="2"/>
        <v>5.2203723391575085E-3</v>
      </c>
      <c r="J58" s="7">
        <f t="shared" si="3"/>
        <v>-4.6021503706443756E-3</v>
      </c>
      <c r="K58" s="7">
        <f t="shared" si="4"/>
        <v>4.4470794492430521E-3</v>
      </c>
      <c r="L58" s="7">
        <f t="shared" si="5"/>
        <v>-3.2701111837801777E-3</v>
      </c>
      <c r="M58" s="7">
        <v>7.4303505032991355E-3</v>
      </c>
      <c r="N58" s="7">
        <v>6.5834232300463246E-3</v>
      </c>
      <c r="O58" s="10">
        <f t="shared" si="6"/>
        <v>1.3505796230823116E-2</v>
      </c>
      <c r="P58" s="10">
        <f t="shared" si="7"/>
        <v>1.4352723504075928E-2</v>
      </c>
    </row>
    <row r="59" spans="1:16" x14ac:dyDescent="0.25">
      <c r="A59" s="1">
        <v>42782</v>
      </c>
      <c r="B59" s="3">
        <v>391.97000100000002</v>
      </c>
      <c r="C59" s="3">
        <v>234.720001</v>
      </c>
      <c r="D59" s="3">
        <v>119.610001</v>
      </c>
      <c r="E59" s="3">
        <v>118.08000199999999</v>
      </c>
      <c r="F59" s="3">
        <v>15.24</v>
      </c>
      <c r="G59" s="7">
        <f t="shared" si="1"/>
        <v>-2.7223895163303036E-3</v>
      </c>
      <c r="H59" s="8">
        <v>1</v>
      </c>
      <c r="I59" s="7">
        <f t="shared" si="2"/>
        <v>-8.5134088925031826E-4</v>
      </c>
      <c r="J59" s="7">
        <f t="shared" si="3"/>
        <v>5.4640383781441315E-3</v>
      </c>
      <c r="K59" s="7">
        <f t="shared" si="4"/>
        <v>5.3640273826485174E-3</v>
      </c>
      <c r="L59" s="7">
        <f t="shared" si="5"/>
        <v>0</v>
      </c>
      <c r="M59" s="7">
        <v>-1.8919595347539717E-3</v>
      </c>
      <c r="N59" s="7">
        <v>-1.329030151101789E-3</v>
      </c>
      <c r="O59" s="10">
        <f t="shared" si="6"/>
        <v>-8.3042998157633187E-4</v>
      </c>
      <c r="P59" s="10">
        <f t="shared" si="7"/>
        <v>-1.3933593652285146E-3</v>
      </c>
    </row>
    <row r="60" spans="1:16" x14ac:dyDescent="0.25">
      <c r="A60" s="1">
        <v>42783</v>
      </c>
      <c r="B60" s="3">
        <v>388.76001000000002</v>
      </c>
      <c r="C60" s="3">
        <v>235.08999600000001</v>
      </c>
      <c r="D60" s="3">
        <v>120.32</v>
      </c>
      <c r="E60" s="3">
        <v>117.68</v>
      </c>
      <c r="F60" s="3">
        <v>15.26</v>
      </c>
      <c r="G60" s="7">
        <f t="shared" si="1"/>
        <v>-8.1893792683384037E-3</v>
      </c>
      <c r="H60" s="8">
        <v>1</v>
      </c>
      <c r="I60" s="7">
        <f t="shared" si="2"/>
        <v>1.5763249762428266E-3</v>
      </c>
      <c r="J60" s="7">
        <f t="shared" si="3"/>
        <v>5.9359501217628452E-3</v>
      </c>
      <c r="K60" s="7">
        <f t="shared" si="4"/>
        <v>-3.3875507556307971E-3</v>
      </c>
      <c r="L60" s="7">
        <f t="shared" si="5"/>
        <v>1.312335958005173E-3</v>
      </c>
      <c r="M60" s="7">
        <v>8.4859883048316867E-4</v>
      </c>
      <c r="N60" s="7">
        <v>1.3714995665228948E-3</v>
      </c>
      <c r="O60" s="10">
        <f t="shared" si="6"/>
        <v>-9.0379780988215728E-3</v>
      </c>
      <c r="P60" s="10">
        <f t="shared" si="7"/>
        <v>-9.5608788348612982E-3</v>
      </c>
    </row>
    <row r="61" spans="1:16" x14ac:dyDescent="0.25">
      <c r="A61" s="1">
        <v>42787</v>
      </c>
      <c r="B61" s="3">
        <v>390.10000600000001</v>
      </c>
      <c r="C61" s="3">
        <v>236.490005</v>
      </c>
      <c r="D61" s="3">
        <v>120.110001</v>
      </c>
      <c r="E61" s="3">
        <v>117.75</v>
      </c>
      <c r="F61" s="3">
        <v>15.44</v>
      </c>
      <c r="G61" s="7">
        <f t="shared" si="1"/>
        <v>3.4468462947101486E-3</v>
      </c>
      <c r="H61" s="8">
        <v>1</v>
      </c>
      <c r="I61" s="7">
        <f t="shared" si="2"/>
        <v>5.9552044911344026E-3</v>
      </c>
      <c r="J61" s="7">
        <f t="shared" si="3"/>
        <v>-1.7453374335105742E-3</v>
      </c>
      <c r="K61" s="7">
        <f t="shared" si="4"/>
        <v>5.9483344663480153E-4</v>
      </c>
      <c r="L61" s="7">
        <f t="shared" si="5"/>
        <v>1.1795543905635641E-2</v>
      </c>
      <c r="M61" s="7">
        <v>7.2431278772111096E-3</v>
      </c>
      <c r="N61" s="7">
        <v>7.1416055650296156E-3</v>
      </c>
      <c r="O61" s="10">
        <f t="shared" si="6"/>
        <v>-3.796281582500961E-3</v>
      </c>
      <c r="P61" s="10">
        <f t="shared" si="7"/>
        <v>-3.694759270319467E-3</v>
      </c>
    </row>
    <row r="62" spans="1:16" x14ac:dyDescent="0.25">
      <c r="A62" s="1">
        <v>42788</v>
      </c>
      <c r="B62" s="3">
        <v>390.709991</v>
      </c>
      <c r="C62" s="3">
        <v>236.279999</v>
      </c>
      <c r="D62" s="3">
        <v>120.30999799999999</v>
      </c>
      <c r="E62" s="3">
        <v>117.910004</v>
      </c>
      <c r="F62" s="3">
        <v>15.23</v>
      </c>
      <c r="G62" s="7">
        <f t="shared" si="1"/>
        <v>1.5636631392412781E-3</v>
      </c>
      <c r="H62" s="8">
        <v>1</v>
      </c>
      <c r="I62" s="7">
        <f t="shared" si="2"/>
        <v>-8.8801215932987621E-4</v>
      </c>
      <c r="J62" s="7">
        <f t="shared" si="3"/>
        <v>1.6651152971016714E-3</v>
      </c>
      <c r="K62" s="7">
        <f t="shared" si="4"/>
        <v>1.3588450106156724E-3</v>
      </c>
      <c r="L62" s="7">
        <f t="shared" si="5"/>
        <v>-1.3601036269429989E-2</v>
      </c>
      <c r="M62" s="7">
        <v>-7.8328880335913609E-4</v>
      </c>
      <c r="N62" s="7">
        <v>-1.0382096158596675E-3</v>
      </c>
      <c r="O62" s="10">
        <f t="shared" si="6"/>
        <v>2.3469519426004143E-3</v>
      </c>
      <c r="P62" s="10">
        <f t="shared" si="7"/>
        <v>2.6018727551009456E-3</v>
      </c>
    </row>
    <row r="63" spans="1:16" x14ac:dyDescent="0.25">
      <c r="A63" s="1">
        <v>42789</v>
      </c>
      <c r="B63" s="3">
        <v>390.60998499999999</v>
      </c>
      <c r="C63" s="3">
        <v>236.44000199999999</v>
      </c>
      <c r="D63" s="3">
        <v>120.66999800000001</v>
      </c>
      <c r="E63" s="3">
        <v>118.94000200000001</v>
      </c>
      <c r="F63" s="3">
        <v>15.42</v>
      </c>
      <c r="G63" s="7">
        <f t="shared" si="1"/>
        <v>-2.5595966907332457E-4</v>
      </c>
      <c r="H63" s="8">
        <v>1</v>
      </c>
      <c r="I63" s="7">
        <f t="shared" si="2"/>
        <v>6.7717538800216026E-4</v>
      </c>
      <c r="J63" s="7">
        <f t="shared" si="3"/>
        <v>2.9922700189888296E-3</v>
      </c>
      <c r="K63" s="7">
        <f t="shared" si="4"/>
        <v>8.7354589522361525E-3</v>
      </c>
      <c r="L63" s="7">
        <f t="shared" si="5"/>
        <v>1.2475377544320487E-2</v>
      </c>
      <c r="M63" s="7">
        <v>1.3212739413144992E-5</v>
      </c>
      <c r="N63" s="7">
        <v>6.7600425575351929E-4</v>
      </c>
      <c r="O63" s="10">
        <f t="shared" si="6"/>
        <v>-2.6917240848646956E-4</v>
      </c>
      <c r="P63" s="10">
        <f t="shared" si="7"/>
        <v>-9.3196392482684386E-4</v>
      </c>
    </row>
    <row r="64" spans="1:16" x14ac:dyDescent="0.25">
      <c r="A64" s="1">
        <v>42790</v>
      </c>
      <c r="B64" s="3">
        <v>389.16000400000001</v>
      </c>
      <c r="C64" s="3">
        <v>236.740005</v>
      </c>
      <c r="D64" s="3">
        <v>122.010002</v>
      </c>
      <c r="E64" s="3">
        <v>119.699997</v>
      </c>
      <c r="F64" s="3">
        <v>15.33</v>
      </c>
      <c r="G64" s="7">
        <f t="shared" si="1"/>
        <v>-3.7120940469557162E-3</v>
      </c>
      <c r="H64" s="8">
        <v>1</v>
      </c>
      <c r="I64" s="7">
        <f t="shared" si="2"/>
        <v>1.2688335199726453E-3</v>
      </c>
      <c r="J64" s="7">
        <f t="shared" si="3"/>
        <v>1.1104698949278013E-2</v>
      </c>
      <c r="K64" s="7">
        <f t="shared" si="4"/>
        <v>6.3897342123804268E-3</v>
      </c>
      <c r="L64" s="7">
        <f t="shared" si="5"/>
        <v>-5.8365758754863606E-3</v>
      </c>
      <c r="M64" s="7">
        <v>-1.9249704591291583E-4</v>
      </c>
      <c r="N64" s="7">
        <v>5.8776752748776289E-4</v>
      </c>
      <c r="O64" s="10">
        <f t="shared" si="6"/>
        <v>-3.5195970010428006E-3</v>
      </c>
      <c r="P64" s="10">
        <f t="shared" si="7"/>
        <v>-4.2998615744434792E-3</v>
      </c>
    </row>
    <row r="65" spans="1:16" x14ac:dyDescent="0.25">
      <c r="A65" s="1">
        <v>42793</v>
      </c>
      <c r="B65" s="3">
        <v>391</v>
      </c>
      <c r="C65" s="3">
        <v>237.11000100000001</v>
      </c>
      <c r="D65" s="3">
        <v>121.290001</v>
      </c>
      <c r="E65" s="3">
        <v>119.120003</v>
      </c>
      <c r="F65" s="3">
        <v>15.35</v>
      </c>
      <c r="G65" s="7">
        <f t="shared" si="1"/>
        <v>4.7281220605599472E-3</v>
      </c>
      <c r="H65" s="8">
        <v>1</v>
      </c>
      <c r="I65" s="7">
        <f t="shared" si="2"/>
        <v>1.5628790748738464E-3</v>
      </c>
      <c r="J65" s="7">
        <f t="shared" si="3"/>
        <v>-5.9011637422970997E-3</v>
      </c>
      <c r="K65" s="7">
        <f t="shared" si="4"/>
        <v>-4.8453969468353897E-3</v>
      </c>
      <c r="L65" s="7">
        <f t="shared" si="5"/>
        <v>1.3046314416176319E-3</v>
      </c>
      <c r="M65" s="7">
        <v>3.0520789927073631E-3</v>
      </c>
      <c r="N65" s="7">
        <v>2.4514843840766748E-3</v>
      </c>
      <c r="O65" s="10">
        <f t="shared" si="6"/>
        <v>1.6760430678525841E-3</v>
      </c>
      <c r="P65" s="10">
        <f t="shared" si="7"/>
        <v>2.2766376764832724E-3</v>
      </c>
    </row>
    <row r="66" spans="1:16" x14ac:dyDescent="0.25">
      <c r="A66" s="1">
        <v>42794</v>
      </c>
      <c r="B66" s="3">
        <v>387.459991</v>
      </c>
      <c r="C66" s="3">
        <v>236.470001</v>
      </c>
      <c r="D66" s="3">
        <v>121.739998</v>
      </c>
      <c r="E66" s="3">
        <v>119.230003</v>
      </c>
      <c r="F66" s="3">
        <v>15.38</v>
      </c>
      <c r="G66" s="7">
        <f t="shared" si="1"/>
        <v>-9.053731457800529E-3</v>
      </c>
      <c r="H66" s="8">
        <v>1</v>
      </c>
      <c r="I66" s="7">
        <f t="shared" si="2"/>
        <v>-2.699169150608749E-3</v>
      </c>
      <c r="J66" s="7">
        <f t="shared" si="3"/>
        <v>3.7100914856122991E-3</v>
      </c>
      <c r="K66" s="7">
        <f t="shared" si="4"/>
        <v>9.2343852610543564E-4</v>
      </c>
      <c r="L66" s="7">
        <f t="shared" si="5"/>
        <v>1.9543973941369419E-3</v>
      </c>
      <c r="M66" s="7">
        <v>-3.8836207695499502E-3</v>
      </c>
      <c r="N66" s="7">
        <v>-3.3129291031194375E-3</v>
      </c>
      <c r="O66" s="10">
        <f t="shared" si="6"/>
        <v>-5.1701106882505784E-3</v>
      </c>
      <c r="P66" s="10">
        <f t="shared" si="7"/>
        <v>-5.7408023546810915E-3</v>
      </c>
    </row>
    <row r="67" spans="1:16" x14ac:dyDescent="0.25">
      <c r="A67" s="1">
        <v>42795</v>
      </c>
      <c r="B67" s="3">
        <v>397.80999800000001</v>
      </c>
      <c r="C67" s="3">
        <v>239.779999</v>
      </c>
      <c r="D67" s="3">
        <v>119.470001</v>
      </c>
      <c r="E67" s="3">
        <v>119.05999799999999</v>
      </c>
      <c r="F67" s="3">
        <v>15.32</v>
      </c>
      <c r="G67" s="7">
        <f t="shared" si="1"/>
        <v>2.6712453518846102E-2</v>
      </c>
      <c r="H67" s="8">
        <v>1</v>
      </c>
      <c r="I67" s="7">
        <f t="shared" si="2"/>
        <v>1.3997538740654125E-2</v>
      </c>
      <c r="J67" s="7">
        <f t="shared" si="3"/>
        <v>-1.8646271047252694E-2</v>
      </c>
      <c r="K67" s="7">
        <f t="shared" si="4"/>
        <v>-1.4258575503013349E-3</v>
      </c>
      <c r="L67" s="7">
        <f t="shared" si="5"/>
        <v>-3.9011703511053764E-3</v>
      </c>
      <c r="M67" s="7">
        <v>2.0644001422508641E-2</v>
      </c>
      <c r="N67" s="7">
        <v>1.7950344861876164E-2</v>
      </c>
      <c r="O67" s="10">
        <f t="shared" si="6"/>
        <v>6.0684520963374608E-3</v>
      </c>
      <c r="P67" s="10">
        <f t="shared" si="7"/>
        <v>8.7621086569699379E-3</v>
      </c>
    </row>
    <row r="68" spans="1:16" x14ac:dyDescent="0.25">
      <c r="A68" s="1">
        <v>42796</v>
      </c>
      <c r="B68" s="3">
        <v>391.64999399999999</v>
      </c>
      <c r="C68" s="3">
        <v>238.270004</v>
      </c>
      <c r="D68" s="3">
        <v>119.040001</v>
      </c>
      <c r="E68" s="3">
        <v>117.58000199999999</v>
      </c>
      <c r="F68" s="3">
        <v>14.99</v>
      </c>
      <c r="G68" s="7">
        <f t="shared" ref="G68:G131" si="8">B68/B67-1</f>
        <v>-1.5484789298835122E-2</v>
      </c>
      <c r="H68" s="8">
        <v>1</v>
      </c>
      <c r="I68" s="7">
        <f t="shared" ref="I68:I131" si="9">C68/C67-1</f>
        <v>-6.2974184931913202E-3</v>
      </c>
      <c r="J68" s="7">
        <f t="shared" ref="J68:J131" si="10">D68/D67-1</f>
        <v>-3.5992299020738416E-3</v>
      </c>
      <c r="K68" s="7">
        <f t="shared" ref="K68:K131" si="11">E68/E67-1</f>
        <v>-1.2430673818758176E-2</v>
      </c>
      <c r="L68" s="7">
        <f t="shared" ref="L68:L131" si="12">F68/F67-1</f>
        <v>-2.1540469973890364E-2</v>
      </c>
      <c r="M68" s="7">
        <v>-6.1298985088904358E-3</v>
      </c>
      <c r="N68" s="7">
        <v>-6.8380107148409142E-3</v>
      </c>
      <c r="O68" s="10">
        <f t="shared" ref="O68:O131" si="13">$G68-M68</f>
        <v>-9.3548907899446872E-3</v>
      </c>
      <c r="P68" s="10">
        <f t="shared" ref="P68:P131" si="14">$G68-N68</f>
        <v>-8.646778583994208E-3</v>
      </c>
    </row>
    <row r="69" spans="1:16" x14ac:dyDescent="0.25">
      <c r="A69" s="1">
        <v>42797</v>
      </c>
      <c r="B69" s="3">
        <v>390.17001299999998</v>
      </c>
      <c r="C69" s="3">
        <v>238.41999799999999</v>
      </c>
      <c r="D69" s="3">
        <v>119.349998</v>
      </c>
      <c r="E69" s="3">
        <v>117.510002</v>
      </c>
      <c r="F69" s="3">
        <v>15.19</v>
      </c>
      <c r="G69" s="7">
        <f t="shared" si="8"/>
        <v>-3.7788357530269545E-3</v>
      </c>
      <c r="H69" s="8">
        <v>1</v>
      </c>
      <c r="I69" s="7">
        <f t="shared" si="9"/>
        <v>6.2951272708255956E-4</v>
      </c>
      <c r="J69" s="7">
        <f t="shared" si="10"/>
        <v>2.6041414431774434E-3</v>
      </c>
      <c r="K69" s="7">
        <f t="shared" si="11"/>
        <v>-5.9533933329913857E-4</v>
      </c>
      <c r="L69" s="7">
        <f t="shared" si="12"/>
        <v>1.3342228152101399E-2</v>
      </c>
      <c r="M69" s="7">
        <v>-5.7699502123389015E-5</v>
      </c>
      <c r="N69" s="7">
        <v>6.0834139118397126E-4</v>
      </c>
      <c r="O69" s="10">
        <f t="shared" si="13"/>
        <v>-3.7211362509035656E-3</v>
      </c>
      <c r="P69" s="10">
        <f t="shared" si="14"/>
        <v>-4.3871771442109261E-3</v>
      </c>
    </row>
    <row r="70" spans="1:16" x14ac:dyDescent="0.25">
      <c r="A70" s="1">
        <v>42800</v>
      </c>
      <c r="B70" s="3">
        <v>387.66000400000001</v>
      </c>
      <c r="C70" s="3">
        <v>237.71000699999999</v>
      </c>
      <c r="D70" s="3">
        <v>118.779999</v>
      </c>
      <c r="E70" s="3">
        <v>116.720001</v>
      </c>
      <c r="F70" s="3">
        <v>15.24</v>
      </c>
      <c r="G70" s="7">
        <f t="shared" si="8"/>
        <v>-6.4331161195618769E-3</v>
      </c>
      <c r="H70" s="8">
        <v>1</v>
      </c>
      <c r="I70" s="7">
        <f t="shared" si="9"/>
        <v>-2.9779003689112127E-3</v>
      </c>
      <c r="J70" s="7">
        <f t="shared" si="10"/>
        <v>-4.7758609933113982E-3</v>
      </c>
      <c r="K70" s="7">
        <f t="shared" si="11"/>
        <v>-6.7228404948882492E-3</v>
      </c>
      <c r="L70" s="7">
        <f t="shared" si="12"/>
        <v>3.2916392363397939E-3</v>
      </c>
      <c r="M70" s="7">
        <v>-2.7144432969442409E-3</v>
      </c>
      <c r="N70" s="7">
        <v>-2.8827040397651194E-3</v>
      </c>
      <c r="O70" s="10">
        <f t="shared" si="13"/>
        <v>-3.718672822617636E-3</v>
      </c>
      <c r="P70" s="10">
        <f t="shared" si="14"/>
        <v>-3.5504120797967575E-3</v>
      </c>
    </row>
    <row r="71" spans="1:16" x14ac:dyDescent="0.25">
      <c r="A71" s="1">
        <v>42801</v>
      </c>
      <c r="B71" s="3">
        <v>385.35000600000001</v>
      </c>
      <c r="C71" s="3">
        <v>237</v>
      </c>
      <c r="D71" s="3">
        <v>118.41999800000001</v>
      </c>
      <c r="E71" s="3">
        <v>115.779999</v>
      </c>
      <c r="F71" s="3">
        <v>15.2</v>
      </c>
      <c r="G71" s="7">
        <f t="shared" si="8"/>
        <v>-5.9588246818467194E-3</v>
      </c>
      <c r="H71" s="8">
        <v>1</v>
      </c>
      <c r="I71" s="7">
        <f t="shared" si="9"/>
        <v>-2.9868620549912128E-3</v>
      </c>
      <c r="J71" s="7">
        <f t="shared" si="10"/>
        <v>-3.0308217126689962E-3</v>
      </c>
      <c r="K71" s="7">
        <f t="shared" si="11"/>
        <v>-8.053478340871445E-3</v>
      </c>
      <c r="L71" s="7">
        <f t="shared" si="12"/>
        <v>-2.624671916010568E-3</v>
      </c>
      <c r="M71" s="7">
        <v>-2.8608254403135005E-3</v>
      </c>
      <c r="N71" s="7">
        <v>-3.0626187977556771E-3</v>
      </c>
      <c r="O71" s="10">
        <f t="shared" si="13"/>
        <v>-3.0979992415332189E-3</v>
      </c>
      <c r="P71" s="10">
        <f t="shared" si="14"/>
        <v>-2.8962058840910423E-3</v>
      </c>
    </row>
    <row r="72" spans="1:16" x14ac:dyDescent="0.25">
      <c r="A72" s="1">
        <v>42802</v>
      </c>
      <c r="B72" s="3">
        <v>384.54998799999998</v>
      </c>
      <c r="C72" s="3">
        <v>236.55999800000001</v>
      </c>
      <c r="D72" s="3">
        <v>117.779999</v>
      </c>
      <c r="E72" s="3">
        <v>115.05999799999999</v>
      </c>
      <c r="F72" s="3">
        <v>14.46</v>
      </c>
      <c r="G72" s="7">
        <f t="shared" si="8"/>
        <v>-2.0760814520397464E-3</v>
      </c>
      <c r="H72" s="8">
        <v>1</v>
      </c>
      <c r="I72" s="7">
        <f t="shared" si="9"/>
        <v>-1.8565485232067136E-3</v>
      </c>
      <c r="J72" s="7">
        <f t="shared" si="10"/>
        <v>-5.4044841311347014E-3</v>
      </c>
      <c r="K72" s="7">
        <f t="shared" si="11"/>
        <v>-6.2186993109233368E-3</v>
      </c>
      <c r="L72" s="7">
        <f t="shared" si="12"/>
        <v>-4.8684210526315663E-2</v>
      </c>
      <c r="M72" s="7">
        <v>5.2558800354413396E-4</v>
      </c>
      <c r="N72" s="7">
        <v>-1.5325102641890083E-3</v>
      </c>
      <c r="O72" s="10">
        <f t="shared" si="13"/>
        <v>-2.6016694555838805E-3</v>
      </c>
      <c r="P72" s="10">
        <f t="shared" si="14"/>
        <v>-5.4357118785073807E-4</v>
      </c>
    </row>
    <row r="73" spans="1:16" x14ac:dyDescent="0.25">
      <c r="A73" s="1">
        <v>42803</v>
      </c>
      <c r="B73" s="3">
        <v>384.26998900000001</v>
      </c>
      <c r="C73" s="3">
        <v>236.86000100000001</v>
      </c>
      <c r="D73" s="3">
        <v>116.839996</v>
      </c>
      <c r="E73" s="3">
        <v>114.470001</v>
      </c>
      <c r="F73" s="3">
        <v>14.3</v>
      </c>
      <c r="G73" s="7">
        <f t="shared" si="8"/>
        <v>-7.2812120332188535E-4</v>
      </c>
      <c r="H73" s="8">
        <v>1</v>
      </c>
      <c r="I73" s="7">
        <f t="shared" si="9"/>
        <v>1.2681898991222518E-3</v>
      </c>
      <c r="J73" s="7">
        <f t="shared" si="10"/>
        <v>-7.9810070298947933E-3</v>
      </c>
      <c r="K73" s="7">
        <f t="shared" si="11"/>
        <v>-5.1277334456411028E-3</v>
      </c>
      <c r="L73" s="7">
        <f t="shared" si="12"/>
        <v>-1.1065006915629283E-2</v>
      </c>
      <c r="M73" s="7">
        <v>3.5069009388239837E-3</v>
      </c>
      <c r="N73" s="7">
        <v>2.3050901334430414E-3</v>
      </c>
      <c r="O73" s="10">
        <f t="shared" si="13"/>
        <v>-4.2350221421458695E-3</v>
      </c>
      <c r="P73" s="10">
        <f t="shared" si="14"/>
        <v>-3.0332113367649268E-3</v>
      </c>
    </row>
    <row r="74" spans="1:16" x14ac:dyDescent="0.25">
      <c r="A74" s="1">
        <v>42804</v>
      </c>
      <c r="B74" s="3">
        <v>384.57998700000002</v>
      </c>
      <c r="C74" s="3">
        <v>237.69000199999999</v>
      </c>
      <c r="D74" s="3">
        <v>117.25</v>
      </c>
      <c r="E74" s="3">
        <v>114.720001</v>
      </c>
      <c r="F74" s="3">
        <v>13.98</v>
      </c>
      <c r="G74" s="7">
        <f t="shared" si="8"/>
        <v>8.0671925696496061E-4</v>
      </c>
      <c r="H74" s="8">
        <v>1</v>
      </c>
      <c r="I74" s="7">
        <f t="shared" si="9"/>
        <v>3.5041838913105749E-3</v>
      </c>
      <c r="J74" s="7">
        <f t="shared" si="10"/>
        <v>3.5091065905206165E-3</v>
      </c>
      <c r="K74" s="7">
        <f t="shared" si="11"/>
        <v>2.1839783158559278E-3</v>
      </c>
      <c r="L74" s="7">
        <f t="shared" si="12"/>
        <v>-2.2377622377622419E-2</v>
      </c>
      <c r="M74" s="7">
        <v>4.4693954326358778E-3</v>
      </c>
      <c r="N74" s="7">
        <v>3.842948839462317E-3</v>
      </c>
      <c r="O74" s="10">
        <f t="shared" si="13"/>
        <v>-3.6626761756709172E-3</v>
      </c>
      <c r="P74" s="10">
        <f t="shared" si="14"/>
        <v>-3.0362295824973564E-3</v>
      </c>
    </row>
    <row r="75" spans="1:16" x14ac:dyDescent="0.25">
      <c r="A75" s="1">
        <v>42807</v>
      </c>
      <c r="B75" s="3">
        <v>384.89001500000001</v>
      </c>
      <c r="C75" s="3">
        <v>237.80999800000001</v>
      </c>
      <c r="D75" s="3">
        <v>116.510002</v>
      </c>
      <c r="E75" s="3">
        <v>114.739998</v>
      </c>
      <c r="F75" s="3">
        <v>13.98</v>
      </c>
      <c r="G75" s="7">
        <f t="shared" si="8"/>
        <v>8.0614699277115065E-4</v>
      </c>
      <c r="H75" s="8">
        <v>1</v>
      </c>
      <c r="I75" s="7">
        <f t="shared" si="9"/>
        <v>5.0484243758819325E-4</v>
      </c>
      <c r="J75" s="7">
        <f t="shared" si="10"/>
        <v>-6.3112835820895441E-3</v>
      </c>
      <c r="K75" s="7">
        <f t="shared" si="11"/>
        <v>1.7431136528678337E-4</v>
      </c>
      <c r="L75" s="7">
        <f t="shared" si="12"/>
        <v>0</v>
      </c>
      <c r="M75" s="7">
        <v>1.9284337319855295E-3</v>
      </c>
      <c r="N75" s="7">
        <v>1.2999165998053943E-3</v>
      </c>
      <c r="O75" s="10">
        <f t="shared" si="13"/>
        <v>-1.1222867392143788E-3</v>
      </c>
      <c r="P75" s="10">
        <f t="shared" si="14"/>
        <v>-4.9376960703424364E-4</v>
      </c>
    </row>
    <row r="76" spans="1:16" x14ac:dyDescent="0.25">
      <c r="A76" s="1">
        <v>42808</v>
      </c>
      <c r="B76" s="3">
        <v>383.290009</v>
      </c>
      <c r="C76" s="3">
        <v>236.89999399999999</v>
      </c>
      <c r="D76" s="3">
        <v>117.07</v>
      </c>
      <c r="E76" s="3">
        <v>114.120003</v>
      </c>
      <c r="F76" s="3">
        <v>13.92</v>
      </c>
      <c r="G76" s="7">
        <f t="shared" si="8"/>
        <v>-4.1570473060986712E-3</v>
      </c>
      <c r="H76" s="8">
        <v>1</v>
      </c>
      <c r="I76" s="7">
        <f t="shared" si="9"/>
        <v>-3.8266011002616729E-3</v>
      </c>
      <c r="J76" s="7">
        <f t="shared" si="10"/>
        <v>4.8064371331826283E-3</v>
      </c>
      <c r="K76" s="7">
        <f t="shared" si="11"/>
        <v>-5.4034775214132358E-3</v>
      </c>
      <c r="L76" s="7">
        <f t="shared" si="12"/>
        <v>-4.2918454935623185E-3</v>
      </c>
      <c r="M76" s="7">
        <v>-5.2759685734818209E-3</v>
      </c>
      <c r="N76" s="7">
        <v>-4.7442929115813007E-3</v>
      </c>
      <c r="O76" s="10">
        <f t="shared" si="13"/>
        <v>1.1189212673831496E-3</v>
      </c>
      <c r="P76" s="10">
        <f t="shared" si="14"/>
        <v>5.8724560548262944E-4</v>
      </c>
    </row>
    <row r="77" spans="1:16" x14ac:dyDescent="0.25">
      <c r="A77" s="1">
        <v>42809</v>
      </c>
      <c r="B77" s="3">
        <v>388.22000100000002</v>
      </c>
      <c r="C77" s="3">
        <v>238.949997</v>
      </c>
      <c r="D77" s="3">
        <v>118.5</v>
      </c>
      <c r="E77" s="3">
        <v>116.25</v>
      </c>
      <c r="F77" s="3">
        <v>14.12</v>
      </c>
      <c r="G77" s="7">
        <f t="shared" si="8"/>
        <v>1.2862302393068736E-2</v>
      </c>
      <c r="H77" s="8">
        <v>1</v>
      </c>
      <c r="I77" s="7">
        <f t="shared" si="9"/>
        <v>8.6534531528945635E-3</v>
      </c>
      <c r="J77" s="7">
        <f t="shared" si="10"/>
        <v>1.2214914153925172E-2</v>
      </c>
      <c r="K77" s="7">
        <f t="shared" si="11"/>
        <v>1.866453683847169E-2</v>
      </c>
      <c r="L77" s="7">
        <f t="shared" si="12"/>
        <v>1.4367816091954033E-2</v>
      </c>
      <c r="M77" s="7">
        <v>7.8919383541598501E-3</v>
      </c>
      <c r="N77" s="7">
        <v>9.0371605133446054E-3</v>
      </c>
      <c r="O77" s="10">
        <f t="shared" si="13"/>
        <v>4.9703640389088862E-3</v>
      </c>
      <c r="P77" s="10">
        <f t="shared" si="14"/>
        <v>3.825141879724131E-3</v>
      </c>
    </row>
    <row r="78" spans="1:16" x14ac:dyDescent="0.25">
      <c r="A78" s="1">
        <v>42810</v>
      </c>
      <c r="B78" s="3">
        <v>390</v>
      </c>
      <c r="C78" s="3">
        <v>238.479996</v>
      </c>
      <c r="D78" s="3">
        <v>117.900002</v>
      </c>
      <c r="E78" s="3">
        <v>116.730003</v>
      </c>
      <c r="F78" s="3">
        <v>14.09</v>
      </c>
      <c r="G78" s="7">
        <f t="shared" si="8"/>
        <v>4.5850265195377382E-3</v>
      </c>
      <c r="H78" s="8">
        <v>1</v>
      </c>
      <c r="I78" s="7">
        <f t="shared" si="9"/>
        <v>-1.966942899773283E-3</v>
      </c>
      <c r="J78" s="7">
        <f t="shared" si="10"/>
        <v>-5.0632742616033566E-3</v>
      </c>
      <c r="K78" s="7">
        <f t="shared" si="11"/>
        <v>4.1290580645161334E-3</v>
      </c>
      <c r="L78" s="7">
        <f t="shared" si="12"/>
        <v>-2.1246458923512845E-3</v>
      </c>
      <c r="M78" s="7">
        <v>-1.1908226118351893E-3</v>
      </c>
      <c r="N78" s="7">
        <v>-1.6368203091044913E-3</v>
      </c>
      <c r="O78" s="10">
        <f t="shared" si="13"/>
        <v>5.7758491313729277E-3</v>
      </c>
      <c r="P78" s="10">
        <f t="shared" si="14"/>
        <v>6.2218468286422291E-3</v>
      </c>
    </row>
    <row r="79" spans="1:16" x14ac:dyDescent="0.25">
      <c r="A79" s="1">
        <v>42811</v>
      </c>
      <c r="B79" s="3">
        <v>382.85000600000001</v>
      </c>
      <c r="C79" s="3">
        <v>237.029999</v>
      </c>
      <c r="D79" s="3">
        <v>118.639999</v>
      </c>
      <c r="E79" s="3">
        <v>116.989998</v>
      </c>
      <c r="F79" s="3">
        <v>14.07</v>
      </c>
      <c r="G79" s="7">
        <f t="shared" si="8"/>
        <v>-1.8333317948717953E-2</v>
      </c>
      <c r="H79" s="8">
        <v>1</v>
      </c>
      <c r="I79" s="7">
        <f t="shared" si="9"/>
        <v>-6.0801619604187174E-3</v>
      </c>
      <c r="J79" s="7">
        <f t="shared" si="10"/>
        <v>6.2764799613828082E-3</v>
      </c>
      <c r="K79" s="7">
        <f t="shared" si="11"/>
        <v>2.2273193979100991E-3</v>
      </c>
      <c r="L79" s="7">
        <f t="shared" si="12"/>
        <v>-1.4194464158977516E-3</v>
      </c>
      <c r="M79" s="7">
        <v>-8.3212185480024438E-3</v>
      </c>
      <c r="N79" s="7">
        <v>-7.4315589131466325E-3</v>
      </c>
      <c r="O79" s="10">
        <f t="shared" si="13"/>
        <v>-1.0012099400715509E-2</v>
      </c>
      <c r="P79" s="10">
        <f t="shared" si="14"/>
        <v>-1.0901759035571321E-2</v>
      </c>
    </row>
    <row r="80" spans="1:16" x14ac:dyDescent="0.25">
      <c r="A80" s="1">
        <v>42814</v>
      </c>
      <c r="B80" s="3">
        <v>380.45001200000002</v>
      </c>
      <c r="C80" s="3">
        <v>236.770004</v>
      </c>
      <c r="D80" s="3">
        <v>119.150002</v>
      </c>
      <c r="E80" s="3">
        <v>117.510002</v>
      </c>
      <c r="F80" s="3">
        <v>14.04</v>
      </c>
      <c r="G80" s="7">
        <f t="shared" si="8"/>
        <v>-6.26875790097281E-3</v>
      </c>
      <c r="H80" s="8">
        <v>1</v>
      </c>
      <c r="I80" s="7">
        <f t="shared" si="9"/>
        <v>-1.0968864746947471E-3</v>
      </c>
      <c r="J80" s="7">
        <f t="shared" si="10"/>
        <v>4.2987441360311518E-3</v>
      </c>
      <c r="K80" s="7">
        <f t="shared" si="11"/>
        <v>4.4448586109044896E-3</v>
      </c>
      <c r="L80" s="7">
        <f t="shared" si="12"/>
        <v>-2.1321961620469621E-3</v>
      </c>
      <c r="M80" s="7">
        <v>-1.9018500168508673E-3</v>
      </c>
      <c r="N80" s="7">
        <v>-1.5075123952546846E-3</v>
      </c>
      <c r="O80" s="10">
        <f t="shared" si="13"/>
        <v>-4.3669078841219429E-3</v>
      </c>
      <c r="P80" s="10">
        <f t="shared" si="14"/>
        <v>-4.7612455057181252E-3</v>
      </c>
    </row>
    <row r="81" spans="1:16" x14ac:dyDescent="0.25">
      <c r="A81" s="1">
        <v>42815</v>
      </c>
      <c r="B81" s="3">
        <v>375.16000400000001</v>
      </c>
      <c r="C81" s="3">
        <v>233.729996</v>
      </c>
      <c r="D81" s="3">
        <v>120.139999</v>
      </c>
      <c r="E81" s="3">
        <v>118.540001</v>
      </c>
      <c r="F81" s="3">
        <v>13.86</v>
      </c>
      <c r="G81" s="7">
        <f t="shared" si="8"/>
        <v>-1.3904607262832713E-2</v>
      </c>
      <c r="H81" s="8">
        <v>1</v>
      </c>
      <c r="I81" s="7">
        <f t="shared" si="9"/>
        <v>-1.2839498030333241E-2</v>
      </c>
      <c r="J81" s="7">
        <f t="shared" si="10"/>
        <v>8.3088290674138143E-3</v>
      </c>
      <c r="K81" s="7">
        <f t="shared" si="11"/>
        <v>8.7652028122677805E-3</v>
      </c>
      <c r="L81" s="7">
        <f t="shared" si="12"/>
        <v>-1.2820512820512775E-2</v>
      </c>
      <c r="M81" s="7">
        <v>-1.6427391532055618E-2</v>
      </c>
      <c r="N81" s="7">
        <v>-1.5356184248227015E-2</v>
      </c>
      <c r="O81" s="10">
        <f t="shared" si="13"/>
        <v>2.5227842692229045E-3</v>
      </c>
      <c r="P81" s="10">
        <f t="shared" si="14"/>
        <v>1.4515769853943022E-3</v>
      </c>
    </row>
    <row r="82" spans="1:16" x14ac:dyDescent="0.25">
      <c r="A82" s="1">
        <v>42816</v>
      </c>
      <c r="B82" s="3">
        <v>375.47000100000002</v>
      </c>
      <c r="C82" s="3">
        <v>234.279999</v>
      </c>
      <c r="D82" s="3">
        <v>120.620003</v>
      </c>
      <c r="E82" s="3">
        <v>118.83000199999999</v>
      </c>
      <c r="F82" s="3">
        <v>13.81</v>
      </c>
      <c r="G82" s="7">
        <f t="shared" si="8"/>
        <v>8.2630610058309628E-4</v>
      </c>
      <c r="H82" s="8">
        <v>1</v>
      </c>
      <c r="I82" s="7">
        <f t="shared" si="9"/>
        <v>2.3531553904616587E-3</v>
      </c>
      <c r="J82" s="7">
        <f t="shared" si="10"/>
        <v>3.9953720991789954E-3</v>
      </c>
      <c r="K82" s="7">
        <f t="shared" si="11"/>
        <v>2.446439999608252E-3</v>
      </c>
      <c r="L82" s="7">
        <f t="shared" si="12"/>
        <v>-3.6075036075035039E-3</v>
      </c>
      <c r="M82" s="7">
        <v>2.3535499510754735E-3</v>
      </c>
      <c r="N82" s="7">
        <v>2.475945952394316E-3</v>
      </c>
      <c r="O82" s="10">
        <f t="shared" si="13"/>
        <v>-1.5272438504923772E-3</v>
      </c>
      <c r="P82" s="10">
        <f t="shared" si="14"/>
        <v>-1.6496398518112197E-3</v>
      </c>
    </row>
    <row r="83" spans="1:16" x14ac:dyDescent="0.25">
      <c r="A83" s="1">
        <v>42817</v>
      </c>
      <c r="B83" s="3">
        <v>375.39999399999999</v>
      </c>
      <c r="C83" s="3">
        <v>234.029999</v>
      </c>
      <c r="D83" s="3">
        <v>120.449997</v>
      </c>
      <c r="E83" s="3">
        <v>118.66999800000001</v>
      </c>
      <c r="F83" s="3">
        <v>13.72</v>
      </c>
      <c r="G83" s="7">
        <f t="shared" si="8"/>
        <v>-1.8645164677222326E-4</v>
      </c>
      <c r="H83" s="8">
        <v>1</v>
      </c>
      <c r="I83" s="7">
        <f t="shared" si="9"/>
        <v>-1.0670992020962444E-3</v>
      </c>
      <c r="J83" s="7">
        <f t="shared" si="10"/>
        <v>-1.4094345529074293E-3</v>
      </c>
      <c r="K83" s="7">
        <f t="shared" si="11"/>
        <v>-1.3464949701842421E-3</v>
      </c>
      <c r="L83" s="7">
        <f t="shared" si="12"/>
        <v>-6.5170166545981401E-3</v>
      </c>
      <c r="M83" s="7">
        <v>-6.7774880642225345E-4</v>
      </c>
      <c r="N83" s="7">
        <v>-9.7176710176165998E-4</v>
      </c>
      <c r="O83" s="10">
        <f t="shared" si="13"/>
        <v>4.912971596500302E-4</v>
      </c>
      <c r="P83" s="10">
        <f t="shared" si="14"/>
        <v>7.8531545498943672E-4</v>
      </c>
    </row>
    <row r="84" spans="1:16" x14ac:dyDescent="0.25">
      <c r="A84" s="1">
        <v>42818</v>
      </c>
      <c r="B84" s="3">
        <v>374.41000400000001</v>
      </c>
      <c r="C84" s="3">
        <v>233.86000100000001</v>
      </c>
      <c r="D84" s="3">
        <v>120.879997</v>
      </c>
      <c r="E84" s="3">
        <v>118.860001</v>
      </c>
      <c r="F84" s="3">
        <v>13.82</v>
      </c>
      <c r="G84" s="7">
        <f t="shared" si="8"/>
        <v>-2.6371604044297392E-3</v>
      </c>
      <c r="H84" s="8">
        <v>1</v>
      </c>
      <c r="I84" s="7">
        <f t="shared" si="9"/>
        <v>-7.2639405514840494E-4</v>
      </c>
      <c r="J84" s="7">
        <f t="shared" si="10"/>
        <v>3.569946124614809E-3</v>
      </c>
      <c r="K84" s="7">
        <f t="shared" si="11"/>
        <v>1.6011039285599438E-3</v>
      </c>
      <c r="L84" s="7">
        <f t="shared" si="12"/>
        <v>7.2886297376093534E-3</v>
      </c>
      <c r="M84" s="7">
        <v>-1.6554292175094769E-3</v>
      </c>
      <c r="N84" s="7">
        <v>-1.0286785260006823E-3</v>
      </c>
      <c r="O84" s="10">
        <f t="shared" si="13"/>
        <v>-9.8173118692026226E-4</v>
      </c>
      <c r="P84" s="10">
        <f t="shared" si="14"/>
        <v>-1.6084818784290569E-3</v>
      </c>
    </row>
    <row r="85" spans="1:16" x14ac:dyDescent="0.25">
      <c r="A85" s="1">
        <v>42821</v>
      </c>
      <c r="B85" s="3">
        <v>375</v>
      </c>
      <c r="C85" s="3">
        <v>233.61999499999999</v>
      </c>
      <c r="D85" s="3">
        <v>121.43</v>
      </c>
      <c r="E85" s="3">
        <v>119.529999</v>
      </c>
      <c r="F85" s="3">
        <v>13.8</v>
      </c>
      <c r="G85" s="7">
        <f t="shared" si="8"/>
        <v>1.5758019115321709E-3</v>
      </c>
      <c r="H85" s="8">
        <v>1</v>
      </c>
      <c r="I85" s="7">
        <f t="shared" si="9"/>
        <v>-1.0262806763607912E-3</v>
      </c>
      <c r="J85" s="7">
        <f t="shared" si="10"/>
        <v>4.5499918402547301E-3</v>
      </c>
      <c r="K85" s="7">
        <f t="shared" si="11"/>
        <v>5.6368668548134604E-3</v>
      </c>
      <c r="L85" s="7">
        <f t="shared" si="12"/>
        <v>-1.4471780028942893E-3</v>
      </c>
      <c r="M85" s="7">
        <v>-1.8799978019784459E-3</v>
      </c>
      <c r="N85" s="7">
        <v>-1.4435020823234399E-3</v>
      </c>
      <c r="O85" s="10">
        <f t="shared" si="13"/>
        <v>3.4557997135106168E-3</v>
      </c>
      <c r="P85" s="10">
        <f t="shared" si="14"/>
        <v>3.0193039938556107E-3</v>
      </c>
    </row>
    <row r="86" spans="1:16" x14ac:dyDescent="0.25">
      <c r="A86" s="1">
        <v>42822</v>
      </c>
      <c r="B86" s="3">
        <v>380.63000499999998</v>
      </c>
      <c r="C86" s="3">
        <v>235.320007</v>
      </c>
      <c r="D86" s="3">
        <v>120.620003</v>
      </c>
      <c r="E86" s="3">
        <v>119.040001</v>
      </c>
      <c r="F86" s="3">
        <v>13.91</v>
      </c>
      <c r="G86" s="7">
        <f t="shared" si="8"/>
        <v>1.5013346666666649E-2</v>
      </c>
      <c r="H86" s="8">
        <v>1</v>
      </c>
      <c r="I86" s="7">
        <f t="shared" si="9"/>
        <v>7.2768257699860062E-3</v>
      </c>
      <c r="J86" s="7">
        <f t="shared" si="10"/>
        <v>-6.6704850531170701E-3</v>
      </c>
      <c r="K86" s="7">
        <f t="shared" si="11"/>
        <v>-4.0993725767537459E-3</v>
      </c>
      <c r="L86" s="7">
        <f t="shared" si="12"/>
        <v>7.9710144927536142E-3</v>
      </c>
      <c r="M86" s="7">
        <v>9.8652978133589378E-3</v>
      </c>
      <c r="N86" s="7">
        <v>9.0950606668958912E-3</v>
      </c>
      <c r="O86" s="10">
        <f t="shared" si="13"/>
        <v>5.1480488533077115E-3</v>
      </c>
      <c r="P86" s="10">
        <f t="shared" si="14"/>
        <v>5.9182859997707581E-3</v>
      </c>
    </row>
    <row r="87" spans="1:16" x14ac:dyDescent="0.25">
      <c r="A87" s="1">
        <v>42823</v>
      </c>
      <c r="B87" s="3">
        <v>379.41000400000001</v>
      </c>
      <c r="C87" s="3">
        <v>235.53999300000001</v>
      </c>
      <c r="D87" s="3">
        <v>121.339996</v>
      </c>
      <c r="E87" s="3">
        <v>119.33000199999999</v>
      </c>
      <c r="F87" s="3">
        <v>14.2</v>
      </c>
      <c r="G87" s="7">
        <f t="shared" si="8"/>
        <v>-3.205214996121919E-3</v>
      </c>
      <c r="H87" s="8">
        <v>1</v>
      </c>
      <c r="I87" s="7">
        <f t="shared" si="9"/>
        <v>9.348376400482028E-4</v>
      </c>
      <c r="J87" s="7">
        <f t="shared" si="10"/>
        <v>5.9691011614384504E-3</v>
      </c>
      <c r="K87" s="7">
        <f t="shared" si="11"/>
        <v>2.4361642940509132E-3</v>
      </c>
      <c r="L87" s="7">
        <f t="shared" si="12"/>
        <v>2.0848310567936679E-2</v>
      </c>
      <c r="M87" s="7">
        <v>-5.5952690295328318E-4</v>
      </c>
      <c r="N87" s="7">
        <v>6.6165239489127906E-4</v>
      </c>
      <c r="O87" s="10">
        <f t="shared" si="13"/>
        <v>-2.6456880931686358E-3</v>
      </c>
      <c r="P87" s="10">
        <f t="shared" si="14"/>
        <v>-3.8668673910131979E-3</v>
      </c>
    </row>
    <row r="88" spans="1:16" x14ac:dyDescent="0.25">
      <c r="A88" s="1">
        <v>42824</v>
      </c>
      <c r="B88" s="3">
        <v>383.040009</v>
      </c>
      <c r="C88" s="3">
        <v>236.28999300000001</v>
      </c>
      <c r="D88" s="3">
        <v>120.360001</v>
      </c>
      <c r="E88" s="3">
        <v>118.470001</v>
      </c>
      <c r="F88" s="3">
        <v>14.38</v>
      </c>
      <c r="G88" s="7">
        <f t="shared" si="8"/>
        <v>9.5674994378902589E-3</v>
      </c>
      <c r="H88" s="8">
        <v>1</v>
      </c>
      <c r="I88" s="7">
        <f t="shared" si="9"/>
        <v>3.1841726343262433E-3</v>
      </c>
      <c r="J88" s="7">
        <f t="shared" si="10"/>
        <v>-8.0764383740379309E-3</v>
      </c>
      <c r="K88" s="7">
        <f t="shared" si="11"/>
        <v>-7.2069134801489021E-3</v>
      </c>
      <c r="L88" s="7">
        <f t="shared" si="12"/>
        <v>1.2676056338028374E-2</v>
      </c>
      <c r="M88" s="7">
        <v>5.0157854326617199E-3</v>
      </c>
      <c r="N88" s="7">
        <v>4.5053981925831186E-3</v>
      </c>
      <c r="O88" s="10">
        <f t="shared" si="13"/>
        <v>4.5517140052285391E-3</v>
      </c>
      <c r="P88" s="10">
        <f t="shared" si="14"/>
        <v>5.0621012453071403E-3</v>
      </c>
    </row>
    <row r="89" spans="1:16" x14ac:dyDescent="0.25">
      <c r="A89" s="1">
        <v>42825</v>
      </c>
      <c r="B89" s="3">
        <v>383.51001000000002</v>
      </c>
      <c r="C89" s="3">
        <v>235.740005</v>
      </c>
      <c r="D89" s="3">
        <v>120.709999</v>
      </c>
      <c r="E89" s="3">
        <v>118.720001</v>
      </c>
      <c r="F89" s="3">
        <v>14.52</v>
      </c>
      <c r="G89" s="7">
        <f t="shared" si="8"/>
        <v>1.2270284799413833E-3</v>
      </c>
      <c r="H89" s="8">
        <v>1</v>
      </c>
      <c r="I89" s="7">
        <f t="shared" si="9"/>
        <v>-2.3275975127732274E-3</v>
      </c>
      <c r="J89" s="7">
        <f t="shared" si="10"/>
        <v>2.9079261971758363E-3</v>
      </c>
      <c r="K89" s="7">
        <f t="shared" si="11"/>
        <v>2.1102388612286305E-3</v>
      </c>
      <c r="L89" s="7">
        <f t="shared" si="12"/>
        <v>9.7357440890124547E-3</v>
      </c>
      <c r="M89" s="7">
        <v>-3.5417298154201081E-3</v>
      </c>
      <c r="N89" s="7">
        <v>-2.804831185831658E-3</v>
      </c>
      <c r="O89" s="10">
        <f t="shared" si="13"/>
        <v>4.7687582953614919E-3</v>
      </c>
      <c r="P89" s="10">
        <f t="shared" si="14"/>
        <v>4.0318596657730413E-3</v>
      </c>
    </row>
    <row r="90" spans="1:16" x14ac:dyDescent="0.25">
      <c r="A90" s="1">
        <v>42828</v>
      </c>
      <c r="B90" s="3">
        <v>382.08999599999999</v>
      </c>
      <c r="C90" s="3">
        <v>235.33000200000001</v>
      </c>
      <c r="D90" s="3">
        <v>121.66999800000001</v>
      </c>
      <c r="E90" s="3">
        <v>119.349998</v>
      </c>
      <c r="F90" s="3">
        <v>14.38</v>
      </c>
      <c r="G90" s="7">
        <f t="shared" si="8"/>
        <v>-3.7026777997268834E-3</v>
      </c>
      <c r="H90" s="8">
        <v>1</v>
      </c>
      <c r="I90" s="7">
        <f t="shared" si="9"/>
        <v>-1.7392168970217226E-3</v>
      </c>
      <c r="J90" s="7">
        <f t="shared" si="10"/>
        <v>7.9529368565400826E-3</v>
      </c>
      <c r="K90" s="7">
        <f t="shared" si="11"/>
        <v>5.3065784593449017E-3</v>
      </c>
      <c r="L90" s="7">
        <f t="shared" si="12"/>
        <v>-9.6418732782368455E-3</v>
      </c>
      <c r="M90" s="7">
        <v>-3.1038516215513194E-3</v>
      </c>
      <c r="N90" s="7">
        <v>-2.5818505551245064E-3</v>
      </c>
      <c r="O90" s="10">
        <f t="shared" si="13"/>
        <v>-5.9882617817556393E-4</v>
      </c>
      <c r="P90" s="10">
        <f t="shared" si="14"/>
        <v>-1.120827244602377E-3</v>
      </c>
    </row>
    <row r="91" spans="1:16" x14ac:dyDescent="0.25">
      <c r="A91" s="1">
        <v>42829</v>
      </c>
      <c r="B91" s="3">
        <v>380.79998799999998</v>
      </c>
      <c r="C91" s="3">
        <v>235.479996</v>
      </c>
      <c r="D91" s="3">
        <v>121.010002</v>
      </c>
      <c r="E91" s="3">
        <v>119.620003</v>
      </c>
      <c r="F91" s="3">
        <v>14.66</v>
      </c>
      <c r="G91" s="7">
        <f t="shared" si="8"/>
        <v>-3.3761888913731442E-3</v>
      </c>
      <c r="H91" s="8">
        <v>1</v>
      </c>
      <c r="I91" s="7">
        <f t="shared" si="9"/>
        <v>6.3737729454493852E-4</v>
      </c>
      <c r="J91" s="7">
        <f t="shared" si="10"/>
        <v>-5.4244761309193423E-3</v>
      </c>
      <c r="K91" s="7">
        <f t="shared" si="11"/>
        <v>2.2622958066575993E-3</v>
      </c>
      <c r="L91" s="7">
        <f t="shared" si="12"/>
        <v>1.9471488178024909E-2</v>
      </c>
      <c r="M91" s="7">
        <v>1.2723456151555648E-3</v>
      </c>
      <c r="N91" s="7">
        <v>1.380589549731393E-3</v>
      </c>
      <c r="O91" s="10">
        <f t="shared" si="13"/>
        <v>-4.6485345065287089E-3</v>
      </c>
      <c r="P91" s="10">
        <f t="shared" si="14"/>
        <v>-4.7567784411045371E-3</v>
      </c>
    </row>
    <row r="92" spans="1:16" x14ac:dyDescent="0.25">
      <c r="A92" s="1">
        <v>42830</v>
      </c>
      <c r="B92" s="3">
        <v>380.91000400000001</v>
      </c>
      <c r="C92" s="3">
        <v>234.779999</v>
      </c>
      <c r="D92" s="3">
        <v>121.379997</v>
      </c>
      <c r="E92" s="3">
        <v>119.620003</v>
      </c>
      <c r="F92" s="3">
        <v>14.65</v>
      </c>
      <c r="G92" s="7">
        <f t="shared" si="8"/>
        <v>2.8890757212951534E-4</v>
      </c>
      <c r="H92" s="8">
        <v>1</v>
      </c>
      <c r="I92" s="7">
        <f t="shared" si="9"/>
        <v>-2.9726389157913591E-3</v>
      </c>
      <c r="J92" s="7">
        <f t="shared" si="10"/>
        <v>3.0575571761415343E-3</v>
      </c>
      <c r="K92" s="7">
        <f t="shared" si="11"/>
        <v>0</v>
      </c>
      <c r="L92" s="7">
        <f t="shared" si="12"/>
        <v>-6.8212824010915885E-4</v>
      </c>
      <c r="M92" s="7">
        <v>-4.0065987481659069E-3</v>
      </c>
      <c r="N92" s="7">
        <v>-3.5713156725739764E-3</v>
      </c>
      <c r="O92" s="10">
        <f t="shared" si="13"/>
        <v>4.2955063202954223E-3</v>
      </c>
      <c r="P92" s="10">
        <f t="shared" si="14"/>
        <v>3.8602232447034917E-3</v>
      </c>
    </row>
    <row r="93" spans="1:16" x14ac:dyDescent="0.25">
      <c r="A93" s="1">
        <v>42831</v>
      </c>
      <c r="B93" s="3">
        <v>384.10000600000001</v>
      </c>
      <c r="C93" s="3">
        <v>235.44000199999999</v>
      </c>
      <c r="D93" s="3">
        <v>121.199997</v>
      </c>
      <c r="E93" s="3">
        <v>119.18</v>
      </c>
      <c r="F93" s="3">
        <v>14.85</v>
      </c>
      <c r="G93" s="7">
        <f t="shared" si="8"/>
        <v>8.3746868459773083E-3</v>
      </c>
      <c r="H93" s="8">
        <v>1</v>
      </c>
      <c r="I93" s="7">
        <f t="shared" si="9"/>
        <v>2.811155135919341E-3</v>
      </c>
      <c r="J93" s="7">
        <f t="shared" si="10"/>
        <v>-1.4829461562765323E-3</v>
      </c>
      <c r="K93" s="7">
        <f t="shared" si="11"/>
        <v>-3.6783396502673149E-3</v>
      </c>
      <c r="L93" s="7">
        <f t="shared" si="12"/>
        <v>1.3651877133105783E-2</v>
      </c>
      <c r="M93" s="7">
        <v>3.3131464087660127E-3</v>
      </c>
      <c r="N93" s="7">
        <v>3.4807270627691335E-3</v>
      </c>
      <c r="O93" s="10">
        <f t="shared" si="13"/>
        <v>5.0615404372112956E-3</v>
      </c>
      <c r="P93" s="10">
        <f t="shared" si="14"/>
        <v>4.8939597832081752E-3</v>
      </c>
    </row>
    <row r="94" spans="1:16" x14ac:dyDescent="0.25">
      <c r="A94" s="1">
        <v>42832</v>
      </c>
      <c r="B94" s="3">
        <v>386.01998900000001</v>
      </c>
      <c r="C94" s="3">
        <v>235.199997</v>
      </c>
      <c r="D94" s="3">
        <v>120.709999</v>
      </c>
      <c r="E94" s="3">
        <v>119.459999</v>
      </c>
      <c r="F94" s="3">
        <v>14.94</v>
      </c>
      <c r="G94" s="7">
        <f t="shared" si="8"/>
        <v>4.9986539182715894E-3</v>
      </c>
      <c r="H94" s="8">
        <v>1</v>
      </c>
      <c r="I94" s="7">
        <f t="shared" si="9"/>
        <v>-1.0193892200187626E-3</v>
      </c>
      <c r="J94" s="7">
        <f t="shared" si="10"/>
        <v>-4.0428878888503217E-3</v>
      </c>
      <c r="K94" s="7">
        <f t="shared" si="11"/>
        <v>2.3493790904514089E-3</v>
      </c>
      <c r="L94" s="7">
        <f t="shared" si="12"/>
        <v>6.0606060606060996E-3</v>
      </c>
      <c r="M94" s="7">
        <v>-5.2931924652771295E-4</v>
      </c>
      <c r="N94" s="7">
        <v>-6.5209005359461131E-4</v>
      </c>
      <c r="O94" s="10">
        <f t="shared" si="13"/>
        <v>5.5279731647993021E-3</v>
      </c>
      <c r="P94" s="10">
        <f t="shared" si="14"/>
        <v>5.650743971866201E-3</v>
      </c>
    </row>
    <row r="95" spans="1:16" x14ac:dyDescent="0.25">
      <c r="A95" s="1">
        <v>42835</v>
      </c>
      <c r="B95" s="3">
        <v>385.89001500000001</v>
      </c>
      <c r="C95" s="3">
        <v>235.33999600000001</v>
      </c>
      <c r="D95" s="3">
        <v>121.269997</v>
      </c>
      <c r="E95" s="3">
        <v>119.459999</v>
      </c>
      <c r="F95" s="3">
        <v>15.15</v>
      </c>
      <c r="G95" s="7">
        <f t="shared" si="8"/>
        <v>-3.3670277110964264E-4</v>
      </c>
      <c r="H95" s="8">
        <v>1</v>
      </c>
      <c r="I95" s="7">
        <f t="shared" si="9"/>
        <v>5.9523385112969507E-4</v>
      </c>
      <c r="J95" s="7">
        <f t="shared" si="10"/>
        <v>4.6392014301981366E-3</v>
      </c>
      <c r="K95" s="7">
        <f t="shared" si="11"/>
        <v>0</v>
      </c>
      <c r="L95" s="7">
        <f t="shared" si="12"/>
        <v>1.4056224899598346E-2</v>
      </c>
      <c r="M95" s="7">
        <v>-5.0276296118333759E-4</v>
      </c>
      <c r="N95" s="7">
        <v>3.8242059666410377E-4</v>
      </c>
      <c r="O95" s="10">
        <f t="shared" si="13"/>
        <v>1.6606019007369495E-4</v>
      </c>
      <c r="P95" s="10">
        <f t="shared" si="14"/>
        <v>-7.1912336777374647E-4</v>
      </c>
    </row>
    <row r="96" spans="1:16" x14ac:dyDescent="0.25">
      <c r="A96" s="1">
        <v>42836</v>
      </c>
      <c r="B96" s="3">
        <v>384.04998799999998</v>
      </c>
      <c r="C96" s="3">
        <v>235.05999800000001</v>
      </c>
      <c r="D96" s="3">
        <v>122.41999800000001</v>
      </c>
      <c r="E96" s="3">
        <v>121.19000200000001</v>
      </c>
      <c r="F96" s="3">
        <v>15.17</v>
      </c>
      <c r="G96" s="7">
        <f t="shared" si="8"/>
        <v>-4.7682679739718958E-3</v>
      </c>
      <c r="H96" s="8">
        <v>1</v>
      </c>
      <c r="I96" s="7">
        <f t="shared" si="9"/>
        <v>-1.1897595171200814E-3</v>
      </c>
      <c r="J96" s="7">
        <f t="shared" si="10"/>
        <v>9.4829803615812391E-3</v>
      </c>
      <c r="K96" s="7">
        <f t="shared" si="11"/>
        <v>1.44818601580603E-2</v>
      </c>
      <c r="L96" s="7">
        <f t="shared" si="12"/>
        <v>1.3201320132012473E-3</v>
      </c>
      <c r="M96" s="7">
        <v>-3.0457476765872833E-3</v>
      </c>
      <c r="N96" s="7">
        <v>-2.0446291820118874E-3</v>
      </c>
      <c r="O96" s="10">
        <f t="shared" si="13"/>
        <v>-1.7225202973846125E-3</v>
      </c>
      <c r="P96" s="10">
        <f t="shared" si="14"/>
        <v>-2.7236387919600084E-3</v>
      </c>
    </row>
    <row r="97" spans="1:16" x14ac:dyDescent="0.25">
      <c r="A97" s="1">
        <v>42837</v>
      </c>
      <c r="B97" s="3">
        <v>381.44000199999999</v>
      </c>
      <c r="C97" s="3">
        <v>234.029999</v>
      </c>
      <c r="D97" s="3">
        <v>123.089996</v>
      </c>
      <c r="E97" s="3">
        <v>122.019997</v>
      </c>
      <c r="F97" s="3">
        <v>15.07</v>
      </c>
      <c r="G97" s="7">
        <f t="shared" si="8"/>
        <v>-6.7959538642141659E-3</v>
      </c>
      <c r="H97" s="8">
        <v>1</v>
      </c>
      <c r="I97" s="7">
        <f t="shared" si="9"/>
        <v>-4.3818557337008679E-3</v>
      </c>
      <c r="J97" s="7">
        <f t="shared" si="10"/>
        <v>5.4729456865372228E-3</v>
      </c>
      <c r="K97" s="7">
        <f t="shared" si="11"/>
        <v>6.8487085263022607E-3</v>
      </c>
      <c r="L97" s="7">
        <f t="shared" si="12"/>
        <v>-6.5919578114699284E-3</v>
      </c>
      <c r="M97" s="7">
        <v>-5.9179447917379327E-3</v>
      </c>
      <c r="N97" s="7">
        <v>-5.3802465195583538E-3</v>
      </c>
      <c r="O97" s="10">
        <f t="shared" si="13"/>
        <v>-8.7800907247623326E-4</v>
      </c>
      <c r="P97" s="10">
        <f t="shared" si="14"/>
        <v>-1.4157073446558121E-3</v>
      </c>
    </row>
    <row r="98" spans="1:16" x14ac:dyDescent="0.25">
      <c r="A98" s="1">
        <v>42838</v>
      </c>
      <c r="B98" s="3">
        <v>379</v>
      </c>
      <c r="C98" s="3">
        <v>232.509995</v>
      </c>
      <c r="D98" s="3">
        <v>123.470001</v>
      </c>
      <c r="E98" s="3">
        <v>122.599998</v>
      </c>
      <c r="F98" s="3">
        <v>15.09</v>
      </c>
      <c r="G98" s="7">
        <f t="shared" si="8"/>
        <v>-6.3968172902850728E-3</v>
      </c>
      <c r="H98" s="8">
        <v>1</v>
      </c>
      <c r="I98" s="7">
        <f t="shared" si="9"/>
        <v>-6.4949109366103652E-3</v>
      </c>
      <c r="J98" s="7">
        <f t="shared" si="10"/>
        <v>3.087212708984044E-3</v>
      </c>
      <c r="K98" s="7">
        <f t="shared" si="11"/>
        <v>4.7533274402555836E-3</v>
      </c>
      <c r="L98" s="7">
        <f t="shared" si="12"/>
        <v>1.3271400132712774E-3</v>
      </c>
      <c r="M98" s="7">
        <v>-8.2988778435493411E-3</v>
      </c>
      <c r="N98" s="7">
        <v>-7.5978114324736969E-3</v>
      </c>
      <c r="O98" s="10">
        <f t="shared" si="13"/>
        <v>1.9020605532642683E-3</v>
      </c>
      <c r="P98" s="10">
        <f t="shared" si="14"/>
        <v>1.2009941421886241E-3</v>
      </c>
    </row>
    <row r="99" spans="1:16" x14ac:dyDescent="0.25">
      <c r="A99" s="1">
        <v>42842</v>
      </c>
      <c r="B99" s="3">
        <v>383.79998799999998</v>
      </c>
      <c r="C99" s="3">
        <v>234.570007</v>
      </c>
      <c r="D99" s="3">
        <v>123.089996</v>
      </c>
      <c r="E99" s="3">
        <v>122.239998</v>
      </c>
      <c r="F99" s="3">
        <v>14.99</v>
      </c>
      <c r="G99" s="7">
        <f t="shared" si="8"/>
        <v>1.2664875989445878E-2</v>
      </c>
      <c r="H99" s="8">
        <v>1</v>
      </c>
      <c r="I99" s="7">
        <f t="shared" si="9"/>
        <v>8.8598857868453784E-3</v>
      </c>
      <c r="J99" s="7">
        <f t="shared" si="10"/>
        <v>-3.0777111599763485E-3</v>
      </c>
      <c r="K99" s="7">
        <f t="shared" si="11"/>
        <v>-2.9363785144597143E-3</v>
      </c>
      <c r="L99" s="7">
        <f t="shared" si="12"/>
        <v>-6.6269052352551094E-3</v>
      </c>
      <c r="M99" s="7">
        <v>1.1601166833828107E-2</v>
      </c>
      <c r="N99" s="7">
        <v>1.0586032453115551E-2</v>
      </c>
      <c r="O99" s="10">
        <f t="shared" si="13"/>
        <v>1.0637091556177716E-3</v>
      </c>
      <c r="P99" s="10">
        <f t="shared" si="14"/>
        <v>2.0788435363303277E-3</v>
      </c>
    </row>
    <row r="100" spans="1:16" x14ac:dyDescent="0.25">
      <c r="A100" s="1">
        <v>42843</v>
      </c>
      <c r="B100" s="3">
        <v>383.60998499999999</v>
      </c>
      <c r="C100" s="3">
        <v>233.86999499999999</v>
      </c>
      <c r="D100" s="3">
        <v>124.699997</v>
      </c>
      <c r="E100" s="3">
        <v>122.82</v>
      </c>
      <c r="F100" s="3">
        <v>14.91</v>
      </c>
      <c r="G100" s="7">
        <f t="shared" si="8"/>
        <v>-4.9505733700017096E-4</v>
      </c>
      <c r="H100" s="8">
        <v>1</v>
      </c>
      <c r="I100" s="7">
        <f t="shared" si="9"/>
        <v>-2.9842348941057084E-3</v>
      </c>
      <c r="J100" s="7">
        <f t="shared" si="10"/>
        <v>1.3079868814034112E-2</v>
      </c>
      <c r="K100" s="7">
        <f t="shared" si="11"/>
        <v>4.7447808367928612E-3</v>
      </c>
      <c r="L100" s="7">
        <f t="shared" si="12"/>
        <v>-5.3368912608405816E-3</v>
      </c>
      <c r="M100" s="7">
        <v>-5.7200921811389818E-3</v>
      </c>
      <c r="N100" s="7">
        <v>-4.4936850102014134E-3</v>
      </c>
      <c r="O100" s="10">
        <f t="shared" si="13"/>
        <v>5.2250348441388109E-3</v>
      </c>
      <c r="P100" s="10">
        <f t="shared" si="14"/>
        <v>3.9986276732012424E-3</v>
      </c>
    </row>
    <row r="101" spans="1:16" x14ac:dyDescent="0.25">
      <c r="A101" s="1">
        <v>42844</v>
      </c>
      <c r="B101" s="3">
        <v>377.10000600000001</v>
      </c>
      <c r="C101" s="3">
        <v>233.44000199999999</v>
      </c>
      <c r="D101" s="3">
        <v>124.019997</v>
      </c>
      <c r="E101" s="3">
        <v>121.730003</v>
      </c>
      <c r="F101" s="3">
        <v>14.36</v>
      </c>
      <c r="G101" s="7">
        <f t="shared" si="8"/>
        <v>-1.6970306442883665E-2</v>
      </c>
      <c r="H101" s="8">
        <v>1</v>
      </c>
      <c r="I101" s="7">
        <f t="shared" si="9"/>
        <v>-1.8385984059220428E-3</v>
      </c>
      <c r="J101" s="7">
        <f t="shared" si="10"/>
        <v>-5.4530875409724011E-3</v>
      </c>
      <c r="K101" s="7">
        <f t="shared" si="11"/>
        <v>-8.8747516691092265E-3</v>
      </c>
      <c r="L101" s="7">
        <f t="shared" si="12"/>
        <v>-3.6887994634473564E-2</v>
      </c>
      <c r="M101" s="7">
        <v>1.3925520138787189E-4</v>
      </c>
      <c r="N101" s="7">
        <v>-1.5213116560056439E-3</v>
      </c>
      <c r="O101" s="10">
        <f t="shared" si="13"/>
        <v>-1.7109561644271538E-2</v>
      </c>
      <c r="P101" s="10">
        <f t="shared" si="14"/>
        <v>-1.5448994786878022E-2</v>
      </c>
    </row>
    <row r="102" spans="1:16" x14ac:dyDescent="0.25">
      <c r="A102" s="1">
        <v>42845</v>
      </c>
      <c r="B102" s="3">
        <v>381.58999599999999</v>
      </c>
      <c r="C102" s="3">
        <v>235.33999600000001</v>
      </c>
      <c r="D102" s="3">
        <v>123.540001</v>
      </c>
      <c r="E102" s="3">
        <v>121.959999</v>
      </c>
      <c r="F102" s="3">
        <v>14.32</v>
      </c>
      <c r="G102" s="7">
        <f t="shared" si="8"/>
        <v>1.1906629351790432E-2</v>
      </c>
      <c r="H102" s="8">
        <v>1</v>
      </c>
      <c r="I102" s="7">
        <f t="shared" si="9"/>
        <v>8.1391106225230381E-3</v>
      </c>
      <c r="J102" s="7">
        <f t="shared" si="10"/>
        <v>-3.8703113337440476E-3</v>
      </c>
      <c r="K102" s="7">
        <f t="shared" si="11"/>
        <v>1.8893945151714497E-3</v>
      </c>
      <c r="L102" s="7">
        <f t="shared" si="12"/>
        <v>-2.7855153203342198E-3</v>
      </c>
      <c r="M102" s="7">
        <v>1.0780152171453412E-2</v>
      </c>
      <c r="N102" s="7">
        <v>9.8567567506493807E-3</v>
      </c>
      <c r="O102" s="10">
        <f t="shared" si="13"/>
        <v>1.1264771803370204E-3</v>
      </c>
      <c r="P102" s="10">
        <f t="shared" si="14"/>
        <v>2.0498726011410513E-3</v>
      </c>
    </row>
    <row r="103" spans="1:16" x14ac:dyDescent="0.25">
      <c r="A103" s="1">
        <v>42846</v>
      </c>
      <c r="B103" s="3">
        <v>378.05999800000001</v>
      </c>
      <c r="C103" s="3">
        <v>234.58999600000001</v>
      </c>
      <c r="D103" s="3">
        <v>123.540001</v>
      </c>
      <c r="E103" s="3">
        <v>122.30999799999999</v>
      </c>
      <c r="F103" s="3">
        <v>14.05</v>
      </c>
      <c r="G103" s="7">
        <f t="shared" si="8"/>
        <v>-9.2507613852643722E-3</v>
      </c>
      <c r="H103" s="8">
        <v>1</v>
      </c>
      <c r="I103" s="7">
        <f t="shared" si="9"/>
        <v>-3.186878612847388E-3</v>
      </c>
      <c r="J103" s="7">
        <f t="shared" si="10"/>
        <v>0</v>
      </c>
      <c r="K103" s="7">
        <f t="shared" si="11"/>
        <v>2.8697851989978318E-3</v>
      </c>
      <c r="L103" s="7">
        <f t="shared" si="12"/>
        <v>-1.8854748603351901E-2</v>
      </c>
      <c r="M103" s="7">
        <v>-3.0542257166161022E-3</v>
      </c>
      <c r="N103" s="7">
        <v>-3.517552994284961E-3</v>
      </c>
      <c r="O103" s="10">
        <f t="shared" si="13"/>
        <v>-6.19653566864827E-3</v>
      </c>
      <c r="P103" s="10">
        <f t="shared" si="14"/>
        <v>-5.7332083909794112E-3</v>
      </c>
    </row>
    <row r="104" spans="1:16" x14ac:dyDescent="0.25">
      <c r="A104" s="1">
        <v>42849</v>
      </c>
      <c r="B104" s="3">
        <v>386.64999399999999</v>
      </c>
      <c r="C104" s="3">
        <v>237.16999799999999</v>
      </c>
      <c r="D104" s="3">
        <v>122.93</v>
      </c>
      <c r="E104" s="3">
        <v>121.480003</v>
      </c>
      <c r="F104" s="3">
        <v>13.97</v>
      </c>
      <c r="G104" s="7">
        <f t="shared" si="8"/>
        <v>2.27212507153427E-2</v>
      </c>
      <c r="H104" s="8">
        <v>1</v>
      </c>
      <c r="I104" s="7">
        <f t="shared" si="9"/>
        <v>1.0997919962452141E-2</v>
      </c>
      <c r="J104" s="7">
        <f t="shared" si="10"/>
        <v>-4.9376800636419249E-3</v>
      </c>
      <c r="K104" s="7">
        <f t="shared" si="11"/>
        <v>-6.7859947148392052E-3</v>
      </c>
      <c r="L104" s="7">
        <f t="shared" si="12"/>
        <v>-5.6939501779359469E-3</v>
      </c>
      <c r="M104" s="7">
        <v>1.4474299956802937E-2</v>
      </c>
      <c r="N104" s="7">
        <v>1.319671668489376E-2</v>
      </c>
      <c r="O104" s="10">
        <f t="shared" si="13"/>
        <v>8.2469507585397634E-3</v>
      </c>
      <c r="P104" s="10">
        <f t="shared" si="14"/>
        <v>9.5245340304489397E-3</v>
      </c>
    </row>
    <row r="105" spans="1:16" x14ac:dyDescent="0.25">
      <c r="A105" s="1">
        <v>42850</v>
      </c>
      <c r="B105" s="3">
        <v>388.19000199999999</v>
      </c>
      <c r="C105" s="3">
        <v>238.550003</v>
      </c>
      <c r="D105" s="3">
        <v>121.449997</v>
      </c>
      <c r="E105" s="3">
        <v>120.25</v>
      </c>
      <c r="F105" s="3">
        <v>14.16</v>
      </c>
      <c r="G105" s="7">
        <f t="shared" si="8"/>
        <v>3.9829510510738242E-3</v>
      </c>
      <c r="H105" s="8">
        <v>1</v>
      </c>
      <c r="I105" s="7">
        <f t="shared" si="9"/>
        <v>5.8186322538149593E-3</v>
      </c>
      <c r="J105" s="7">
        <f t="shared" si="10"/>
        <v>-1.2039396404457947E-2</v>
      </c>
      <c r="K105" s="7">
        <f t="shared" si="11"/>
        <v>-1.012514792249386E-2</v>
      </c>
      <c r="L105" s="7">
        <f t="shared" si="12"/>
        <v>1.3600572655690701E-2</v>
      </c>
      <c r="M105" s="7">
        <v>8.8894225355007454E-3</v>
      </c>
      <c r="N105" s="7">
        <v>7.8875781973926067E-3</v>
      </c>
      <c r="O105" s="10">
        <f t="shared" si="13"/>
        <v>-4.9064714844269212E-3</v>
      </c>
      <c r="P105" s="10">
        <f t="shared" si="14"/>
        <v>-3.9046271463187825E-3</v>
      </c>
    </row>
    <row r="106" spans="1:16" x14ac:dyDescent="0.25">
      <c r="A106" s="1">
        <v>42851</v>
      </c>
      <c r="B106" s="3">
        <v>388.86999500000002</v>
      </c>
      <c r="C106" s="3">
        <v>238.39999399999999</v>
      </c>
      <c r="D106" s="3">
        <v>122.120003</v>
      </c>
      <c r="E106" s="3">
        <v>120.839996</v>
      </c>
      <c r="F106" s="3">
        <v>13.98</v>
      </c>
      <c r="G106" s="7">
        <f t="shared" si="8"/>
        <v>1.7517014773607009E-3</v>
      </c>
      <c r="H106" s="8">
        <v>1</v>
      </c>
      <c r="I106" s="7">
        <f t="shared" si="9"/>
        <v>-6.2883671395308482E-4</v>
      </c>
      <c r="J106" s="7">
        <f t="shared" si="10"/>
        <v>5.516723067518825E-3</v>
      </c>
      <c r="K106" s="7">
        <f t="shared" si="11"/>
        <v>4.9064116424115678E-3</v>
      </c>
      <c r="L106" s="7">
        <f t="shared" si="12"/>
        <v>-1.2711864406779627E-2</v>
      </c>
      <c r="M106" s="7">
        <v>-1.2043505411038656E-3</v>
      </c>
      <c r="N106" s="7">
        <v>-1.0805824559589215E-3</v>
      </c>
      <c r="O106" s="10">
        <f t="shared" si="13"/>
        <v>2.9560520184645665E-3</v>
      </c>
      <c r="P106" s="10">
        <f t="shared" si="14"/>
        <v>2.8322839333196227E-3</v>
      </c>
    </row>
    <row r="107" spans="1:16" x14ac:dyDescent="0.25">
      <c r="A107" s="1">
        <v>42852</v>
      </c>
      <c r="B107" s="3">
        <v>390.709991</v>
      </c>
      <c r="C107" s="3">
        <v>238.60000600000001</v>
      </c>
      <c r="D107" s="3">
        <v>122.08000199999999</v>
      </c>
      <c r="E107" s="3">
        <v>120.389999</v>
      </c>
      <c r="F107" s="3">
        <v>13.96</v>
      </c>
      <c r="G107" s="7">
        <f t="shared" si="8"/>
        <v>4.7316481694608115E-3</v>
      </c>
      <c r="H107" s="8">
        <v>1</v>
      </c>
      <c r="I107" s="7">
        <f t="shared" si="9"/>
        <v>8.3897653118225612E-4</v>
      </c>
      <c r="J107" s="7">
        <f t="shared" si="10"/>
        <v>-3.2755485602142809E-4</v>
      </c>
      <c r="K107" s="7">
        <f t="shared" si="11"/>
        <v>-3.7239077697420742E-3</v>
      </c>
      <c r="L107" s="7">
        <f t="shared" si="12"/>
        <v>-1.4306151645206988E-3</v>
      </c>
      <c r="M107" s="7">
        <v>1.2297094184144904E-3</v>
      </c>
      <c r="N107" s="7">
        <v>1.1058757710578134E-3</v>
      </c>
      <c r="O107" s="10">
        <f t="shared" si="13"/>
        <v>3.5019387510463211E-3</v>
      </c>
      <c r="P107" s="10">
        <f t="shared" si="14"/>
        <v>3.6257723984029983E-3</v>
      </c>
    </row>
    <row r="108" spans="1:16" x14ac:dyDescent="0.25">
      <c r="A108" s="1">
        <v>42853</v>
      </c>
      <c r="B108" s="3">
        <v>384.57000699999998</v>
      </c>
      <c r="C108" s="3">
        <v>238.08000200000001</v>
      </c>
      <c r="D108" s="3">
        <v>122.349998</v>
      </c>
      <c r="E108" s="3">
        <v>120.769997</v>
      </c>
      <c r="F108" s="3">
        <v>13.9</v>
      </c>
      <c r="G108" s="7">
        <f t="shared" si="8"/>
        <v>-1.5714939831165009E-2</v>
      </c>
      <c r="H108" s="8">
        <v>1</v>
      </c>
      <c r="I108" s="7">
        <f t="shared" si="9"/>
        <v>-2.1793964246589193E-3</v>
      </c>
      <c r="J108" s="7">
        <f t="shared" si="10"/>
        <v>2.2116316806743974E-3</v>
      </c>
      <c r="K108" s="7">
        <f t="shared" si="11"/>
        <v>3.1563917531056696E-3</v>
      </c>
      <c r="L108" s="7">
        <f t="shared" si="12"/>
        <v>-4.2979942693409656E-3</v>
      </c>
      <c r="M108" s="7">
        <v>-2.7486097541575263E-3</v>
      </c>
      <c r="N108" s="7">
        <v>-2.5640898644469019E-3</v>
      </c>
      <c r="O108" s="10">
        <f t="shared" si="13"/>
        <v>-1.2966330077007482E-2</v>
      </c>
      <c r="P108" s="10">
        <f t="shared" si="14"/>
        <v>-1.3150849966718108E-2</v>
      </c>
    </row>
    <row r="109" spans="1:16" x14ac:dyDescent="0.25">
      <c r="A109" s="1">
        <v>42856</v>
      </c>
      <c r="B109" s="3">
        <v>383</v>
      </c>
      <c r="C109" s="3">
        <v>238.679993</v>
      </c>
      <c r="D109" s="3">
        <v>121.08000199999999</v>
      </c>
      <c r="E109" s="3">
        <v>119.66999800000001</v>
      </c>
      <c r="F109" s="3">
        <v>13.81</v>
      </c>
      <c r="G109" s="7">
        <f t="shared" si="8"/>
        <v>-4.0824998606819873E-3</v>
      </c>
      <c r="H109" s="8">
        <v>1</v>
      </c>
      <c r="I109" s="7">
        <f t="shared" si="9"/>
        <v>2.5201234667326933E-3</v>
      </c>
      <c r="J109" s="7">
        <f t="shared" si="10"/>
        <v>-1.0380024689497835E-2</v>
      </c>
      <c r="K109" s="7">
        <f t="shared" si="11"/>
        <v>-9.1082141866741795E-3</v>
      </c>
      <c r="L109" s="7">
        <f t="shared" si="12"/>
        <v>-6.4748201438848962E-3</v>
      </c>
      <c r="M109" s="7">
        <v>5.2878810191699871E-3</v>
      </c>
      <c r="N109" s="7">
        <v>3.9467810299248377E-3</v>
      </c>
      <c r="O109" s="10">
        <f t="shared" si="13"/>
        <v>-9.3703808798519736E-3</v>
      </c>
      <c r="P109" s="10">
        <f t="shared" si="14"/>
        <v>-8.0292808906068242E-3</v>
      </c>
    </row>
    <row r="110" spans="1:16" x14ac:dyDescent="0.25">
      <c r="A110" s="1">
        <v>42857</v>
      </c>
      <c r="B110" s="3">
        <v>384.5</v>
      </c>
      <c r="C110" s="3">
        <v>238.770004</v>
      </c>
      <c r="D110" s="3">
        <v>121.699997</v>
      </c>
      <c r="E110" s="3">
        <v>119.650002</v>
      </c>
      <c r="F110" s="3">
        <v>13.53</v>
      </c>
      <c r="G110" s="7">
        <f t="shared" si="8"/>
        <v>3.916449086161844E-3</v>
      </c>
      <c r="H110" s="8">
        <v>1</v>
      </c>
      <c r="I110" s="7">
        <f t="shared" si="9"/>
        <v>3.7712000435674575E-4</v>
      </c>
      <c r="J110" s="7">
        <f t="shared" si="10"/>
        <v>5.1205400541700641E-3</v>
      </c>
      <c r="K110" s="7">
        <f t="shared" si="11"/>
        <v>-1.6709284143223702E-4</v>
      </c>
      <c r="L110" s="7">
        <f t="shared" si="12"/>
        <v>-2.0275162925416423E-2</v>
      </c>
      <c r="M110" s="7">
        <v>3.0932432979214984E-4</v>
      </c>
      <c r="N110" s="7">
        <v>8.5980146982873708E-5</v>
      </c>
      <c r="O110" s="10">
        <f t="shared" si="13"/>
        <v>3.6071247563696941E-3</v>
      </c>
      <c r="P110" s="10">
        <f t="shared" si="14"/>
        <v>3.8304689391789703E-3</v>
      </c>
    </row>
    <row r="111" spans="1:16" x14ac:dyDescent="0.25">
      <c r="A111" s="1">
        <v>42858</v>
      </c>
      <c r="B111" s="3">
        <v>384.290009</v>
      </c>
      <c r="C111" s="3">
        <v>238.479996</v>
      </c>
      <c r="D111" s="3">
        <v>121.779999</v>
      </c>
      <c r="E111" s="3">
        <v>117.980003</v>
      </c>
      <c r="F111" s="3">
        <v>13.6</v>
      </c>
      <c r="G111" s="7">
        <f t="shared" si="8"/>
        <v>-5.4614044213263657E-4</v>
      </c>
      <c r="H111" s="8">
        <v>1</v>
      </c>
      <c r="I111" s="7">
        <f t="shared" si="9"/>
        <v>-1.2145914274893643E-3</v>
      </c>
      <c r="J111" s="7">
        <f t="shared" si="10"/>
        <v>6.5737059960646604E-4</v>
      </c>
      <c r="K111" s="7">
        <f t="shared" si="11"/>
        <v>-1.3957367088050732E-2</v>
      </c>
      <c r="L111" s="7">
        <f t="shared" si="12"/>
        <v>5.1736881005173263E-3</v>
      </c>
      <c r="M111" s="7">
        <v>-1.7190851324667641E-3</v>
      </c>
      <c r="N111" s="7">
        <v>-1.4001996646658211E-3</v>
      </c>
      <c r="O111" s="10">
        <f t="shared" si="13"/>
        <v>1.1729446903341275E-3</v>
      </c>
      <c r="P111" s="10">
        <f t="shared" si="14"/>
        <v>8.5405922253318448E-4</v>
      </c>
    </row>
    <row r="112" spans="1:16" x14ac:dyDescent="0.25">
      <c r="A112" s="1">
        <v>42859</v>
      </c>
      <c r="B112" s="3">
        <v>383.30999800000001</v>
      </c>
      <c r="C112" s="3">
        <v>238.759995</v>
      </c>
      <c r="D112" s="3">
        <v>121.18</v>
      </c>
      <c r="E112" s="3">
        <v>116.790001</v>
      </c>
      <c r="F112" s="3">
        <v>12.96</v>
      </c>
      <c r="G112" s="7">
        <f t="shared" si="8"/>
        <v>-2.5501859976796437E-3</v>
      </c>
      <c r="H112" s="8">
        <v>1</v>
      </c>
      <c r="I112" s="7">
        <f t="shared" si="9"/>
        <v>1.1740984765866713E-3</v>
      </c>
      <c r="J112" s="7">
        <f t="shared" si="10"/>
        <v>-4.9269092209468512E-3</v>
      </c>
      <c r="K112" s="7">
        <f t="shared" si="11"/>
        <v>-1.0086472026958559E-2</v>
      </c>
      <c r="L112" s="7">
        <f t="shared" si="12"/>
        <v>-4.7058823529411709E-2</v>
      </c>
      <c r="M112" s="7">
        <v>4.0114261668795755E-3</v>
      </c>
      <c r="N112" s="7">
        <v>1.8862664326851706E-3</v>
      </c>
      <c r="O112" s="10">
        <f t="shared" si="13"/>
        <v>-6.5616121645592192E-3</v>
      </c>
      <c r="P112" s="10">
        <f t="shared" si="14"/>
        <v>-4.4364524303648145E-3</v>
      </c>
    </row>
    <row r="113" spans="1:16" x14ac:dyDescent="0.25">
      <c r="A113" s="1">
        <v>42860</v>
      </c>
      <c r="B113" s="3">
        <v>383.76001000000002</v>
      </c>
      <c r="C113" s="3">
        <v>239.699997</v>
      </c>
      <c r="D113" s="3">
        <v>121.290001</v>
      </c>
      <c r="E113" s="3">
        <v>117.010002</v>
      </c>
      <c r="F113" s="3">
        <v>13.22</v>
      </c>
      <c r="G113" s="7">
        <f t="shared" si="8"/>
        <v>1.1740158157838021E-3</v>
      </c>
      <c r="H113" s="8">
        <v>1</v>
      </c>
      <c r="I113" s="7">
        <f t="shared" si="9"/>
        <v>3.937016333075416E-3</v>
      </c>
      <c r="J113" s="7">
        <f t="shared" si="10"/>
        <v>9.0774880343280628E-4</v>
      </c>
      <c r="K113" s="7">
        <f t="shared" si="11"/>
        <v>1.8837314677306871E-3</v>
      </c>
      <c r="L113" s="7">
        <f t="shared" si="12"/>
        <v>2.0061728395061706E-2</v>
      </c>
      <c r="M113" s="7">
        <v>4.0369263271121756E-3</v>
      </c>
      <c r="N113" s="7">
        <v>4.581306905970574E-3</v>
      </c>
      <c r="O113" s="10">
        <f t="shared" si="13"/>
        <v>-2.8629105113283735E-3</v>
      </c>
      <c r="P113" s="10">
        <f t="shared" si="14"/>
        <v>-3.4072910901867719E-3</v>
      </c>
    </row>
    <row r="114" spans="1:16" x14ac:dyDescent="0.25">
      <c r="A114" s="1">
        <v>42863</v>
      </c>
      <c r="B114" s="3">
        <v>382.38000499999998</v>
      </c>
      <c r="C114" s="3">
        <v>239.66000399999999</v>
      </c>
      <c r="D114" s="3">
        <v>120.629997</v>
      </c>
      <c r="E114" s="3">
        <v>116.75</v>
      </c>
      <c r="F114" s="3">
        <v>13.25</v>
      </c>
      <c r="G114" s="7">
        <f t="shared" si="8"/>
        <v>-3.5960104337083854E-3</v>
      </c>
      <c r="H114" s="8">
        <v>1</v>
      </c>
      <c r="I114" s="7">
        <f t="shared" si="9"/>
        <v>-1.6684605966021948E-4</v>
      </c>
      <c r="J114" s="7">
        <f t="shared" si="10"/>
        <v>-5.4415367677340676E-3</v>
      </c>
      <c r="K114" s="7">
        <f t="shared" si="11"/>
        <v>-2.2220493595068724E-3</v>
      </c>
      <c r="L114" s="7">
        <f t="shared" si="12"/>
        <v>2.2692889561271024E-3</v>
      </c>
      <c r="M114" s="7">
        <v>8.6295038056524178E-4</v>
      </c>
      <c r="N114" s="7">
        <v>4.3418783342116964E-4</v>
      </c>
      <c r="O114" s="10">
        <f t="shared" si="13"/>
        <v>-4.4589608142736274E-3</v>
      </c>
      <c r="P114" s="10">
        <f t="shared" si="14"/>
        <v>-4.030198267129555E-3</v>
      </c>
    </row>
    <row r="115" spans="1:16" x14ac:dyDescent="0.25">
      <c r="A115" s="1">
        <v>42864</v>
      </c>
      <c r="B115" s="3">
        <v>380.5</v>
      </c>
      <c r="C115" s="3">
        <v>239.44000199999999</v>
      </c>
      <c r="D115" s="3">
        <v>120.620003</v>
      </c>
      <c r="E115" s="3">
        <v>116.050003</v>
      </c>
      <c r="F115" s="3">
        <v>13.09</v>
      </c>
      <c r="G115" s="7">
        <f t="shared" si="8"/>
        <v>-4.9165881463911765E-3</v>
      </c>
      <c r="H115" s="8">
        <v>1</v>
      </c>
      <c r="I115" s="7">
        <f t="shared" si="9"/>
        <v>-9.1797544992111568E-4</v>
      </c>
      <c r="J115" s="7">
        <f t="shared" si="10"/>
        <v>-8.2848381402267357E-5</v>
      </c>
      <c r="K115" s="7">
        <f t="shared" si="11"/>
        <v>-5.9956916488221879E-3</v>
      </c>
      <c r="L115" s="7">
        <f t="shared" si="12"/>
        <v>-1.2075471698113183E-2</v>
      </c>
      <c r="M115" s="7">
        <v>-5.8717234782493201E-4</v>
      </c>
      <c r="N115" s="7">
        <v>-9.4841658305099702E-4</v>
      </c>
      <c r="O115" s="10">
        <f t="shared" si="13"/>
        <v>-4.329415798566244E-3</v>
      </c>
      <c r="P115" s="10">
        <f t="shared" si="14"/>
        <v>-3.9681715633401796E-3</v>
      </c>
    </row>
    <row r="116" spans="1:16" x14ac:dyDescent="0.25">
      <c r="A116" s="1">
        <v>42865</v>
      </c>
      <c r="B116" s="3">
        <v>382.26998900000001</v>
      </c>
      <c r="C116" s="3">
        <v>239.86999499999999</v>
      </c>
      <c r="D116" s="3">
        <v>120.480003</v>
      </c>
      <c r="E116" s="3">
        <v>116.040001</v>
      </c>
      <c r="F116" s="3">
        <v>13.49</v>
      </c>
      <c r="G116" s="7">
        <f t="shared" si="8"/>
        <v>4.6517450722733944E-3</v>
      </c>
      <c r="H116" s="8">
        <v>1</v>
      </c>
      <c r="I116" s="7">
        <f t="shared" si="9"/>
        <v>1.7958277497842623E-3</v>
      </c>
      <c r="J116" s="7">
        <f t="shared" si="10"/>
        <v>-1.1606698434587503E-3</v>
      </c>
      <c r="K116" s="7">
        <f t="shared" si="11"/>
        <v>-8.6186986139047406E-5</v>
      </c>
      <c r="L116" s="7">
        <f t="shared" si="12"/>
        <v>3.0557677616501078E-2</v>
      </c>
      <c r="M116" s="7">
        <v>1.4755263296401173E-3</v>
      </c>
      <c r="N116" s="7">
        <v>2.3024920734835805E-3</v>
      </c>
      <c r="O116" s="10">
        <f t="shared" si="13"/>
        <v>3.1762187426332771E-3</v>
      </c>
      <c r="P116" s="10">
        <f t="shared" si="14"/>
        <v>2.3492529987898139E-3</v>
      </c>
    </row>
    <row r="117" spans="1:16" x14ac:dyDescent="0.25">
      <c r="A117" s="1">
        <v>42866</v>
      </c>
      <c r="B117" s="3">
        <v>382.86999500000002</v>
      </c>
      <c r="C117" s="3">
        <v>239.38000500000001</v>
      </c>
      <c r="D117" s="3">
        <v>120.480003</v>
      </c>
      <c r="E117" s="3">
        <v>116.5</v>
      </c>
      <c r="F117" s="3">
        <v>13.61</v>
      </c>
      <c r="G117" s="7">
        <f t="shared" si="8"/>
        <v>1.5695869863328049E-3</v>
      </c>
      <c r="H117" s="8">
        <v>1</v>
      </c>
      <c r="I117" s="7">
        <f t="shared" si="9"/>
        <v>-2.0427315221313025E-3</v>
      </c>
      <c r="J117" s="7">
        <f t="shared" si="10"/>
        <v>0</v>
      </c>
      <c r="K117" s="7">
        <f t="shared" si="11"/>
        <v>3.964141641122465E-3</v>
      </c>
      <c r="L117" s="7">
        <f t="shared" si="12"/>
        <v>8.8954781319494636E-3</v>
      </c>
      <c r="M117" s="7">
        <v>-2.6109041121434619E-3</v>
      </c>
      <c r="N117" s="7">
        <v>-2.1966533564998186E-3</v>
      </c>
      <c r="O117" s="10">
        <f t="shared" si="13"/>
        <v>4.1804910984762668E-3</v>
      </c>
      <c r="P117" s="10">
        <f t="shared" si="14"/>
        <v>3.7662403428326235E-3</v>
      </c>
    </row>
    <row r="118" spans="1:16" x14ac:dyDescent="0.25">
      <c r="A118" s="1">
        <v>42867</v>
      </c>
      <c r="B118" s="3">
        <v>385.11999500000002</v>
      </c>
      <c r="C118" s="3">
        <v>238.979996</v>
      </c>
      <c r="D118" s="3">
        <v>121.389999</v>
      </c>
      <c r="E118" s="3">
        <v>116.83000199999999</v>
      </c>
      <c r="F118" s="3">
        <v>13.65</v>
      </c>
      <c r="G118" s="7">
        <f t="shared" si="8"/>
        <v>5.8766683975848277E-3</v>
      </c>
      <c r="H118" s="8">
        <v>1</v>
      </c>
      <c r="I118" s="7">
        <f t="shared" si="9"/>
        <v>-1.6710209359382944E-3</v>
      </c>
      <c r="J118" s="7">
        <f t="shared" si="10"/>
        <v>7.5530874613276566E-3</v>
      </c>
      <c r="K118" s="7">
        <f t="shared" si="11"/>
        <v>2.8326351931329263E-3</v>
      </c>
      <c r="L118" s="7">
        <f t="shared" si="12"/>
        <v>2.9390154298309934E-3</v>
      </c>
      <c r="M118" s="7">
        <v>-3.389024779521349E-3</v>
      </c>
      <c r="N118" s="7">
        <v>-2.4792065168356453E-3</v>
      </c>
      <c r="O118" s="10">
        <f t="shared" si="13"/>
        <v>9.2656931771061771E-3</v>
      </c>
      <c r="P118" s="10">
        <f t="shared" si="14"/>
        <v>8.3558749144204726E-3</v>
      </c>
    </row>
    <row r="119" spans="1:16" x14ac:dyDescent="0.25">
      <c r="A119" s="1">
        <v>42870</v>
      </c>
      <c r="B119" s="3">
        <v>389.35998499999999</v>
      </c>
      <c r="C119" s="3">
        <v>240.300003</v>
      </c>
      <c r="D119" s="3">
        <v>121.05999799999999</v>
      </c>
      <c r="E119" s="3">
        <v>117.139999</v>
      </c>
      <c r="F119" s="3">
        <v>13.93</v>
      </c>
      <c r="G119" s="7">
        <f t="shared" si="8"/>
        <v>1.1009529640235938E-2</v>
      </c>
      <c r="H119" s="8">
        <v>1</v>
      </c>
      <c r="I119" s="7">
        <f t="shared" si="9"/>
        <v>5.5235041513683747E-3</v>
      </c>
      <c r="J119" s="7">
        <f t="shared" si="10"/>
        <v>-2.7185188460213672E-3</v>
      </c>
      <c r="K119" s="7">
        <f t="shared" si="11"/>
        <v>2.6534023341024948E-3</v>
      </c>
      <c r="L119" s="7">
        <f t="shared" si="12"/>
        <v>2.051282051282044E-2</v>
      </c>
      <c r="M119" s="7">
        <v>6.6220776331994136E-3</v>
      </c>
      <c r="N119" s="7">
        <v>6.746892236400015E-3</v>
      </c>
      <c r="O119" s="10">
        <f t="shared" si="13"/>
        <v>4.3874520070365242E-3</v>
      </c>
      <c r="P119" s="10">
        <f t="shared" si="14"/>
        <v>4.2626374038359227E-3</v>
      </c>
    </row>
    <row r="120" spans="1:16" x14ac:dyDescent="0.25">
      <c r="A120" s="1">
        <v>42871</v>
      </c>
      <c r="B120" s="3">
        <v>391.29998799999998</v>
      </c>
      <c r="C120" s="3">
        <v>240.08000200000001</v>
      </c>
      <c r="D120" s="3">
        <v>121.510002</v>
      </c>
      <c r="E120" s="3">
        <v>117.650002</v>
      </c>
      <c r="F120" s="3">
        <v>13.83</v>
      </c>
      <c r="G120" s="7">
        <f t="shared" si="8"/>
        <v>4.982543339680845E-3</v>
      </c>
      <c r="H120" s="8">
        <v>1</v>
      </c>
      <c r="I120" s="7">
        <f t="shared" si="9"/>
        <v>-9.1552641387193656E-4</v>
      </c>
      <c r="J120" s="7">
        <f t="shared" si="10"/>
        <v>3.7171981450057068E-3</v>
      </c>
      <c r="K120" s="7">
        <f t="shared" si="11"/>
        <v>4.3537903735171302E-3</v>
      </c>
      <c r="L120" s="7">
        <f t="shared" si="12"/>
        <v>-7.1787508973438774E-3</v>
      </c>
      <c r="M120" s="7">
        <v>-1.4027244244261255E-3</v>
      </c>
      <c r="N120" s="7">
        <v>-1.2453291362560157E-3</v>
      </c>
      <c r="O120" s="10">
        <f t="shared" si="13"/>
        <v>6.3852677641069704E-3</v>
      </c>
      <c r="P120" s="10">
        <f t="shared" si="14"/>
        <v>6.2278724759368609E-3</v>
      </c>
    </row>
    <row r="121" spans="1:16" x14ac:dyDescent="0.25">
      <c r="A121" s="1">
        <v>42872</v>
      </c>
      <c r="B121" s="3">
        <v>383.67001299999998</v>
      </c>
      <c r="C121" s="3">
        <v>235.820007</v>
      </c>
      <c r="D121" s="3">
        <v>123.279999</v>
      </c>
      <c r="E121" s="3">
        <v>119.790001</v>
      </c>
      <c r="F121" s="3">
        <v>13.99</v>
      </c>
      <c r="G121" s="7">
        <f t="shared" si="8"/>
        <v>-1.949904225399568E-2</v>
      </c>
      <c r="H121" s="8">
        <v>1</v>
      </c>
      <c r="I121" s="7">
        <f t="shared" si="9"/>
        <v>-1.7744064330689202E-2</v>
      </c>
      <c r="J121" s="7">
        <f t="shared" si="10"/>
        <v>1.4566677399939554E-2</v>
      </c>
      <c r="K121" s="7">
        <f t="shared" si="11"/>
        <v>1.8189536452366539E-2</v>
      </c>
      <c r="L121" s="7">
        <f t="shared" si="12"/>
        <v>1.1569052783803269E-2</v>
      </c>
      <c r="M121" s="7">
        <v>-2.4291058891139545E-2</v>
      </c>
      <c r="N121" s="7">
        <v>-2.1527433441854524E-2</v>
      </c>
      <c r="O121" s="10">
        <f t="shared" si="13"/>
        <v>4.7920166371438651E-3</v>
      </c>
      <c r="P121" s="10">
        <f t="shared" si="14"/>
        <v>2.028391187858844E-3</v>
      </c>
    </row>
    <row r="122" spans="1:16" x14ac:dyDescent="0.25">
      <c r="A122" s="1">
        <v>42873</v>
      </c>
      <c r="B122" s="3">
        <v>388.48001099999999</v>
      </c>
      <c r="C122" s="3">
        <v>236.770004</v>
      </c>
      <c r="D122" s="3">
        <v>123.41999800000001</v>
      </c>
      <c r="E122" s="3">
        <v>118.80999799999999</v>
      </c>
      <c r="F122" s="3">
        <v>14.08</v>
      </c>
      <c r="G122" s="7">
        <f t="shared" si="8"/>
        <v>1.2536809854879039E-2</v>
      </c>
      <c r="H122" s="8">
        <v>1</v>
      </c>
      <c r="I122" s="7">
        <f t="shared" si="9"/>
        <v>4.0284834695980543E-3</v>
      </c>
      <c r="J122" s="7">
        <f t="shared" si="10"/>
        <v>1.135618114338266E-3</v>
      </c>
      <c r="K122" s="7">
        <f t="shared" si="11"/>
        <v>-8.1810083631271846E-3</v>
      </c>
      <c r="L122" s="7">
        <f t="shared" si="12"/>
        <v>6.4331665475338973E-3</v>
      </c>
      <c r="M122" s="7">
        <v>4.5059627956622423E-3</v>
      </c>
      <c r="N122" s="7">
        <v>4.612308711156957E-3</v>
      </c>
      <c r="O122" s="10">
        <f t="shared" si="13"/>
        <v>8.0308470592167953E-3</v>
      </c>
      <c r="P122" s="10">
        <f t="shared" si="14"/>
        <v>7.9245011437220816E-3</v>
      </c>
    </row>
    <row r="123" spans="1:16" x14ac:dyDescent="0.25">
      <c r="A123" s="1">
        <v>42874</v>
      </c>
      <c r="B123" s="3">
        <v>393.32000699999998</v>
      </c>
      <c r="C123" s="3">
        <v>238.30999800000001</v>
      </c>
      <c r="D123" s="3">
        <v>123.709999</v>
      </c>
      <c r="E123" s="3">
        <v>119.400002</v>
      </c>
      <c r="F123" s="3">
        <v>14.36</v>
      </c>
      <c r="G123" s="7">
        <f t="shared" si="8"/>
        <v>1.2458803189232759E-2</v>
      </c>
      <c r="H123" s="8">
        <v>1</v>
      </c>
      <c r="I123" s="7">
        <f t="shared" si="9"/>
        <v>6.5041769395755011E-3</v>
      </c>
      <c r="J123" s="7">
        <f t="shared" si="10"/>
        <v>2.3497083511538897E-3</v>
      </c>
      <c r="K123" s="7">
        <f t="shared" si="11"/>
        <v>4.9659457110673433E-3</v>
      </c>
      <c r="L123" s="7">
        <f t="shared" si="12"/>
        <v>1.9886363636363535E-2</v>
      </c>
      <c r="M123" s="7">
        <v>6.8859905851893577E-3</v>
      </c>
      <c r="N123" s="7">
        <v>7.4139845453361723E-3</v>
      </c>
      <c r="O123" s="10">
        <f t="shared" si="13"/>
        <v>5.5728126040434011E-3</v>
      </c>
      <c r="P123" s="10">
        <f t="shared" si="14"/>
        <v>5.0448186438965866E-3</v>
      </c>
    </row>
    <row r="124" spans="1:16" x14ac:dyDescent="0.25">
      <c r="A124" s="1">
        <v>42877</v>
      </c>
      <c r="B124" s="3">
        <v>396.27999899999998</v>
      </c>
      <c r="C124" s="3">
        <v>239.520004</v>
      </c>
      <c r="D124" s="3">
        <v>123.370003</v>
      </c>
      <c r="E124" s="3">
        <v>119.900002</v>
      </c>
      <c r="F124" s="3">
        <v>14.43</v>
      </c>
      <c r="G124" s="7">
        <f t="shared" si="8"/>
        <v>7.525658362962373E-3</v>
      </c>
      <c r="H124" s="8">
        <v>1</v>
      </c>
      <c r="I124" s="7">
        <f t="shared" si="9"/>
        <v>5.0774453869115721E-3</v>
      </c>
      <c r="J124" s="7">
        <f t="shared" si="10"/>
        <v>-2.7483307957992809E-3</v>
      </c>
      <c r="K124" s="7">
        <f t="shared" si="11"/>
        <v>4.1876046199731398E-3</v>
      </c>
      <c r="L124" s="7">
        <f t="shared" si="12"/>
        <v>4.8746518105848846E-3</v>
      </c>
      <c r="M124" s="7">
        <v>6.6306299138714758E-3</v>
      </c>
      <c r="N124" s="7">
        <v>6.2450106422846782E-3</v>
      </c>
      <c r="O124" s="10">
        <f t="shared" si="13"/>
        <v>8.9502844909089725E-4</v>
      </c>
      <c r="P124" s="10">
        <f t="shared" si="14"/>
        <v>1.2806477206776948E-3</v>
      </c>
    </row>
    <row r="125" spans="1:16" x14ac:dyDescent="0.25">
      <c r="A125" s="1">
        <v>42878</v>
      </c>
      <c r="B125" s="3">
        <v>395.97000100000002</v>
      </c>
      <c r="C125" s="3">
        <v>240.050003</v>
      </c>
      <c r="D125" s="3">
        <v>122.540001</v>
      </c>
      <c r="E125" s="3">
        <v>119.139999</v>
      </c>
      <c r="F125" s="3">
        <v>14.55</v>
      </c>
      <c r="G125" s="7">
        <f t="shared" si="8"/>
        <v>-7.8227011401588165E-4</v>
      </c>
      <c r="H125" s="8">
        <v>1</v>
      </c>
      <c r="I125" s="7">
        <f t="shared" si="9"/>
        <v>2.2127546390655617E-3</v>
      </c>
      <c r="J125" s="7">
        <f t="shared" si="10"/>
        <v>-6.7277456417018655E-3</v>
      </c>
      <c r="K125" s="7">
        <f t="shared" si="11"/>
        <v>-6.338640428045994E-3</v>
      </c>
      <c r="L125" s="7">
        <f t="shared" si="12"/>
        <v>8.3160083160083165E-3</v>
      </c>
      <c r="M125" s="7">
        <v>3.7439533948147767E-3</v>
      </c>
      <c r="N125" s="7">
        <v>3.2676702906350667E-3</v>
      </c>
      <c r="O125" s="10">
        <f t="shared" si="13"/>
        <v>-4.5262235088306584E-3</v>
      </c>
      <c r="P125" s="10">
        <f t="shared" si="14"/>
        <v>-4.0499404046509483E-3</v>
      </c>
    </row>
    <row r="126" spans="1:16" x14ac:dyDescent="0.25">
      <c r="A126" s="1">
        <v>42879</v>
      </c>
      <c r="B126" s="3">
        <v>396.30999800000001</v>
      </c>
      <c r="C126" s="3">
        <v>240.61000100000001</v>
      </c>
      <c r="D126" s="3">
        <v>123.230003</v>
      </c>
      <c r="E126" s="3">
        <v>119.610001</v>
      </c>
      <c r="F126" s="3">
        <v>14.49</v>
      </c>
      <c r="G126" s="7">
        <f t="shared" si="8"/>
        <v>8.5864332939711296E-4</v>
      </c>
      <c r="H126" s="8">
        <v>1</v>
      </c>
      <c r="I126" s="7">
        <f t="shared" si="9"/>
        <v>2.3328389627224055E-3</v>
      </c>
      <c r="J126" s="7">
        <f t="shared" si="10"/>
        <v>5.6308307031920357E-3</v>
      </c>
      <c r="K126" s="7">
        <f t="shared" si="11"/>
        <v>3.9449555476325227E-3</v>
      </c>
      <c r="L126" s="7">
        <f t="shared" si="12"/>
        <v>-4.1237113402061709E-3</v>
      </c>
      <c r="M126" s="7">
        <v>2.0478784459626621E-3</v>
      </c>
      <c r="N126" s="7">
        <v>2.3080610898701852E-3</v>
      </c>
      <c r="O126" s="10">
        <f t="shared" si="13"/>
        <v>-1.1892351165655492E-3</v>
      </c>
      <c r="P126" s="10">
        <f t="shared" si="14"/>
        <v>-1.4494177604730723E-3</v>
      </c>
    </row>
    <row r="127" spans="1:16" x14ac:dyDescent="0.25">
      <c r="A127" s="1">
        <v>42880</v>
      </c>
      <c r="B127" s="3">
        <v>406.35998499999999</v>
      </c>
      <c r="C127" s="3">
        <v>241.759995</v>
      </c>
      <c r="D127" s="3">
        <v>123.269997</v>
      </c>
      <c r="E127" s="3">
        <v>119.480003</v>
      </c>
      <c r="F127" s="3">
        <v>13.77</v>
      </c>
      <c r="G127" s="7">
        <f t="shared" si="8"/>
        <v>2.5358903511689901E-2</v>
      </c>
      <c r="H127" s="8">
        <v>1</v>
      </c>
      <c r="I127" s="7">
        <f t="shared" si="9"/>
        <v>4.7794937667615667E-3</v>
      </c>
      <c r="J127" s="7">
        <f t="shared" si="10"/>
        <v>3.2454758602917799E-4</v>
      </c>
      <c r="K127" s="7">
        <f t="shared" si="11"/>
        <v>-1.0868489165885009E-3</v>
      </c>
      <c r="L127" s="7">
        <f t="shared" si="12"/>
        <v>-4.9689440993788914E-2</v>
      </c>
      <c r="M127" s="7">
        <v>7.5149622315778654E-3</v>
      </c>
      <c r="N127" s="7">
        <v>5.5884517838753556E-3</v>
      </c>
      <c r="O127" s="10">
        <f t="shared" si="13"/>
        <v>1.7843941280112036E-2</v>
      </c>
      <c r="P127" s="10">
        <f t="shared" si="14"/>
        <v>1.9770451727814546E-2</v>
      </c>
    </row>
    <row r="128" spans="1:16" x14ac:dyDescent="0.25">
      <c r="A128" s="1">
        <v>42881</v>
      </c>
      <c r="B128" s="3">
        <v>407.01998900000001</v>
      </c>
      <c r="C128" s="3">
        <v>241.71000699999999</v>
      </c>
      <c r="D128" s="3">
        <v>123.480003</v>
      </c>
      <c r="E128" s="3">
        <v>120.540001</v>
      </c>
      <c r="F128" s="3">
        <v>14.03</v>
      </c>
      <c r="G128" s="7">
        <f t="shared" si="8"/>
        <v>1.6241855112777426E-3</v>
      </c>
      <c r="H128" s="8">
        <v>1</v>
      </c>
      <c r="I128" s="7">
        <f t="shared" si="9"/>
        <v>-2.0676704597055728E-4</v>
      </c>
      <c r="J128" s="7">
        <f t="shared" si="10"/>
        <v>1.7036262278808945E-3</v>
      </c>
      <c r="K128" s="7">
        <f t="shared" si="11"/>
        <v>8.8717607414188215E-3</v>
      </c>
      <c r="L128" s="7">
        <f t="shared" si="12"/>
        <v>1.8881626724764011E-2</v>
      </c>
      <c r="M128" s="7">
        <v>-1.027017291163427E-3</v>
      </c>
      <c r="N128" s="7">
        <v>-2.1924968090502518E-4</v>
      </c>
      <c r="O128" s="10">
        <f t="shared" si="13"/>
        <v>2.6512028024411696E-3</v>
      </c>
      <c r="P128" s="10">
        <f t="shared" si="14"/>
        <v>1.8434351921827678E-3</v>
      </c>
    </row>
    <row r="129" spans="1:16" x14ac:dyDescent="0.25">
      <c r="A129" s="1">
        <v>42885</v>
      </c>
      <c r="B129" s="3">
        <v>406.82000699999998</v>
      </c>
      <c r="C129" s="3">
        <v>241.5</v>
      </c>
      <c r="D129" s="3">
        <v>124.089996</v>
      </c>
      <c r="E129" s="3">
        <v>120.139999</v>
      </c>
      <c r="F129" s="3">
        <v>13.94</v>
      </c>
      <c r="G129" s="7">
        <f t="shared" si="8"/>
        <v>-4.9133213455032632E-4</v>
      </c>
      <c r="H129" s="8">
        <v>1</v>
      </c>
      <c r="I129" s="7">
        <f t="shared" si="9"/>
        <v>-8.6883866583142844E-4</v>
      </c>
      <c r="J129" s="7">
        <f t="shared" si="10"/>
        <v>4.9400144572397942E-3</v>
      </c>
      <c r="K129" s="7">
        <f t="shared" si="11"/>
        <v>-3.3184170954171366E-3</v>
      </c>
      <c r="L129" s="7">
        <f t="shared" si="12"/>
        <v>-6.4148253741981298E-3</v>
      </c>
      <c r="M129" s="7">
        <v>-1.649484620012194E-3</v>
      </c>
      <c r="N129" s="7">
        <v>-1.3459459584329624E-3</v>
      </c>
      <c r="O129" s="10">
        <f t="shared" si="13"/>
        <v>1.1581524854618677E-3</v>
      </c>
      <c r="P129" s="10">
        <f t="shared" si="14"/>
        <v>8.546138238826361E-4</v>
      </c>
    </row>
    <row r="130" spans="1:16" x14ac:dyDescent="0.25">
      <c r="A130" s="1">
        <v>42886</v>
      </c>
      <c r="B130" s="3">
        <v>409.23998999999998</v>
      </c>
      <c r="C130" s="3">
        <v>241.44000199999999</v>
      </c>
      <c r="D130" s="3">
        <v>124.400002</v>
      </c>
      <c r="E130" s="3">
        <v>120.620003</v>
      </c>
      <c r="F130" s="3">
        <v>13.54</v>
      </c>
      <c r="G130" s="7">
        <f t="shared" si="8"/>
        <v>5.9485348762604584E-3</v>
      </c>
      <c r="H130" s="8">
        <v>1</v>
      </c>
      <c r="I130" s="7">
        <f t="shared" si="9"/>
        <v>-2.4843892339543316E-4</v>
      </c>
      <c r="J130" s="7">
        <f t="shared" si="10"/>
        <v>2.4982352324356416E-3</v>
      </c>
      <c r="K130" s="7">
        <f t="shared" si="11"/>
        <v>3.9953720991789954E-3</v>
      </c>
      <c r="L130" s="7">
        <f t="shared" si="12"/>
        <v>-2.8694404591104727E-2</v>
      </c>
      <c r="M130" s="7">
        <v>3.6019209531324683E-4</v>
      </c>
      <c r="N130" s="7">
        <v>-3.668214768580733E-4</v>
      </c>
      <c r="O130" s="10">
        <f t="shared" si="13"/>
        <v>5.5883427809472119E-3</v>
      </c>
      <c r="P130" s="10">
        <f t="shared" si="14"/>
        <v>6.3153563531185321E-3</v>
      </c>
    </row>
    <row r="131" spans="1:16" x14ac:dyDescent="0.25">
      <c r="A131" s="1">
        <v>42887</v>
      </c>
      <c r="B131" s="3">
        <v>413.38000499999998</v>
      </c>
      <c r="C131" s="3">
        <v>243.36000100000001</v>
      </c>
      <c r="D131" s="3">
        <v>124.150002</v>
      </c>
      <c r="E131" s="3">
        <v>120.720001</v>
      </c>
      <c r="F131" s="3">
        <v>13.43</v>
      </c>
      <c r="G131" s="7">
        <f t="shared" si="8"/>
        <v>1.0116350066375457E-2</v>
      </c>
      <c r="H131" s="8">
        <v>1</v>
      </c>
      <c r="I131" s="7">
        <f t="shared" si="9"/>
        <v>7.9522820746167344E-3</v>
      </c>
      <c r="J131" s="7">
        <f t="shared" si="10"/>
        <v>-2.0096462699413786E-3</v>
      </c>
      <c r="K131" s="7">
        <f t="shared" si="11"/>
        <v>8.290333071869771E-4</v>
      </c>
      <c r="L131" s="7">
        <f t="shared" si="12"/>
        <v>-8.1240768094534843E-3</v>
      </c>
      <c r="M131" s="7">
        <v>1.0379533256329261E-2</v>
      </c>
      <c r="N131" s="7">
        <v>9.4630361938348555E-3</v>
      </c>
      <c r="O131" s="10">
        <f t="shared" si="13"/>
        <v>-2.6318318995380459E-4</v>
      </c>
      <c r="P131" s="10">
        <f t="shared" si="14"/>
        <v>6.5331387254060139E-4</v>
      </c>
    </row>
    <row r="132" spans="1:16" x14ac:dyDescent="0.25">
      <c r="A132" s="1">
        <v>42888</v>
      </c>
      <c r="B132" s="3">
        <v>414.709991</v>
      </c>
      <c r="C132" s="3">
        <v>244.16999799999999</v>
      </c>
      <c r="D132" s="3">
        <v>125.620003</v>
      </c>
      <c r="E132" s="3">
        <v>121.610001</v>
      </c>
      <c r="F132" s="3">
        <v>13.37</v>
      </c>
      <c r="G132" s="7">
        <f t="shared" ref="G132:G195" si="15">B132/B131-1</f>
        <v>3.2173447769927588E-3</v>
      </c>
      <c r="H132" s="8">
        <v>1</v>
      </c>
      <c r="I132" s="7">
        <f t="shared" ref="I132:I195" si="16">C132/C131-1</f>
        <v>3.3283900257707888E-3</v>
      </c>
      <c r="J132" s="7">
        <f t="shared" ref="J132:J195" si="17">D132/D131-1</f>
        <v>1.1840523369464062E-2</v>
      </c>
      <c r="K132" s="7">
        <f t="shared" ref="K132:K195" si="18">E132/E131-1</f>
        <v>7.3724320131507426E-3</v>
      </c>
      <c r="L132" s="7">
        <f t="shared" ref="L132:L195" si="19">F132/F131-1</f>
        <v>-4.4676098287416144E-3</v>
      </c>
      <c r="M132" s="7">
        <v>2.1120645646192111E-3</v>
      </c>
      <c r="N132" s="7">
        <v>2.8917424115825464E-3</v>
      </c>
      <c r="O132" s="10">
        <f t="shared" ref="O132:O195" si="20">$G132-M132</f>
        <v>1.1052802123735477E-3</v>
      </c>
      <c r="P132" s="10">
        <f t="shared" ref="P132:P195" si="21">$G132-N132</f>
        <v>3.2560236541021243E-4</v>
      </c>
    </row>
    <row r="133" spans="1:16" x14ac:dyDescent="0.25">
      <c r="A133" s="1">
        <v>42891</v>
      </c>
      <c r="B133" s="3">
        <v>414.22000100000002</v>
      </c>
      <c r="C133" s="3">
        <v>243.990005</v>
      </c>
      <c r="D133" s="3">
        <v>124.839996</v>
      </c>
      <c r="E133" s="3">
        <v>121.730003</v>
      </c>
      <c r="F133" s="3">
        <v>13.22</v>
      </c>
      <c r="G133" s="7">
        <f t="shared" si="15"/>
        <v>-1.1815244644056699E-3</v>
      </c>
      <c r="H133" s="8">
        <v>1</v>
      </c>
      <c r="I133" s="7">
        <f t="shared" si="16"/>
        <v>-7.3716263863010667E-4</v>
      </c>
      <c r="J133" s="7">
        <f t="shared" si="17"/>
        <v>-6.2092579316368468E-3</v>
      </c>
      <c r="K133" s="7">
        <f t="shared" si="18"/>
        <v>9.8677739505981243E-4</v>
      </c>
      <c r="L133" s="7">
        <f t="shared" si="19"/>
        <v>-1.1219147344801672E-2</v>
      </c>
      <c r="M133" s="7">
        <v>7.9775287457507988E-4</v>
      </c>
      <c r="N133" s="7">
        <v>-1.3295546835758051E-4</v>
      </c>
      <c r="O133" s="10">
        <f t="shared" si="20"/>
        <v>-1.9792773389807499E-3</v>
      </c>
      <c r="P133" s="10">
        <f t="shared" si="21"/>
        <v>-1.0485689960480894E-3</v>
      </c>
    </row>
    <row r="134" spans="1:16" x14ac:dyDescent="0.25">
      <c r="A134" s="1">
        <v>42892</v>
      </c>
      <c r="B134" s="3">
        <v>413.82998700000002</v>
      </c>
      <c r="C134" s="3">
        <v>243.21000699999999</v>
      </c>
      <c r="D134" s="3">
        <v>125.519997</v>
      </c>
      <c r="E134" s="3">
        <v>123.099998</v>
      </c>
      <c r="F134" s="3">
        <v>13.4</v>
      </c>
      <c r="G134" s="7">
        <f t="shared" si="15"/>
        <v>-9.4156245246113102E-4</v>
      </c>
      <c r="H134" s="8">
        <v>1</v>
      </c>
      <c r="I134" s="7">
        <f t="shared" si="16"/>
        <v>-3.1968440674444709E-3</v>
      </c>
      <c r="J134" s="7">
        <f t="shared" si="17"/>
        <v>5.4469803090990698E-3</v>
      </c>
      <c r="K134" s="7">
        <f t="shared" si="18"/>
        <v>1.1254374157864788E-2</v>
      </c>
      <c r="L134" s="7">
        <f t="shared" si="19"/>
        <v>1.3615733736762392E-2</v>
      </c>
      <c r="M134" s="7">
        <v>-5.1438830580582025E-3</v>
      </c>
      <c r="N134" s="7">
        <v>-3.9925478211961744E-3</v>
      </c>
      <c r="O134" s="10">
        <f t="shared" si="20"/>
        <v>4.2023206055970715E-3</v>
      </c>
      <c r="P134" s="10">
        <f t="shared" si="21"/>
        <v>3.0509853687350433E-3</v>
      </c>
    </row>
    <row r="135" spans="1:16" x14ac:dyDescent="0.25">
      <c r="A135" s="1">
        <v>42893</v>
      </c>
      <c r="B135" s="3">
        <v>413.79998799999998</v>
      </c>
      <c r="C135" s="3">
        <v>243.66000399999999</v>
      </c>
      <c r="D135" s="3">
        <v>124.91999800000001</v>
      </c>
      <c r="E135" s="3">
        <v>122.449997</v>
      </c>
      <c r="F135" s="3">
        <v>12.87</v>
      </c>
      <c r="G135" s="7">
        <f t="shared" si="15"/>
        <v>-7.2491121819173721E-5</v>
      </c>
      <c r="H135" s="8">
        <v>1</v>
      </c>
      <c r="I135" s="7">
        <f t="shared" si="16"/>
        <v>1.8502404796196803E-3</v>
      </c>
      <c r="J135" s="7">
        <f t="shared" si="17"/>
        <v>-4.7801068701427418E-3</v>
      </c>
      <c r="K135" s="7">
        <f t="shared" si="18"/>
        <v>-5.2802681605242929E-3</v>
      </c>
      <c r="L135" s="7">
        <f t="shared" si="19"/>
        <v>-3.9552238805970252E-2</v>
      </c>
      <c r="M135" s="7">
        <v>4.5734157678157866E-3</v>
      </c>
      <c r="N135" s="7">
        <v>2.6750467803042305E-3</v>
      </c>
      <c r="O135" s="10">
        <f t="shared" si="20"/>
        <v>-4.6459068896349603E-3</v>
      </c>
      <c r="P135" s="10">
        <f t="shared" si="21"/>
        <v>-2.7475379021234042E-3</v>
      </c>
    </row>
    <row r="136" spans="1:16" x14ac:dyDescent="0.25">
      <c r="A136" s="1">
        <v>42894</v>
      </c>
      <c r="B136" s="3">
        <v>415.23001099999999</v>
      </c>
      <c r="C136" s="3">
        <v>243.779999</v>
      </c>
      <c r="D136" s="3">
        <v>124.589996</v>
      </c>
      <c r="E136" s="3">
        <v>121.650002</v>
      </c>
      <c r="F136" s="3">
        <v>12.79</v>
      </c>
      <c r="G136" s="7">
        <f t="shared" si="15"/>
        <v>3.4558314196955209E-3</v>
      </c>
      <c r="H136" s="8">
        <v>1</v>
      </c>
      <c r="I136" s="7">
        <f t="shared" si="16"/>
        <v>4.9246900611565891E-4</v>
      </c>
      <c r="J136" s="7">
        <f t="shared" si="17"/>
        <v>-2.6417067345775314E-3</v>
      </c>
      <c r="K136" s="7">
        <f t="shared" si="18"/>
        <v>-6.5332382164124958E-3</v>
      </c>
      <c r="L136" s="7">
        <f t="shared" si="19"/>
        <v>-6.2160062160062646E-3</v>
      </c>
      <c r="M136" s="7">
        <v>1.3929561449478962E-3</v>
      </c>
      <c r="N136" s="7">
        <v>9.0846914280162346E-4</v>
      </c>
      <c r="O136" s="10">
        <f t="shared" si="20"/>
        <v>2.0628752747476244E-3</v>
      </c>
      <c r="P136" s="10">
        <f t="shared" si="21"/>
        <v>2.5473622768938976E-3</v>
      </c>
    </row>
    <row r="137" spans="1:16" x14ac:dyDescent="0.25">
      <c r="A137" s="1">
        <v>42895</v>
      </c>
      <c r="B137" s="3">
        <v>418.5</v>
      </c>
      <c r="C137" s="3">
        <v>243.41000399999999</v>
      </c>
      <c r="D137" s="3">
        <v>124.400002</v>
      </c>
      <c r="E137" s="3">
        <v>120.540001</v>
      </c>
      <c r="F137" s="3">
        <v>12.9</v>
      </c>
      <c r="G137" s="7">
        <f t="shared" si="15"/>
        <v>7.8751268294043886E-3</v>
      </c>
      <c r="H137" s="8">
        <v>1</v>
      </c>
      <c r="I137" s="7">
        <f t="shared" si="16"/>
        <v>-1.5177414124117883E-3</v>
      </c>
      <c r="J137" s="7">
        <f t="shared" si="17"/>
        <v>-1.5249538975825594E-3</v>
      </c>
      <c r="K137" s="7">
        <f t="shared" si="18"/>
        <v>-9.1245456781825496E-3</v>
      </c>
      <c r="L137" s="7">
        <f t="shared" si="19"/>
        <v>8.6004691164973668E-3</v>
      </c>
      <c r="M137" s="7">
        <v>-1.7607399838233204E-3</v>
      </c>
      <c r="N137" s="7">
        <v>-1.5198853364598803E-3</v>
      </c>
      <c r="O137" s="10">
        <f t="shared" si="20"/>
        <v>9.635866813227709E-3</v>
      </c>
      <c r="P137" s="10">
        <f t="shared" si="21"/>
        <v>9.395012165864268E-3</v>
      </c>
    </row>
    <row r="138" spans="1:16" x14ac:dyDescent="0.25">
      <c r="A138" s="1">
        <v>42898</v>
      </c>
      <c r="B138" s="3">
        <v>418.30999800000001</v>
      </c>
      <c r="C138" s="3">
        <v>243.36000100000001</v>
      </c>
      <c r="D138" s="3">
        <v>124.360001</v>
      </c>
      <c r="E138" s="3">
        <v>120.360001</v>
      </c>
      <c r="F138" s="3">
        <v>12.9</v>
      </c>
      <c r="G138" s="7">
        <f t="shared" si="15"/>
        <v>-4.5400716845878097E-4</v>
      </c>
      <c r="H138" s="8">
        <v>1</v>
      </c>
      <c r="I138" s="7">
        <f t="shared" si="16"/>
        <v>-2.0542705385262483E-4</v>
      </c>
      <c r="J138" s="7">
        <f t="shared" si="17"/>
        <v>-3.2155144177570261E-4</v>
      </c>
      <c r="K138" s="7">
        <f t="shared" si="18"/>
        <v>-1.4932802265366085E-3</v>
      </c>
      <c r="L138" s="7">
        <f t="shared" si="19"/>
        <v>0</v>
      </c>
      <c r="M138" s="7">
        <v>-6.5838485559602958E-5</v>
      </c>
      <c r="N138" s="7">
        <v>-8.3460974517651516E-5</v>
      </c>
      <c r="O138" s="10">
        <f t="shared" si="20"/>
        <v>-3.88168682899178E-4</v>
      </c>
      <c r="P138" s="10">
        <f t="shared" si="21"/>
        <v>-3.7054619394112946E-4</v>
      </c>
    </row>
    <row r="139" spans="1:16" x14ac:dyDescent="0.25">
      <c r="A139" s="1">
        <v>42899</v>
      </c>
      <c r="B139" s="3">
        <v>419.30999800000001</v>
      </c>
      <c r="C139" s="3">
        <v>244.550003</v>
      </c>
      <c r="D139" s="3">
        <v>124.379997</v>
      </c>
      <c r="E139" s="3">
        <v>120.480003</v>
      </c>
      <c r="F139" s="3">
        <v>13.02</v>
      </c>
      <c r="G139" s="7">
        <f t="shared" si="15"/>
        <v>2.3905715970957697E-3</v>
      </c>
      <c r="H139" s="8">
        <v>1</v>
      </c>
      <c r="I139" s="7">
        <f t="shared" si="16"/>
        <v>4.8898832803669912E-3</v>
      </c>
      <c r="J139" s="7">
        <f t="shared" si="17"/>
        <v>1.6079124991330573E-4</v>
      </c>
      <c r="K139" s="7">
        <f t="shared" si="18"/>
        <v>9.9702558161318677E-4</v>
      </c>
      <c r="L139" s="7">
        <f t="shared" si="19"/>
        <v>9.302325581395321E-3</v>
      </c>
      <c r="M139" s="7">
        <v>5.6868282707856262E-3</v>
      </c>
      <c r="N139" s="7">
        <v>5.7415416318896207E-3</v>
      </c>
      <c r="O139" s="10">
        <f t="shared" si="20"/>
        <v>-3.2962566736898565E-3</v>
      </c>
      <c r="P139" s="10">
        <f t="shared" si="21"/>
        <v>-3.350970034793851E-3</v>
      </c>
    </row>
    <row r="140" spans="1:16" x14ac:dyDescent="0.25">
      <c r="A140" s="1">
        <v>42900</v>
      </c>
      <c r="B140" s="3">
        <v>421.48998999999998</v>
      </c>
      <c r="C140" s="3">
        <v>244.240005</v>
      </c>
      <c r="D140" s="3">
        <v>126.300003</v>
      </c>
      <c r="E140" s="3">
        <v>119.82</v>
      </c>
      <c r="F140" s="3">
        <v>12.56</v>
      </c>
      <c r="G140" s="7">
        <f t="shared" si="15"/>
        <v>5.1989983792373184E-3</v>
      </c>
      <c r="H140" s="8">
        <v>1</v>
      </c>
      <c r="I140" s="7">
        <f t="shared" si="16"/>
        <v>-1.2676262367496971E-3</v>
      </c>
      <c r="J140" s="7">
        <f t="shared" si="17"/>
        <v>1.5436613975798652E-2</v>
      </c>
      <c r="K140" s="7">
        <f t="shared" si="18"/>
        <v>-5.4781124133936876E-3</v>
      </c>
      <c r="L140" s="7">
        <f t="shared" si="19"/>
        <v>-3.5330261136712671E-2</v>
      </c>
      <c r="M140" s="7">
        <v>-3.13689063929416E-3</v>
      </c>
      <c r="N140" s="7">
        <v>-2.793863396627386E-3</v>
      </c>
      <c r="O140" s="10">
        <f t="shared" si="20"/>
        <v>8.3358890185314775E-3</v>
      </c>
      <c r="P140" s="10">
        <f t="shared" si="21"/>
        <v>7.9928617758647045E-3</v>
      </c>
    </row>
    <row r="141" spans="1:16" x14ac:dyDescent="0.25">
      <c r="A141" s="1">
        <v>42901</v>
      </c>
      <c r="B141" s="3">
        <v>422.36999500000002</v>
      </c>
      <c r="C141" s="3">
        <v>243.770004</v>
      </c>
      <c r="D141" s="3">
        <v>126.099998</v>
      </c>
      <c r="E141" s="3">
        <v>119.32</v>
      </c>
      <c r="F141" s="3">
        <v>12.53</v>
      </c>
      <c r="G141" s="7">
        <f t="shared" si="15"/>
        <v>2.087843177485782E-3</v>
      </c>
      <c r="H141" s="8">
        <v>1</v>
      </c>
      <c r="I141" s="7">
        <f t="shared" si="16"/>
        <v>-1.9243407729212514E-3</v>
      </c>
      <c r="J141" s="7">
        <f t="shared" si="17"/>
        <v>-1.5835708254100522E-3</v>
      </c>
      <c r="K141" s="7">
        <f t="shared" si="18"/>
        <v>-4.172926055750259E-3</v>
      </c>
      <c r="L141" s="7">
        <f t="shared" si="19"/>
        <v>-2.3885350318472165E-3</v>
      </c>
      <c r="M141" s="7">
        <v>-1.836290218963594E-3</v>
      </c>
      <c r="N141" s="7">
        <v>-1.9557633332350399E-3</v>
      </c>
      <c r="O141" s="10">
        <f t="shared" si="20"/>
        <v>3.9241333964493757E-3</v>
      </c>
      <c r="P141" s="10">
        <f t="shared" si="21"/>
        <v>4.0436065107208215E-3</v>
      </c>
    </row>
    <row r="142" spans="1:16" x14ac:dyDescent="0.25">
      <c r="A142" s="1">
        <v>42902</v>
      </c>
      <c r="B142" s="3">
        <v>420.51001000000002</v>
      </c>
      <c r="C142" s="3">
        <v>242.63999899999999</v>
      </c>
      <c r="D142" s="3">
        <v>126.349998</v>
      </c>
      <c r="E142" s="3">
        <v>119.339996</v>
      </c>
      <c r="F142" s="3">
        <v>12.65</v>
      </c>
      <c r="G142" s="7">
        <f t="shared" si="15"/>
        <v>-4.4036863934900916E-3</v>
      </c>
      <c r="H142" s="8">
        <v>1</v>
      </c>
      <c r="I142" s="7">
        <f t="shared" si="16"/>
        <v>-4.6355375208511074E-3</v>
      </c>
      <c r="J142" s="7">
        <f t="shared" si="17"/>
        <v>1.9825535603894551E-3</v>
      </c>
      <c r="K142" s="7">
        <f t="shared" si="18"/>
        <v>1.6758297016439272E-4</v>
      </c>
      <c r="L142" s="7">
        <f t="shared" si="19"/>
        <v>9.5770151636074274E-3</v>
      </c>
      <c r="M142" s="7">
        <v>-6.1571299740202853E-3</v>
      </c>
      <c r="N142" s="7">
        <v>-5.3816955117348599E-3</v>
      </c>
      <c r="O142" s="10">
        <f t="shared" si="20"/>
        <v>1.7534435805301937E-3</v>
      </c>
      <c r="P142" s="10">
        <f t="shared" si="21"/>
        <v>9.7800911824476831E-4</v>
      </c>
    </row>
    <row r="143" spans="1:16" x14ac:dyDescent="0.25">
      <c r="A143" s="1">
        <v>42905</v>
      </c>
      <c r="B143" s="3">
        <v>428.38000499999998</v>
      </c>
      <c r="C143" s="3">
        <v>244.66000399999999</v>
      </c>
      <c r="D143" s="3">
        <v>126.16999800000001</v>
      </c>
      <c r="E143" s="3">
        <v>118.43</v>
      </c>
      <c r="F143" s="3">
        <v>12.54</v>
      </c>
      <c r="G143" s="7">
        <f t="shared" si="15"/>
        <v>1.8715357096968921E-2</v>
      </c>
      <c r="H143" s="8">
        <v>1</v>
      </c>
      <c r="I143" s="7">
        <f t="shared" si="16"/>
        <v>8.325111310274913E-3</v>
      </c>
      <c r="J143" s="7">
        <f t="shared" si="17"/>
        <v>-1.4246141895466469E-3</v>
      </c>
      <c r="K143" s="7">
        <f t="shared" si="18"/>
        <v>-7.6252390690543237E-3</v>
      </c>
      <c r="L143" s="7">
        <f t="shared" si="19"/>
        <v>-8.6956521739131043E-3</v>
      </c>
      <c r="M143" s="7">
        <v>1.0686732558341424E-2</v>
      </c>
      <c r="N143" s="7">
        <v>9.7926312638695473E-3</v>
      </c>
      <c r="O143" s="10">
        <f t="shared" si="20"/>
        <v>8.0286245386274966E-3</v>
      </c>
      <c r="P143" s="10">
        <f t="shared" si="21"/>
        <v>8.9227258330993736E-3</v>
      </c>
    </row>
    <row r="144" spans="1:16" x14ac:dyDescent="0.25">
      <c r="A144" s="1">
        <v>42906</v>
      </c>
      <c r="B144" s="3">
        <v>424.69000199999999</v>
      </c>
      <c r="C144" s="3">
        <v>243.009995</v>
      </c>
      <c r="D144" s="3">
        <v>127.300003</v>
      </c>
      <c r="E144" s="3">
        <v>118.18</v>
      </c>
      <c r="F144" s="3">
        <v>12.29</v>
      </c>
      <c r="G144" s="7">
        <f t="shared" si="15"/>
        <v>-8.6138544211464829E-3</v>
      </c>
      <c r="H144" s="8">
        <v>1</v>
      </c>
      <c r="I144" s="7">
        <f t="shared" si="16"/>
        <v>-6.7440896469533884E-3</v>
      </c>
      <c r="J144" s="7">
        <f t="shared" si="17"/>
        <v>8.9562100175351045E-3</v>
      </c>
      <c r="K144" s="7">
        <f t="shared" si="18"/>
        <v>-2.110951616988932E-3</v>
      </c>
      <c r="L144" s="7">
        <f t="shared" si="19"/>
        <v>-1.9936204146730474E-2</v>
      </c>
      <c r="M144" s="7">
        <v>-9.0235375438148142E-3</v>
      </c>
      <c r="N144" s="7">
        <v>-8.4672425618245589E-3</v>
      </c>
      <c r="O144" s="10">
        <f t="shared" si="20"/>
        <v>4.0968312266833132E-4</v>
      </c>
      <c r="P144" s="10">
        <f t="shared" si="21"/>
        <v>-1.46611859321924E-4</v>
      </c>
    </row>
    <row r="145" spans="1:16" x14ac:dyDescent="0.25">
      <c r="A145" s="1">
        <v>42907</v>
      </c>
      <c r="B145" s="3">
        <v>420.73998999999998</v>
      </c>
      <c r="C145" s="3">
        <v>242.949997</v>
      </c>
      <c r="D145" s="3">
        <v>127.55999799999999</v>
      </c>
      <c r="E145" s="3">
        <v>118.519997</v>
      </c>
      <c r="F145" s="3">
        <v>11.93</v>
      </c>
      <c r="G145" s="7">
        <f t="shared" si="15"/>
        <v>-9.3009300463824385E-3</v>
      </c>
      <c r="H145" s="8">
        <v>1</v>
      </c>
      <c r="I145" s="7">
        <f t="shared" si="16"/>
        <v>-2.4689519457832265E-4</v>
      </c>
      <c r="J145" s="7">
        <f t="shared" si="17"/>
        <v>2.0423801561104682E-3</v>
      </c>
      <c r="K145" s="7">
        <f t="shared" si="18"/>
        <v>2.8769419529530715E-3</v>
      </c>
      <c r="L145" s="7">
        <f t="shared" si="19"/>
        <v>-2.9292107404393808E-2</v>
      </c>
      <c r="M145" s="7">
        <v>4.6134413215451718E-4</v>
      </c>
      <c r="N145" s="7">
        <v>-3.2844452677653109E-4</v>
      </c>
      <c r="O145" s="10">
        <f t="shared" si="20"/>
        <v>-9.7622741785369557E-3</v>
      </c>
      <c r="P145" s="10">
        <f t="shared" si="21"/>
        <v>-8.9724855196059074E-3</v>
      </c>
    </row>
    <row r="146" spans="1:16" x14ac:dyDescent="0.25">
      <c r="A146" s="1">
        <v>42908</v>
      </c>
      <c r="B146" s="3">
        <v>423.17001299999998</v>
      </c>
      <c r="C146" s="3">
        <v>242.83999600000001</v>
      </c>
      <c r="D146" s="3">
        <v>127.839996</v>
      </c>
      <c r="E146" s="3">
        <v>118.91999800000001</v>
      </c>
      <c r="F146" s="3">
        <v>12.07</v>
      </c>
      <c r="G146" s="7">
        <f t="shared" si="15"/>
        <v>5.7755931400769178E-3</v>
      </c>
      <c r="H146" s="8">
        <v>1</v>
      </c>
      <c r="I146" s="7">
        <f t="shared" si="16"/>
        <v>-4.5277218093553451E-4</v>
      </c>
      <c r="J146" s="7">
        <f t="shared" si="17"/>
        <v>2.1950298243185173E-3</v>
      </c>
      <c r="K146" s="7">
        <f t="shared" si="18"/>
        <v>3.3749663358497717E-3</v>
      </c>
      <c r="L146" s="7">
        <f t="shared" si="19"/>
        <v>1.1735121542330251E-2</v>
      </c>
      <c r="M146" s="7">
        <v>-1.2069110967552552E-3</v>
      </c>
      <c r="N146" s="7">
        <v>-5.7670878461914732E-4</v>
      </c>
      <c r="O146" s="10">
        <f t="shared" si="20"/>
        <v>6.9825042368321733E-3</v>
      </c>
      <c r="P146" s="10">
        <f t="shared" si="21"/>
        <v>6.3523019246960648E-3</v>
      </c>
    </row>
    <row r="147" spans="1:16" x14ac:dyDescent="0.25">
      <c r="A147" s="1">
        <v>42909</v>
      </c>
      <c r="B147" s="3">
        <v>421.61999500000002</v>
      </c>
      <c r="C147" s="3">
        <v>243.13000500000001</v>
      </c>
      <c r="D147" s="3">
        <v>127.779999</v>
      </c>
      <c r="E147" s="3">
        <v>119.43</v>
      </c>
      <c r="F147" s="3">
        <v>12.2</v>
      </c>
      <c r="G147" s="7">
        <f t="shared" si="15"/>
        <v>-3.6628729644885283E-3</v>
      </c>
      <c r="H147" s="8">
        <v>1</v>
      </c>
      <c r="I147" s="7">
        <f t="shared" si="16"/>
        <v>1.1942390247774437E-3</v>
      </c>
      <c r="J147" s="7">
        <f t="shared" si="17"/>
        <v>-4.6931321868937115E-4</v>
      </c>
      <c r="K147" s="7">
        <f t="shared" si="18"/>
        <v>4.2886142665423677E-3</v>
      </c>
      <c r="L147" s="7">
        <f t="shared" si="19"/>
        <v>1.0770505385252704E-2</v>
      </c>
      <c r="M147" s="7">
        <v>1.3191343646004798E-3</v>
      </c>
      <c r="N147" s="7">
        <v>1.569560993307231E-3</v>
      </c>
      <c r="O147" s="10">
        <f t="shared" si="20"/>
        <v>-4.9820073290890079E-3</v>
      </c>
      <c r="P147" s="10">
        <f t="shared" si="21"/>
        <v>-5.2324339577957592E-3</v>
      </c>
    </row>
    <row r="148" spans="1:16" x14ac:dyDescent="0.25">
      <c r="A148" s="1">
        <v>42912</v>
      </c>
      <c r="B148" s="3">
        <v>424.69000199999999</v>
      </c>
      <c r="C148" s="3">
        <v>243.28999300000001</v>
      </c>
      <c r="D148" s="3">
        <v>128.259995</v>
      </c>
      <c r="E148" s="3">
        <v>118.360001</v>
      </c>
      <c r="F148" s="3">
        <v>12.28</v>
      </c>
      <c r="G148" s="7">
        <f t="shared" si="15"/>
        <v>7.2814549509208071E-3</v>
      </c>
      <c r="H148" s="8">
        <v>1</v>
      </c>
      <c r="I148" s="7">
        <f t="shared" si="16"/>
        <v>6.5803478266701632E-4</v>
      </c>
      <c r="J148" s="7">
        <f t="shared" si="17"/>
        <v>3.756425135047925E-3</v>
      </c>
      <c r="K148" s="7">
        <f t="shared" si="18"/>
        <v>-8.9592146026962194E-3</v>
      </c>
      <c r="L148" s="7">
        <f t="shared" si="19"/>
        <v>6.5573770491802463E-3</v>
      </c>
      <c r="M148" s="7">
        <v>-6.0773093191486994E-5</v>
      </c>
      <c r="N148" s="7">
        <v>4.8978272798214193E-4</v>
      </c>
      <c r="O148" s="10">
        <f t="shared" si="20"/>
        <v>7.3422280441122938E-3</v>
      </c>
      <c r="P148" s="10">
        <f t="shared" si="21"/>
        <v>6.7916722229386653E-3</v>
      </c>
    </row>
    <row r="149" spans="1:16" x14ac:dyDescent="0.25">
      <c r="A149" s="1">
        <v>42913</v>
      </c>
      <c r="B149" s="3">
        <v>422.13000499999998</v>
      </c>
      <c r="C149" s="3">
        <v>241.33000200000001</v>
      </c>
      <c r="D149" s="3">
        <v>126.889999</v>
      </c>
      <c r="E149" s="3">
        <v>118.80999799999999</v>
      </c>
      <c r="F149" s="3">
        <v>12.49</v>
      </c>
      <c r="G149" s="7">
        <f t="shared" si="15"/>
        <v>-6.027919159726336E-3</v>
      </c>
      <c r="H149" s="8">
        <v>1</v>
      </c>
      <c r="I149" s="7">
        <f t="shared" si="16"/>
        <v>-8.0561924304054511E-3</v>
      </c>
      <c r="J149" s="7">
        <f t="shared" si="17"/>
        <v>-1.0681397578410912E-2</v>
      </c>
      <c r="K149" s="7">
        <f t="shared" si="18"/>
        <v>3.8019347431401673E-3</v>
      </c>
      <c r="L149" s="7">
        <f t="shared" si="19"/>
        <v>1.7100977198697187E-2</v>
      </c>
      <c r="M149" s="7">
        <v>-8.1315457587833526E-3</v>
      </c>
      <c r="N149" s="7">
        <v>-8.1143491321065322E-3</v>
      </c>
      <c r="O149" s="10">
        <f t="shared" si="20"/>
        <v>2.1036265990570166E-3</v>
      </c>
      <c r="P149" s="10">
        <f t="shared" si="21"/>
        <v>2.0864299723801962E-3</v>
      </c>
    </row>
    <row r="150" spans="1:16" x14ac:dyDescent="0.25">
      <c r="A150" s="1">
        <v>42914</v>
      </c>
      <c r="B150" s="3">
        <v>426.85000600000001</v>
      </c>
      <c r="C150" s="3">
        <v>243.490005</v>
      </c>
      <c r="D150" s="3">
        <v>126.470001</v>
      </c>
      <c r="E150" s="3">
        <v>118.900002</v>
      </c>
      <c r="F150" s="3">
        <v>12.66</v>
      </c>
      <c r="G150" s="7">
        <f t="shared" si="15"/>
        <v>1.1181391855809908E-2</v>
      </c>
      <c r="H150" s="8">
        <v>1</v>
      </c>
      <c r="I150" s="7">
        <f t="shared" si="16"/>
        <v>8.950412224336679E-3</v>
      </c>
      <c r="J150" s="7">
        <f t="shared" si="17"/>
        <v>-3.3099377674359332E-3</v>
      </c>
      <c r="K150" s="7">
        <f t="shared" si="18"/>
        <v>7.5754567389196836E-4</v>
      </c>
      <c r="L150" s="7">
        <f t="shared" si="19"/>
        <v>1.3610888710968716E-2</v>
      </c>
      <c r="M150" s="7">
        <v>1.1088855085598618E-2</v>
      </c>
      <c r="N150" s="7">
        <v>1.0731142606798786E-2</v>
      </c>
      <c r="O150" s="10">
        <f t="shared" si="20"/>
        <v>9.2536770211289546E-5</v>
      </c>
      <c r="P150" s="10">
        <f t="shared" si="21"/>
        <v>4.5024924901112227E-4</v>
      </c>
    </row>
    <row r="151" spans="1:16" x14ac:dyDescent="0.25">
      <c r="A151" s="1">
        <v>42915</v>
      </c>
      <c r="B151" s="3">
        <v>423.23998999999998</v>
      </c>
      <c r="C151" s="3">
        <v>241.35000600000001</v>
      </c>
      <c r="D151" s="3">
        <v>125.410004</v>
      </c>
      <c r="E151" s="3">
        <v>118.32</v>
      </c>
      <c r="F151" s="3">
        <v>12.65</v>
      </c>
      <c r="G151" s="7">
        <f t="shared" si="15"/>
        <v>-8.4573408674147865E-3</v>
      </c>
      <c r="H151" s="8">
        <v>1</v>
      </c>
      <c r="I151" s="7">
        <f t="shared" si="16"/>
        <v>-8.7888576781621763E-3</v>
      </c>
      <c r="J151" s="7">
        <f t="shared" si="17"/>
        <v>-8.3814105449402376E-3</v>
      </c>
      <c r="K151" s="7">
        <f t="shared" si="18"/>
        <v>-4.8780655192924849E-3</v>
      </c>
      <c r="L151" s="7">
        <f t="shared" si="19"/>
        <v>-7.898894154818592E-4</v>
      </c>
      <c r="M151" s="7">
        <v>-8.8930808721044818E-3</v>
      </c>
      <c r="N151" s="7">
        <v>-9.2164774789977033E-3</v>
      </c>
      <c r="O151" s="10">
        <f t="shared" si="20"/>
        <v>4.3574000468969525E-4</v>
      </c>
      <c r="P151" s="10">
        <f t="shared" si="21"/>
        <v>7.5913661158291679E-4</v>
      </c>
    </row>
    <row r="152" spans="1:16" x14ac:dyDescent="0.25">
      <c r="A152" s="1">
        <v>42916</v>
      </c>
      <c r="B152" s="3">
        <v>422.41000400000001</v>
      </c>
      <c r="C152" s="3">
        <v>241.800003</v>
      </c>
      <c r="D152" s="3">
        <v>125.120003</v>
      </c>
      <c r="E152" s="3">
        <v>118.019997</v>
      </c>
      <c r="F152" s="3">
        <v>13</v>
      </c>
      <c r="G152" s="7">
        <f t="shared" si="15"/>
        <v>-1.9610292496226034E-3</v>
      </c>
      <c r="H152" s="8">
        <v>1</v>
      </c>
      <c r="I152" s="7">
        <f t="shared" si="16"/>
        <v>1.8644996428962557E-3</v>
      </c>
      <c r="J152" s="7">
        <f t="shared" si="17"/>
        <v>-2.3124231779787507E-3</v>
      </c>
      <c r="K152" s="7">
        <f t="shared" si="18"/>
        <v>-2.5355223123730841E-3</v>
      </c>
      <c r="L152" s="7">
        <f t="shared" si="19"/>
        <v>2.7667984189723382E-2</v>
      </c>
      <c r="M152" s="7">
        <v>1.8583872301222795E-3</v>
      </c>
      <c r="N152" s="7">
        <v>2.4758859725784016E-3</v>
      </c>
      <c r="O152" s="10">
        <f t="shared" si="20"/>
        <v>-3.8194164797448827E-3</v>
      </c>
      <c r="P152" s="10">
        <f t="shared" si="21"/>
        <v>-4.4369152222010055E-3</v>
      </c>
    </row>
    <row r="153" spans="1:16" x14ac:dyDescent="0.25">
      <c r="A153" s="1">
        <v>42919</v>
      </c>
      <c r="B153" s="3">
        <v>428.82000699999998</v>
      </c>
      <c r="C153" s="3">
        <v>242.21000699999999</v>
      </c>
      <c r="D153" s="3">
        <v>124.459999</v>
      </c>
      <c r="E153" s="3">
        <v>116.089996</v>
      </c>
      <c r="F153" s="3">
        <v>13.13</v>
      </c>
      <c r="G153" s="7">
        <f t="shared" si="15"/>
        <v>1.5174837099738658E-2</v>
      </c>
      <c r="H153" s="8">
        <v>1</v>
      </c>
      <c r="I153" s="7">
        <f t="shared" si="16"/>
        <v>1.6956327333046417E-3</v>
      </c>
      <c r="J153" s="7">
        <f t="shared" si="17"/>
        <v>-5.2749679042127795E-3</v>
      </c>
      <c r="K153" s="7">
        <f t="shared" si="18"/>
        <v>-1.6353169370102671E-2</v>
      </c>
      <c r="L153" s="7">
        <f t="shared" si="19"/>
        <v>1.0000000000000009E-2</v>
      </c>
      <c r="M153" s="7">
        <v>2.7284231539706923E-3</v>
      </c>
      <c r="N153" s="7">
        <v>2.4852333932334656E-3</v>
      </c>
      <c r="O153" s="10">
        <f t="shared" si="20"/>
        <v>1.2446413945767966E-2</v>
      </c>
      <c r="P153" s="10">
        <f t="shared" si="21"/>
        <v>1.2689603706505192E-2</v>
      </c>
    </row>
    <row r="154" spans="1:16" x14ac:dyDescent="0.25">
      <c r="A154" s="1">
        <v>42921</v>
      </c>
      <c r="B154" s="3">
        <v>428.76998900000001</v>
      </c>
      <c r="C154" s="3">
        <v>242.770004</v>
      </c>
      <c r="D154" s="3">
        <v>124.489998</v>
      </c>
      <c r="E154" s="3">
        <v>116.519997</v>
      </c>
      <c r="F154" s="3">
        <v>12.67</v>
      </c>
      <c r="G154" s="7">
        <f t="shared" si="15"/>
        <v>-1.1664101297392815E-4</v>
      </c>
      <c r="H154" s="8">
        <v>1</v>
      </c>
      <c r="I154" s="7">
        <f t="shared" si="16"/>
        <v>2.312030815473376E-3</v>
      </c>
      <c r="J154" s="7">
        <f t="shared" si="17"/>
        <v>2.4103326563573724E-4</v>
      </c>
      <c r="K154" s="7">
        <f t="shared" si="18"/>
        <v>3.7040314826093379E-3</v>
      </c>
      <c r="L154" s="7">
        <f t="shared" si="19"/>
        <v>-3.5034272658035048E-2</v>
      </c>
      <c r="M154" s="7">
        <v>4.0864328679957977E-3</v>
      </c>
      <c r="N154" s="7">
        <v>2.7851596745076096E-3</v>
      </c>
      <c r="O154" s="10">
        <f t="shared" si="20"/>
        <v>-4.2030738809697259E-3</v>
      </c>
      <c r="P154" s="10">
        <f t="shared" si="21"/>
        <v>-2.9018006874815378E-3</v>
      </c>
    </row>
    <row r="155" spans="1:16" x14ac:dyDescent="0.25">
      <c r="A155" s="1">
        <v>42922</v>
      </c>
      <c r="B155" s="3">
        <v>425.19000199999999</v>
      </c>
      <c r="C155" s="3">
        <v>240.550003</v>
      </c>
      <c r="D155" s="3">
        <v>123.459999</v>
      </c>
      <c r="E155" s="3">
        <v>116.470001</v>
      </c>
      <c r="F155" s="3">
        <v>12.72</v>
      </c>
      <c r="G155" s="7">
        <f t="shared" si="15"/>
        <v>-8.349434642917597E-3</v>
      </c>
      <c r="H155" s="8">
        <v>1</v>
      </c>
      <c r="I155" s="7">
        <f t="shared" si="16"/>
        <v>-9.1444616856372063E-3</v>
      </c>
      <c r="J155" s="7">
        <f t="shared" si="17"/>
        <v>-8.2737490284159332E-3</v>
      </c>
      <c r="K155" s="7">
        <f t="shared" si="18"/>
        <v>-4.2907656442869868E-4</v>
      </c>
      <c r="L155" s="7">
        <f t="shared" si="19"/>
        <v>3.9463299131807794E-3</v>
      </c>
      <c r="M155" s="7">
        <v>-9.4759282999461614E-3</v>
      </c>
      <c r="N155" s="7">
        <v>-9.6118792065225493E-3</v>
      </c>
      <c r="O155" s="10">
        <f t="shared" si="20"/>
        <v>1.1264936570285645E-3</v>
      </c>
      <c r="P155" s="10">
        <f t="shared" si="21"/>
        <v>1.2624445636049524E-3</v>
      </c>
    </row>
    <row r="156" spans="1:16" x14ac:dyDescent="0.25">
      <c r="A156" s="1">
        <v>42923</v>
      </c>
      <c r="B156" s="3">
        <v>432.38000499999998</v>
      </c>
      <c r="C156" s="3">
        <v>242.11000100000001</v>
      </c>
      <c r="D156" s="3">
        <v>122.720001</v>
      </c>
      <c r="E156" s="3">
        <v>115.279999</v>
      </c>
      <c r="F156" s="3">
        <v>12.44</v>
      </c>
      <c r="G156" s="7">
        <f t="shared" si="15"/>
        <v>1.6910094231237238E-2</v>
      </c>
      <c r="H156" s="8">
        <v>1</v>
      </c>
      <c r="I156" s="7">
        <f t="shared" si="16"/>
        <v>6.4851298297428084E-3</v>
      </c>
      <c r="J156" s="7">
        <f t="shared" si="17"/>
        <v>-5.9938280090218177E-3</v>
      </c>
      <c r="K156" s="7">
        <f t="shared" si="18"/>
        <v>-1.0217240403389338E-2</v>
      </c>
      <c r="L156" s="7">
        <f t="shared" si="19"/>
        <v>-2.2012578616352307E-2</v>
      </c>
      <c r="M156" s="7">
        <v>9.7648021545135941E-3</v>
      </c>
      <c r="N156" s="7">
        <v>8.089827403059309E-3</v>
      </c>
      <c r="O156" s="10">
        <f t="shared" si="20"/>
        <v>7.1452920767236441E-3</v>
      </c>
      <c r="P156" s="10">
        <f t="shared" si="21"/>
        <v>8.8202668281779292E-3</v>
      </c>
    </row>
    <row r="157" spans="1:16" x14ac:dyDescent="0.25">
      <c r="A157" s="1">
        <v>42926</v>
      </c>
      <c r="B157" s="3">
        <v>436.23998999999998</v>
      </c>
      <c r="C157" s="3">
        <v>242.36999499999999</v>
      </c>
      <c r="D157" s="3">
        <v>122.900002</v>
      </c>
      <c r="E157" s="3">
        <v>115.470001</v>
      </c>
      <c r="F157" s="3">
        <v>12.46</v>
      </c>
      <c r="G157" s="7">
        <f t="shared" si="15"/>
        <v>8.9272976441174823E-3</v>
      </c>
      <c r="H157" s="8">
        <v>1</v>
      </c>
      <c r="I157" s="7">
        <f t="shared" si="16"/>
        <v>1.0738672459877918E-3</v>
      </c>
      <c r="J157" s="7">
        <f t="shared" si="17"/>
        <v>1.4667617220767148E-3</v>
      </c>
      <c r="K157" s="7">
        <f t="shared" si="18"/>
        <v>1.648178362666286E-3</v>
      </c>
      <c r="L157" s="7">
        <f t="shared" si="19"/>
        <v>1.607717041800738E-3</v>
      </c>
      <c r="M157" s="7">
        <v>1.1047647477641291E-3</v>
      </c>
      <c r="N157" s="7">
        <v>1.2368978680243376E-3</v>
      </c>
      <c r="O157" s="10">
        <f t="shared" si="20"/>
        <v>7.8225328963533527E-3</v>
      </c>
      <c r="P157" s="10">
        <f t="shared" si="21"/>
        <v>7.6903997760931452E-3</v>
      </c>
    </row>
    <row r="158" spans="1:16" x14ac:dyDescent="0.25">
      <c r="A158" s="1">
        <v>42927</v>
      </c>
      <c r="B158" s="3">
        <v>431.91000400000001</v>
      </c>
      <c r="C158" s="3">
        <v>242.19000199999999</v>
      </c>
      <c r="D158" s="3">
        <v>123.110001</v>
      </c>
      <c r="E158" s="3">
        <v>115.620003</v>
      </c>
      <c r="F158" s="3">
        <v>12.66</v>
      </c>
      <c r="G158" s="7">
        <f t="shared" si="15"/>
        <v>-9.9256970916398179E-3</v>
      </c>
      <c r="H158" s="8">
        <v>1</v>
      </c>
      <c r="I158" s="7">
        <f t="shared" si="16"/>
        <v>-7.4263730541401785E-4</v>
      </c>
      <c r="J158" s="7">
        <f t="shared" si="17"/>
        <v>1.7086981007534696E-3</v>
      </c>
      <c r="K158" s="7">
        <f t="shared" si="18"/>
        <v>1.2990560206196378E-3</v>
      </c>
      <c r="L158" s="7">
        <f t="shared" si="19"/>
        <v>1.6051364365970988E-2</v>
      </c>
      <c r="M158" s="7">
        <v>-1.6242810728166472E-3</v>
      </c>
      <c r="N158" s="7">
        <v>-8.7548896362039887E-4</v>
      </c>
      <c r="O158" s="10">
        <f t="shared" si="20"/>
        <v>-8.3014160188231712E-3</v>
      </c>
      <c r="P158" s="10">
        <f t="shared" si="21"/>
        <v>-9.0502081280194185E-3</v>
      </c>
    </row>
    <row r="159" spans="1:16" x14ac:dyDescent="0.25">
      <c r="A159" s="1">
        <v>42928</v>
      </c>
      <c r="B159" s="3">
        <v>435.290009</v>
      </c>
      <c r="C159" s="3">
        <v>244.009995</v>
      </c>
      <c r="D159" s="3">
        <v>123.959999</v>
      </c>
      <c r="E159" s="3">
        <v>116.029999</v>
      </c>
      <c r="F159" s="3">
        <v>12.67</v>
      </c>
      <c r="G159" s="7">
        <f t="shared" si="15"/>
        <v>7.8257159331738269E-3</v>
      </c>
      <c r="H159" s="8">
        <v>1</v>
      </c>
      <c r="I159" s="7">
        <f t="shared" si="16"/>
        <v>7.5147321729656102E-3</v>
      </c>
      <c r="J159" s="7">
        <f t="shared" si="17"/>
        <v>6.9043781422761796E-3</v>
      </c>
      <c r="K159" s="7">
        <f t="shared" si="18"/>
        <v>3.5460646026794773E-3</v>
      </c>
      <c r="L159" s="7">
        <f t="shared" si="19"/>
        <v>7.898894154818592E-4</v>
      </c>
      <c r="M159" s="7">
        <v>7.8874967002086887E-3</v>
      </c>
      <c r="N159" s="7">
        <v>8.1436691324400252E-3</v>
      </c>
      <c r="O159" s="10">
        <f t="shared" si="20"/>
        <v>-6.1780767034861836E-5</v>
      </c>
      <c r="P159" s="10">
        <f t="shared" si="21"/>
        <v>-3.1795319926619832E-4</v>
      </c>
    </row>
    <row r="160" spans="1:16" x14ac:dyDescent="0.25">
      <c r="A160" s="1">
        <v>42929</v>
      </c>
      <c r="B160" s="3">
        <v>437.88000499999998</v>
      </c>
      <c r="C160" s="3">
        <v>244.41999799999999</v>
      </c>
      <c r="D160" s="3">
        <v>123.18</v>
      </c>
      <c r="E160" s="3">
        <v>115.82</v>
      </c>
      <c r="F160" s="3">
        <v>12.88</v>
      </c>
      <c r="G160" s="7">
        <f t="shared" si="15"/>
        <v>5.9500469720177307E-3</v>
      </c>
      <c r="H160" s="8">
        <v>1</v>
      </c>
      <c r="I160" s="7">
        <f t="shared" si="16"/>
        <v>1.6802713347869869E-3</v>
      </c>
      <c r="J160" s="7">
        <f t="shared" si="17"/>
        <v>-6.292344355375401E-3</v>
      </c>
      <c r="K160" s="7">
        <f t="shared" si="18"/>
        <v>-1.8098681531489857E-3</v>
      </c>
      <c r="L160" s="7">
        <f t="shared" si="19"/>
        <v>1.6574585635359185E-2</v>
      </c>
      <c r="M160" s="7">
        <v>2.7668932750086845E-3</v>
      </c>
      <c r="N160" s="7">
        <v>2.6388290426251578E-3</v>
      </c>
      <c r="O160" s="10">
        <f t="shared" si="20"/>
        <v>3.1831536970090462E-3</v>
      </c>
      <c r="P160" s="10">
        <f t="shared" si="21"/>
        <v>3.3112179293925729E-3</v>
      </c>
    </row>
    <row r="161" spans="1:16" x14ac:dyDescent="0.25">
      <c r="A161" s="1">
        <v>42930</v>
      </c>
      <c r="B161" s="3">
        <v>438.33999599999999</v>
      </c>
      <c r="C161" s="3">
        <v>245.55999800000001</v>
      </c>
      <c r="D161" s="3">
        <v>123.33000199999999</v>
      </c>
      <c r="E161" s="3">
        <v>116.769997</v>
      </c>
      <c r="F161" s="3">
        <v>13.02</v>
      </c>
      <c r="G161" s="7">
        <f t="shared" si="15"/>
        <v>1.0504955575671993E-3</v>
      </c>
      <c r="H161" s="8">
        <v>1</v>
      </c>
      <c r="I161" s="7">
        <f t="shared" si="16"/>
        <v>4.6641028120784078E-3</v>
      </c>
      <c r="J161" s="7">
        <f t="shared" si="17"/>
        <v>1.2177463874003536E-3</v>
      </c>
      <c r="K161" s="7">
        <f t="shared" si="18"/>
        <v>8.2023571058540412E-3</v>
      </c>
      <c r="L161" s="7">
        <f t="shared" si="19"/>
        <v>1.0869565217391131E-2</v>
      </c>
      <c r="M161" s="7">
        <v>5.2063757576190587E-3</v>
      </c>
      <c r="N161" s="7">
        <v>5.4213912299899587E-3</v>
      </c>
      <c r="O161" s="10">
        <f t="shared" si="20"/>
        <v>-4.1558802000518594E-3</v>
      </c>
      <c r="P161" s="10">
        <f t="shared" si="21"/>
        <v>-4.3708956724227595E-3</v>
      </c>
    </row>
    <row r="162" spans="1:16" x14ac:dyDescent="0.25">
      <c r="A162" s="1">
        <v>42933</v>
      </c>
      <c r="B162" s="3">
        <v>424.63000499999998</v>
      </c>
      <c r="C162" s="3">
        <v>245.529999</v>
      </c>
      <c r="D162" s="3">
        <v>123.66999800000001</v>
      </c>
      <c r="E162" s="3">
        <v>117.290001</v>
      </c>
      <c r="F162" s="3">
        <v>12.86</v>
      </c>
      <c r="G162" s="7">
        <f t="shared" si="15"/>
        <v>-3.1277070596131495E-2</v>
      </c>
      <c r="H162" s="8">
        <v>1</v>
      </c>
      <c r="I162" s="7">
        <f t="shared" si="16"/>
        <v>-1.2216566315492727E-4</v>
      </c>
      <c r="J162" s="7">
        <f t="shared" si="17"/>
        <v>2.7567987876948585E-3</v>
      </c>
      <c r="K162" s="7">
        <f t="shared" si="18"/>
        <v>4.453232965313747E-3</v>
      </c>
      <c r="L162" s="7">
        <f t="shared" si="19"/>
        <v>-1.228878648233489E-2</v>
      </c>
      <c r="M162" s="7">
        <v>-9.0952223875302349E-5</v>
      </c>
      <c r="N162" s="7">
        <v>-2.4336765888792857E-4</v>
      </c>
      <c r="O162" s="10">
        <f t="shared" si="20"/>
        <v>-3.1186118372256193E-2</v>
      </c>
      <c r="P162" s="10">
        <f t="shared" si="21"/>
        <v>-3.1033702937243567E-2</v>
      </c>
    </row>
    <row r="163" spans="1:16" x14ac:dyDescent="0.25">
      <c r="A163" s="1">
        <v>42934</v>
      </c>
      <c r="B163" s="3">
        <v>426.88000499999998</v>
      </c>
      <c r="C163" s="3">
        <v>245.66000399999999</v>
      </c>
      <c r="D163" s="3">
        <v>124.75</v>
      </c>
      <c r="E163" s="3">
        <v>118.110001</v>
      </c>
      <c r="F163" s="3">
        <v>13</v>
      </c>
      <c r="G163" s="7">
        <f t="shared" si="15"/>
        <v>5.2987305972407306E-3</v>
      </c>
      <c r="H163" s="8">
        <v>1</v>
      </c>
      <c r="I163" s="7">
        <f t="shared" si="16"/>
        <v>5.2948723385926044E-4</v>
      </c>
      <c r="J163" s="7">
        <f t="shared" si="17"/>
        <v>8.7329345634823419E-3</v>
      </c>
      <c r="K163" s="7">
        <f t="shared" si="18"/>
        <v>6.9912182880789153E-3</v>
      </c>
      <c r="L163" s="7">
        <f t="shared" si="19"/>
        <v>1.0886469673405896E-2</v>
      </c>
      <c r="M163" s="7">
        <v>-1.2022314435869476E-3</v>
      </c>
      <c r="N163" s="7">
        <v>-3.7899480108226467E-5</v>
      </c>
      <c r="O163" s="10">
        <f t="shared" si="20"/>
        <v>6.5009620408276779E-3</v>
      </c>
      <c r="P163" s="10">
        <f t="shared" si="21"/>
        <v>5.3366300773489573E-3</v>
      </c>
    </row>
    <row r="164" spans="1:16" x14ac:dyDescent="0.25">
      <c r="A164" s="1">
        <v>42935</v>
      </c>
      <c r="B164" s="3">
        <v>426.459991</v>
      </c>
      <c r="C164" s="3">
        <v>246.990005</v>
      </c>
      <c r="D164" s="3">
        <v>124.800003</v>
      </c>
      <c r="E164" s="3">
        <v>118.08000199999999</v>
      </c>
      <c r="F164" s="3">
        <v>13.2</v>
      </c>
      <c r="G164" s="7">
        <f t="shared" si="15"/>
        <v>-9.8391584304813318E-4</v>
      </c>
      <c r="H164" s="8">
        <v>1</v>
      </c>
      <c r="I164" s="7">
        <f t="shared" si="16"/>
        <v>5.4139907935522036E-3</v>
      </c>
      <c r="J164" s="7">
        <f t="shared" si="17"/>
        <v>4.0082565130261649E-4</v>
      </c>
      <c r="K164" s="7">
        <f t="shared" si="18"/>
        <v>-2.5399203916698365E-4</v>
      </c>
      <c r="L164" s="7">
        <f t="shared" si="19"/>
        <v>1.538461538461533E-2</v>
      </c>
      <c r="M164" s="7">
        <v>6.0593046115225216E-3</v>
      </c>
      <c r="N164" s="7">
        <v>6.3150371878015971E-3</v>
      </c>
      <c r="O164" s="10">
        <f t="shared" si="20"/>
        <v>-7.0432204545706548E-3</v>
      </c>
      <c r="P164" s="10">
        <f t="shared" si="21"/>
        <v>-7.2989530308497303E-3</v>
      </c>
    </row>
    <row r="165" spans="1:16" x14ac:dyDescent="0.25">
      <c r="A165" s="1">
        <v>42936</v>
      </c>
      <c r="B165" s="3">
        <v>427.27999899999998</v>
      </c>
      <c r="C165" s="3">
        <v>247.10000600000001</v>
      </c>
      <c r="D165" s="3">
        <v>125.160004</v>
      </c>
      <c r="E165" s="3">
        <v>118.239998</v>
      </c>
      <c r="F165" s="3">
        <v>13.08</v>
      </c>
      <c r="G165" s="7">
        <f t="shared" si="15"/>
        <v>1.9228251589959999E-3</v>
      </c>
      <c r="H165" s="8">
        <v>1</v>
      </c>
      <c r="I165" s="7">
        <f t="shared" si="16"/>
        <v>4.4536620014246076E-4</v>
      </c>
      <c r="J165" s="7">
        <f t="shared" si="17"/>
        <v>2.884623328093916E-3</v>
      </c>
      <c r="K165" s="7">
        <f t="shared" si="18"/>
        <v>1.3549796518466106E-3</v>
      </c>
      <c r="L165" s="7">
        <f t="shared" si="19"/>
        <v>-9.0909090909090384E-3</v>
      </c>
      <c r="M165" s="7">
        <v>4.4174584711608388E-4</v>
      </c>
      <c r="N165" s="7">
        <v>3.8079027161801177E-4</v>
      </c>
      <c r="O165" s="10">
        <f t="shared" si="20"/>
        <v>1.4810793118799162E-3</v>
      </c>
      <c r="P165" s="10">
        <f t="shared" si="21"/>
        <v>1.5420348873779882E-3</v>
      </c>
    </row>
    <row r="166" spans="1:16" x14ac:dyDescent="0.25">
      <c r="A166" s="1">
        <v>42937</v>
      </c>
      <c r="B166" s="3">
        <v>428.64999399999999</v>
      </c>
      <c r="C166" s="3">
        <v>246.88000500000001</v>
      </c>
      <c r="D166" s="3">
        <v>125.69000200000001</v>
      </c>
      <c r="E166" s="3">
        <v>119.260002</v>
      </c>
      <c r="F166" s="3">
        <v>12.76</v>
      </c>
      <c r="G166" s="7">
        <f t="shared" si="15"/>
        <v>3.2063167084963595E-3</v>
      </c>
      <c r="H166" s="8">
        <v>1</v>
      </c>
      <c r="I166" s="7">
        <f t="shared" si="16"/>
        <v>-8.903318278349337E-4</v>
      </c>
      <c r="J166" s="7">
        <f t="shared" si="17"/>
        <v>4.2345636230565198E-3</v>
      </c>
      <c r="K166" s="7">
        <f t="shared" si="18"/>
        <v>8.6265563028848913E-3</v>
      </c>
      <c r="L166" s="7">
        <f t="shared" si="19"/>
        <v>-2.4464831804281384E-2</v>
      </c>
      <c r="M166" s="7">
        <v>-8.5615370157412476E-4</v>
      </c>
      <c r="N166" s="7">
        <v>-1.2421193811489933E-3</v>
      </c>
      <c r="O166" s="10">
        <f t="shared" si="20"/>
        <v>4.062470410070484E-3</v>
      </c>
      <c r="P166" s="10">
        <f t="shared" si="21"/>
        <v>4.4484360896453528E-3</v>
      </c>
    </row>
    <row r="167" spans="1:16" x14ac:dyDescent="0.25">
      <c r="A167" s="1">
        <v>42940</v>
      </c>
      <c r="B167" s="3">
        <v>428.32000699999998</v>
      </c>
      <c r="C167" s="3">
        <v>246.820007</v>
      </c>
      <c r="D167" s="3">
        <v>125.199997</v>
      </c>
      <c r="E167" s="3">
        <v>119.30999799999999</v>
      </c>
      <c r="F167" s="3">
        <v>12.93</v>
      </c>
      <c r="G167" s="7">
        <f t="shared" si="15"/>
        <v>-7.6982854221152586E-4</v>
      </c>
      <c r="H167" s="8">
        <v>1</v>
      </c>
      <c r="I167" s="7">
        <f t="shared" si="16"/>
        <v>-2.4302494647154838E-4</v>
      </c>
      <c r="J167" s="7">
        <f t="shared" si="17"/>
        <v>-3.8985201066351616E-3</v>
      </c>
      <c r="K167" s="7">
        <f t="shared" si="18"/>
        <v>4.1921850714032871E-4</v>
      </c>
      <c r="L167" s="7">
        <f t="shared" si="19"/>
        <v>1.3322884012539227E-2</v>
      </c>
      <c r="M167" s="7">
        <v>1.2110679045845683E-4</v>
      </c>
      <c r="N167" s="7">
        <v>2.1671011433108283E-4</v>
      </c>
      <c r="O167" s="10">
        <f t="shared" si="20"/>
        <v>-8.9093533266998274E-4</v>
      </c>
      <c r="P167" s="10">
        <f t="shared" si="21"/>
        <v>-9.865386565426086E-4</v>
      </c>
    </row>
    <row r="168" spans="1:16" x14ac:dyDescent="0.25">
      <c r="A168" s="1">
        <v>42941</v>
      </c>
      <c r="B168" s="3">
        <v>431.35000600000001</v>
      </c>
      <c r="C168" s="3">
        <v>247.41999799999999</v>
      </c>
      <c r="D168" s="3">
        <v>123.57</v>
      </c>
      <c r="E168" s="3">
        <v>118.91999800000001</v>
      </c>
      <c r="F168" s="3">
        <v>13.32</v>
      </c>
      <c r="G168" s="7">
        <f t="shared" si="15"/>
        <v>7.0741477177833634E-3</v>
      </c>
      <c r="H168" s="8">
        <v>1</v>
      </c>
      <c r="I168" s="7">
        <f t="shared" si="16"/>
        <v>2.4308847864185079E-3</v>
      </c>
      <c r="J168" s="7">
        <f t="shared" si="17"/>
        <v>-1.3019145679372568E-2</v>
      </c>
      <c r="K168" s="7">
        <f t="shared" si="18"/>
        <v>-3.2687956293485643E-3</v>
      </c>
      <c r="L168" s="7">
        <f t="shared" si="19"/>
        <v>3.0162412993039567E-2</v>
      </c>
      <c r="M168" s="7">
        <v>4.4676778362013293E-3</v>
      </c>
      <c r="N168" s="7">
        <v>4.1208310414347187E-3</v>
      </c>
      <c r="O168" s="10">
        <f t="shared" si="20"/>
        <v>2.6064698815820341E-3</v>
      </c>
      <c r="P168" s="10">
        <f t="shared" si="21"/>
        <v>2.9533166763486447E-3</v>
      </c>
    </row>
    <row r="169" spans="1:16" x14ac:dyDescent="0.25">
      <c r="A169" s="1">
        <v>42942</v>
      </c>
      <c r="B169" s="3">
        <v>432.709991</v>
      </c>
      <c r="C169" s="3">
        <v>247.429993</v>
      </c>
      <c r="D169" s="3">
        <v>123.769997</v>
      </c>
      <c r="E169" s="3">
        <v>119.879997</v>
      </c>
      <c r="F169" s="3">
        <v>13.5</v>
      </c>
      <c r="G169" s="7">
        <f t="shared" si="15"/>
        <v>3.1528572645944664E-3</v>
      </c>
      <c r="H169" s="8">
        <v>1</v>
      </c>
      <c r="I169" s="7">
        <f t="shared" si="16"/>
        <v>4.0396896292982376E-5</v>
      </c>
      <c r="J169" s="7">
        <f t="shared" si="17"/>
        <v>1.6184915432548852E-3</v>
      </c>
      <c r="K169" s="7">
        <f t="shared" si="18"/>
        <v>8.0726456117161671E-3</v>
      </c>
      <c r="L169" s="7">
        <f t="shared" si="19"/>
        <v>1.3513513513513598E-2</v>
      </c>
      <c r="M169" s="7">
        <v>-5.3538970978585546E-4</v>
      </c>
      <c r="N169" s="7">
        <v>6.8590257885995238E-5</v>
      </c>
      <c r="O169" s="10">
        <f t="shared" si="20"/>
        <v>3.6882469743803217E-3</v>
      </c>
      <c r="P169" s="10">
        <f t="shared" si="21"/>
        <v>3.0842670067084709E-3</v>
      </c>
    </row>
    <row r="170" spans="1:16" x14ac:dyDescent="0.25">
      <c r="A170" s="1">
        <v>42943</v>
      </c>
      <c r="B170" s="3">
        <v>425.51001000000002</v>
      </c>
      <c r="C170" s="3">
        <v>247.199997</v>
      </c>
      <c r="D170" s="3">
        <v>123.160004</v>
      </c>
      <c r="E170" s="3">
        <v>119.790001</v>
      </c>
      <c r="F170" s="3">
        <v>13.64</v>
      </c>
      <c r="G170" s="7">
        <f t="shared" si="15"/>
        <v>-1.6639276073475262E-2</v>
      </c>
      <c r="H170" s="8">
        <v>1</v>
      </c>
      <c r="I170" s="7">
        <f t="shared" si="16"/>
        <v>-9.2953969408227088E-4</v>
      </c>
      <c r="J170" s="7">
        <f t="shared" si="17"/>
        <v>-4.928439967563425E-3</v>
      </c>
      <c r="K170" s="7">
        <f t="shared" si="18"/>
        <v>-7.5071740283738642E-4</v>
      </c>
      <c r="L170" s="7">
        <f t="shared" si="19"/>
        <v>1.0370370370370363E-2</v>
      </c>
      <c r="M170" s="7">
        <v>-4.1968283466353994E-4</v>
      </c>
      <c r="N170" s="7">
        <v>-4.8258282614079283E-4</v>
      </c>
      <c r="O170" s="10">
        <f t="shared" si="20"/>
        <v>-1.6219593238811721E-2</v>
      </c>
      <c r="P170" s="10">
        <f t="shared" si="21"/>
        <v>-1.6156693247334469E-2</v>
      </c>
    </row>
    <row r="171" spans="1:16" x14ac:dyDescent="0.25">
      <c r="A171" s="1">
        <v>42944</v>
      </c>
      <c r="B171" s="3">
        <v>424</v>
      </c>
      <c r="C171" s="3">
        <v>246.91000399999999</v>
      </c>
      <c r="D171" s="3">
        <v>123.889999</v>
      </c>
      <c r="E171" s="3">
        <v>120.69000200000001</v>
      </c>
      <c r="F171" s="3">
        <v>13.8</v>
      </c>
      <c r="G171" s="7">
        <f t="shared" si="15"/>
        <v>-3.5487061749734927E-3</v>
      </c>
      <c r="H171" s="8">
        <v>1</v>
      </c>
      <c r="I171" s="7">
        <f t="shared" si="16"/>
        <v>-1.1731108556607417E-3</v>
      </c>
      <c r="J171" s="7">
        <f t="shared" si="17"/>
        <v>5.9272083167518641E-3</v>
      </c>
      <c r="K171" s="7">
        <f t="shared" si="18"/>
        <v>7.5131562942385433E-3</v>
      </c>
      <c r="L171" s="7">
        <f t="shared" si="19"/>
        <v>1.1730205278592365E-2</v>
      </c>
      <c r="M171" s="7">
        <v>-2.7526799264539163E-3</v>
      </c>
      <c r="N171" s="7">
        <v>-1.7307612660452676E-3</v>
      </c>
      <c r="O171" s="10">
        <f t="shared" si="20"/>
        <v>-7.9602624851957647E-4</v>
      </c>
      <c r="P171" s="10">
        <f t="shared" si="21"/>
        <v>-1.8179449089282252E-3</v>
      </c>
    </row>
    <row r="172" spans="1:16" x14ac:dyDescent="0.25">
      <c r="A172" s="1">
        <v>42947</v>
      </c>
      <c r="B172" s="3">
        <v>426.52999899999998</v>
      </c>
      <c r="C172" s="3">
        <v>246.770004</v>
      </c>
      <c r="D172" s="3">
        <v>124.040001</v>
      </c>
      <c r="E172" s="3">
        <v>120.75</v>
      </c>
      <c r="F172" s="3">
        <v>13.95</v>
      </c>
      <c r="G172" s="7">
        <f t="shared" si="15"/>
        <v>5.9669787735847635E-3</v>
      </c>
      <c r="H172" s="8">
        <v>1</v>
      </c>
      <c r="I172" s="7">
        <f t="shared" si="16"/>
        <v>-5.670082124334952E-4</v>
      </c>
      <c r="J172" s="7">
        <f t="shared" si="17"/>
        <v>1.2107676262067546E-3</v>
      </c>
      <c r="K172" s="7">
        <f t="shared" si="18"/>
        <v>4.9712485711950194E-4</v>
      </c>
      <c r="L172" s="7">
        <f t="shared" si="19"/>
        <v>1.0869565217391131E-2</v>
      </c>
      <c r="M172" s="7">
        <v>-1.147556562435735E-3</v>
      </c>
      <c r="N172" s="7">
        <v>-6.3142190615481867E-4</v>
      </c>
      <c r="O172" s="10">
        <f t="shared" si="20"/>
        <v>7.1145353360204987E-3</v>
      </c>
      <c r="P172" s="10">
        <f t="shared" si="21"/>
        <v>6.5984006797395823E-3</v>
      </c>
    </row>
    <row r="173" spans="1:16" x14ac:dyDescent="0.25">
      <c r="A173" s="1">
        <v>42948</v>
      </c>
      <c r="B173" s="3">
        <v>429.98001099999999</v>
      </c>
      <c r="C173" s="3">
        <v>247.320007</v>
      </c>
      <c r="D173" s="3">
        <v>124.639999</v>
      </c>
      <c r="E173" s="3">
        <v>120.650002</v>
      </c>
      <c r="F173" s="3">
        <v>13.72</v>
      </c>
      <c r="G173" s="7">
        <f t="shared" si="15"/>
        <v>8.0885565097146284E-3</v>
      </c>
      <c r="H173" s="8">
        <v>1</v>
      </c>
      <c r="I173" s="7">
        <f t="shared" si="16"/>
        <v>2.2288081658417003E-3</v>
      </c>
      <c r="J173" s="7">
        <f t="shared" si="17"/>
        <v>4.837133143847705E-3</v>
      </c>
      <c r="K173" s="7">
        <f t="shared" si="18"/>
        <v>-8.2814078674953162E-4</v>
      </c>
      <c r="L173" s="7">
        <f t="shared" si="19"/>
        <v>-1.6487455197132572E-2</v>
      </c>
      <c r="M173" s="7">
        <v>2.4628417231708027E-3</v>
      </c>
      <c r="N173" s="7">
        <v>2.2373600738694131E-3</v>
      </c>
      <c r="O173" s="10">
        <f t="shared" si="20"/>
        <v>5.6257147865438253E-3</v>
      </c>
      <c r="P173" s="10">
        <f t="shared" si="21"/>
        <v>5.8511964358452153E-3</v>
      </c>
    </row>
    <row r="174" spans="1:16" x14ac:dyDescent="0.25">
      <c r="A174" s="1">
        <v>42949</v>
      </c>
      <c r="B174" s="3">
        <v>425.54998799999998</v>
      </c>
      <c r="C174" s="3">
        <v>247.44000199999999</v>
      </c>
      <c r="D174" s="3">
        <v>124.709999</v>
      </c>
      <c r="E174" s="3">
        <v>120.400002</v>
      </c>
      <c r="F174" s="3">
        <v>13.84</v>
      </c>
      <c r="G174" s="7">
        <f t="shared" si="15"/>
        <v>-1.030285800890407E-2</v>
      </c>
      <c r="H174" s="8">
        <v>1</v>
      </c>
      <c r="I174" s="7">
        <f t="shared" si="16"/>
        <v>4.8518112810813641E-4</v>
      </c>
      <c r="J174" s="7">
        <f t="shared" si="17"/>
        <v>5.6161746278560187E-4</v>
      </c>
      <c r="K174" s="7">
        <f t="shared" si="18"/>
        <v>-2.0721093730275975E-3</v>
      </c>
      <c r="L174" s="7">
        <f t="shared" si="19"/>
        <v>8.7463556851310464E-3</v>
      </c>
      <c r="M174" s="7">
        <v>2.9992053118571506E-4</v>
      </c>
      <c r="N174" s="7">
        <v>6.2501956961378224E-4</v>
      </c>
      <c r="O174" s="10">
        <f t="shared" si="20"/>
        <v>-1.0602778540089786E-2</v>
      </c>
      <c r="P174" s="10">
        <f t="shared" si="21"/>
        <v>-1.0927877578517852E-2</v>
      </c>
    </row>
    <row r="175" spans="1:16" x14ac:dyDescent="0.25">
      <c r="A175" s="1">
        <v>42950</v>
      </c>
      <c r="B175" s="3">
        <v>426.01001000000002</v>
      </c>
      <c r="C175" s="3">
        <v>246.96000699999999</v>
      </c>
      <c r="D175" s="3">
        <v>126</v>
      </c>
      <c r="E175" s="3">
        <v>120.589996</v>
      </c>
      <c r="F175" s="3">
        <v>13.75</v>
      </c>
      <c r="G175" s="7">
        <f t="shared" si="15"/>
        <v>1.0810057877383983E-3</v>
      </c>
      <c r="H175" s="8">
        <v>1</v>
      </c>
      <c r="I175" s="7">
        <f t="shared" si="16"/>
        <v>-1.9398439869071638E-3</v>
      </c>
      <c r="J175" s="7">
        <f t="shared" si="17"/>
        <v>1.0344006177082976E-2</v>
      </c>
      <c r="K175" s="7">
        <f t="shared" si="18"/>
        <v>1.5780232296009888E-3</v>
      </c>
      <c r="L175" s="7">
        <f t="shared" si="19"/>
        <v>-6.5028901734104361E-3</v>
      </c>
      <c r="M175" s="7">
        <v>-3.9253774462582698E-3</v>
      </c>
      <c r="N175" s="7">
        <v>-3.0548873319574741E-3</v>
      </c>
      <c r="O175" s="10">
        <f t="shared" si="20"/>
        <v>5.0063832339966681E-3</v>
      </c>
      <c r="P175" s="10">
        <f t="shared" si="21"/>
        <v>4.1358931196958729E-3</v>
      </c>
    </row>
    <row r="176" spans="1:16" x14ac:dyDescent="0.25">
      <c r="A176" s="1">
        <v>42951</v>
      </c>
      <c r="B176" s="3">
        <v>426.51001000000002</v>
      </c>
      <c r="C176" s="3">
        <v>247.41000399999999</v>
      </c>
      <c r="D176" s="3">
        <v>124.93</v>
      </c>
      <c r="E176" s="3">
        <v>119.650002</v>
      </c>
      <c r="F176" s="3">
        <v>13.84</v>
      </c>
      <c r="G176" s="7">
        <f t="shared" si="15"/>
        <v>1.1736813414313652E-3</v>
      </c>
      <c r="H176" s="8">
        <v>1</v>
      </c>
      <c r="I176" s="7">
        <f t="shared" si="16"/>
        <v>1.8221452350379863E-3</v>
      </c>
      <c r="J176" s="7">
        <f t="shared" si="17"/>
        <v>-8.4920634920634397E-3</v>
      </c>
      <c r="K176" s="7">
        <f t="shared" si="18"/>
        <v>-7.7949583811247614E-3</v>
      </c>
      <c r="L176" s="7">
        <f t="shared" si="19"/>
        <v>6.545454545454632E-3</v>
      </c>
      <c r="M176" s="7">
        <v>3.6563245182762785E-3</v>
      </c>
      <c r="N176" s="7">
        <v>2.9754423538849622E-3</v>
      </c>
      <c r="O176" s="10">
        <f t="shared" si="20"/>
        <v>-2.4826431768449134E-3</v>
      </c>
      <c r="P176" s="10">
        <f t="shared" si="21"/>
        <v>-1.801761012453597E-3</v>
      </c>
    </row>
    <row r="177" spans="1:16" x14ac:dyDescent="0.25">
      <c r="A177" s="1">
        <v>42954</v>
      </c>
      <c r="B177" s="3">
        <v>427.86999500000002</v>
      </c>
      <c r="C177" s="3">
        <v>247.86999499999999</v>
      </c>
      <c r="D177" s="3">
        <v>125.07</v>
      </c>
      <c r="E177" s="3">
        <v>119.510002</v>
      </c>
      <c r="F177" s="3">
        <v>13.82</v>
      </c>
      <c r="G177" s="7">
        <f t="shared" si="15"/>
        <v>3.1886355961492363E-3</v>
      </c>
      <c r="H177" s="8">
        <v>1</v>
      </c>
      <c r="I177" s="7">
        <f t="shared" si="16"/>
        <v>1.8592255469185304E-3</v>
      </c>
      <c r="J177" s="7">
        <f t="shared" si="17"/>
        <v>1.1206275514286101E-3</v>
      </c>
      <c r="K177" s="7">
        <f t="shared" si="18"/>
        <v>-1.1700793786865171E-3</v>
      </c>
      <c r="L177" s="7">
        <f t="shared" si="19"/>
        <v>-1.4450867052022698E-3</v>
      </c>
      <c r="M177" s="7">
        <v>2.2034997693022302E-3</v>
      </c>
      <c r="N177" s="7">
        <v>2.1570803860609701E-3</v>
      </c>
      <c r="O177" s="10">
        <f t="shared" si="20"/>
        <v>9.8513582684700606E-4</v>
      </c>
      <c r="P177" s="10">
        <f t="shared" si="21"/>
        <v>1.0315552100882662E-3</v>
      </c>
    </row>
    <row r="178" spans="1:16" x14ac:dyDescent="0.25">
      <c r="A178" s="1">
        <v>42955</v>
      </c>
      <c r="B178" s="3">
        <v>428.82000699999998</v>
      </c>
      <c r="C178" s="3">
        <v>247.259995</v>
      </c>
      <c r="D178" s="3">
        <v>124.620003</v>
      </c>
      <c r="E178" s="3">
        <v>119.860001</v>
      </c>
      <c r="F178" s="3">
        <v>13.75</v>
      </c>
      <c r="G178" s="7">
        <f t="shared" si="15"/>
        <v>2.2203286304289804E-3</v>
      </c>
      <c r="H178" s="8">
        <v>1</v>
      </c>
      <c r="I178" s="7">
        <f t="shared" si="16"/>
        <v>-2.4609674922533298E-3</v>
      </c>
      <c r="J178" s="7">
        <f t="shared" si="17"/>
        <v>-3.5979611417605861E-3</v>
      </c>
      <c r="K178" s="7">
        <f t="shared" si="18"/>
        <v>2.9286168031359416E-3</v>
      </c>
      <c r="L178" s="7">
        <f t="shared" si="19"/>
        <v>-5.0651230101302902E-3</v>
      </c>
      <c r="M178" s="7">
        <v>-1.9698152740102127E-3</v>
      </c>
      <c r="N178" s="7">
        <v>-2.3475448594226286E-3</v>
      </c>
      <c r="O178" s="10">
        <f t="shared" si="20"/>
        <v>4.1901439044391931E-3</v>
      </c>
      <c r="P178" s="10">
        <f t="shared" si="21"/>
        <v>4.567873489851609E-3</v>
      </c>
    </row>
    <row r="179" spans="1:16" x14ac:dyDescent="0.25">
      <c r="A179" s="1">
        <v>42956</v>
      </c>
      <c r="B179" s="3">
        <v>431.33999599999999</v>
      </c>
      <c r="C179" s="3">
        <v>247.25</v>
      </c>
      <c r="D179" s="3">
        <v>125.300003</v>
      </c>
      <c r="E179" s="3">
        <v>121.30999799999999</v>
      </c>
      <c r="F179" s="3">
        <v>13.94</v>
      </c>
      <c r="G179" s="7">
        <f t="shared" si="15"/>
        <v>5.8765658291686229E-3</v>
      </c>
      <c r="H179" s="8">
        <v>1</v>
      </c>
      <c r="I179" s="7">
        <f t="shared" si="16"/>
        <v>-4.0423037297232511E-5</v>
      </c>
      <c r="J179" s="7">
        <f t="shared" si="17"/>
        <v>5.4565878962464787E-3</v>
      </c>
      <c r="K179" s="7">
        <f t="shared" si="18"/>
        <v>1.2097421891394733E-2</v>
      </c>
      <c r="L179" s="7">
        <f t="shared" si="19"/>
        <v>1.381818181818173E-2</v>
      </c>
      <c r="M179" s="7">
        <v>-1.3411232308733769E-3</v>
      </c>
      <c r="N179" s="7">
        <v>-3.6082661719759866E-4</v>
      </c>
      <c r="O179" s="10">
        <f t="shared" si="20"/>
        <v>7.2176890600420002E-3</v>
      </c>
      <c r="P179" s="10">
        <f t="shared" si="21"/>
        <v>6.2373924463662214E-3</v>
      </c>
    </row>
    <row r="180" spans="1:16" x14ac:dyDescent="0.25">
      <c r="A180" s="1">
        <v>42957</v>
      </c>
      <c r="B180" s="3">
        <v>422.69000199999999</v>
      </c>
      <c r="C180" s="3">
        <v>243.759995</v>
      </c>
      <c r="D180" s="3">
        <v>126.370003</v>
      </c>
      <c r="E180" s="3">
        <v>122.209999</v>
      </c>
      <c r="F180" s="3">
        <v>13.68</v>
      </c>
      <c r="G180" s="7">
        <f t="shared" si="15"/>
        <v>-2.0053772152397342E-2</v>
      </c>
      <c r="H180" s="8">
        <v>1</v>
      </c>
      <c r="I180" s="7">
        <f t="shared" si="16"/>
        <v>-1.4115288169868512E-2</v>
      </c>
      <c r="J180" s="7">
        <f t="shared" si="17"/>
        <v>8.5395049830923053E-3</v>
      </c>
      <c r="K180" s="7">
        <f t="shared" si="18"/>
        <v>7.419017515769788E-3</v>
      </c>
      <c r="L180" s="7">
        <f t="shared" si="19"/>
        <v>-1.8651362984218101E-2</v>
      </c>
      <c r="M180" s="7">
        <v>-1.7819348189256616E-2</v>
      </c>
      <c r="N180" s="7">
        <v>-1.6851227722365112E-2</v>
      </c>
      <c r="O180" s="10">
        <f t="shared" si="20"/>
        <v>-2.2344239631407262E-3</v>
      </c>
      <c r="P180" s="10">
        <f t="shared" si="21"/>
        <v>-3.2025444300322302E-3</v>
      </c>
    </row>
    <row r="181" spans="1:16" x14ac:dyDescent="0.25">
      <c r="A181" s="1">
        <v>42958</v>
      </c>
      <c r="B181" s="3">
        <v>424.16000400000001</v>
      </c>
      <c r="C181" s="3">
        <v>244.11999499999999</v>
      </c>
      <c r="D181" s="3">
        <v>126.43</v>
      </c>
      <c r="E181" s="3">
        <v>122.790001</v>
      </c>
      <c r="F181" s="3">
        <v>13.76</v>
      </c>
      <c r="G181" s="7">
        <f t="shared" si="15"/>
        <v>3.4777307081894637E-3</v>
      </c>
      <c r="H181" s="8">
        <v>1</v>
      </c>
      <c r="I181" s="7">
        <f t="shared" si="16"/>
        <v>1.4768625179861772E-3</v>
      </c>
      <c r="J181" s="7">
        <f t="shared" si="17"/>
        <v>4.7477248220051393E-4</v>
      </c>
      <c r="K181" s="7">
        <f t="shared" si="18"/>
        <v>4.7459455424756491E-3</v>
      </c>
      <c r="L181" s="7">
        <f t="shared" si="19"/>
        <v>5.8479532163742132E-3</v>
      </c>
      <c r="M181" s="7">
        <v>1.6523095887251886E-3</v>
      </c>
      <c r="N181" s="7">
        <v>1.8088512893110632E-3</v>
      </c>
      <c r="O181" s="10">
        <f t="shared" si="20"/>
        <v>1.8254211194642751E-3</v>
      </c>
      <c r="P181" s="10">
        <f t="shared" si="21"/>
        <v>1.6688794188784006E-3</v>
      </c>
    </row>
    <row r="182" spans="1:16" x14ac:dyDescent="0.25">
      <c r="A182" s="1">
        <v>42961</v>
      </c>
      <c r="B182" s="3">
        <v>428.05999800000001</v>
      </c>
      <c r="C182" s="3">
        <v>246.53999300000001</v>
      </c>
      <c r="D182" s="3">
        <v>125.779999</v>
      </c>
      <c r="E182" s="3">
        <v>121.91999800000001</v>
      </c>
      <c r="F182" s="3">
        <v>13.39</v>
      </c>
      <c r="G182" s="7">
        <f t="shared" si="15"/>
        <v>9.1946292984286249E-3</v>
      </c>
      <c r="H182" s="8">
        <v>1</v>
      </c>
      <c r="I182" s="7">
        <f t="shared" si="16"/>
        <v>9.9131494738888826E-3</v>
      </c>
      <c r="J182" s="7">
        <f t="shared" si="17"/>
        <v>-5.1411927548841163E-3</v>
      </c>
      <c r="K182" s="7">
        <f t="shared" si="18"/>
        <v>-7.0852919041836104E-3</v>
      </c>
      <c r="L182" s="7">
        <f t="shared" si="19"/>
        <v>-2.6889534883720922E-2</v>
      </c>
      <c r="M182" s="7">
        <v>1.3922994210059594E-2</v>
      </c>
      <c r="N182" s="7">
        <v>1.1967211275236894E-2</v>
      </c>
      <c r="O182" s="10">
        <f t="shared" si="20"/>
        <v>-4.7283649116309692E-3</v>
      </c>
      <c r="P182" s="10">
        <f t="shared" si="21"/>
        <v>-2.7725819768082693E-3</v>
      </c>
    </row>
    <row r="183" spans="1:16" x14ac:dyDescent="0.25">
      <c r="A183" s="1">
        <v>42962</v>
      </c>
      <c r="B183" s="3">
        <v>428.25</v>
      </c>
      <c r="C183" s="3">
        <v>246.509995</v>
      </c>
      <c r="D183" s="3">
        <v>125.25</v>
      </c>
      <c r="E183" s="3">
        <v>120.980003</v>
      </c>
      <c r="F183" s="3">
        <v>13.45</v>
      </c>
      <c r="G183" s="7">
        <f t="shared" si="15"/>
        <v>4.4386768417448152E-4</v>
      </c>
      <c r="H183" s="8">
        <v>1</v>
      </c>
      <c r="I183" s="7">
        <f t="shared" si="16"/>
        <v>-1.216759992364036E-4</v>
      </c>
      <c r="J183" s="7">
        <f t="shared" si="17"/>
        <v>-4.2136985547280847E-3</v>
      </c>
      <c r="K183" s="7">
        <f t="shared" si="18"/>
        <v>-7.7099328692574742E-3</v>
      </c>
      <c r="L183" s="7">
        <f t="shared" si="19"/>
        <v>4.4809559372664953E-3</v>
      </c>
      <c r="M183" s="7">
        <v>5.7756703950875214E-4</v>
      </c>
      <c r="N183" s="7">
        <v>3.4283978147230484E-4</v>
      </c>
      <c r="O183" s="10">
        <f t="shared" si="20"/>
        <v>-1.3369935533427062E-4</v>
      </c>
      <c r="P183" s="10">
        <f t="shared" si="21"/>
        <v>1.0102790270217669E-4</v>
      </c>
    </row>
    <row r="184" spans="1:16" x14ac:dyDescent="0.25">
      <c r="A184" s="1">
        <v>42963</v>
      </c>
      <c r="B184" s="3">
        <v>427.07000699999998</v>
      </c>
      <c r="C184" s="3">
        <v>246.94000199999999</v>
      </c>
      <c r="D184" s="3">
        <v>125.709999</v>
      </c>
      <c r="E184" s="3">
        <v>121.870003</v>
      </c>
      <c r="F184" s="3">
        <v>13.31</v>
      </c>
      <c r="G184" s="7">
        <f t="shared" si="15"/>
        <v>-2.7553835376532554E-3</v>
      </c>
      <c r="H184" s="8">
        <v>1</v>
      </c>
      <c r="I184" s="7">
        <f t="shared" si="16"/>
        <v>1.7443795737368539E-3</v>
      </c>
      <c r="J184" s="7">
        <f t="shared" si="17"/>
        <v>3.6726467065868462E-3</v>
      </c>
      <c r="K184" s="7">
        <f t="shared" si="18"/>
        <v>7.3565876833381338E-3</v>
      </c>
      <c r="L184" s="7">
        <f t="shared" si="19"/>
        <v>-1.0408921933085402E-2</v>
      </c>
      <c r="M184" s="7">
        <v>1.9413484385658599E-3</v>
      </c>
      <c r="N184" s="7">
        <v>1.8320672842254805E-3</v>
      </c>
      <c r="O184" s="10">
        <f t="shared" si="20"/>
        <v>-4.6967319762191151E-3</v>
      </c>
      <c r="P184" s="10">
        <f t="shared" si="21"/>
        <v>-4.5874508218787359E-3</v>
      </c>
    </row>
    <row r="185" spans="1:16" x14ac:dyDescent="0.25">
      <c r="A185" s="1">
        <v>42964</v>
      </c>
      <c r="B185" s="3">
        <v>419.94000199999999</v>
      </c>
      <c r="C185" s="3">
        <v>243.08999600000001</v>
      </c>
      <c r="D185" s="3">
        <v>126.650002</v>
      </c>
      <c r="E185" s="3">
        <v>122.489998</v>
      </c>
      <c r="F185" s="3">
        <v>13.48</v>
      </c>
      <c r="G185" s="7">
        <f t="shared" si="15"/>
        <v>-1.6695166794983951E-2</v>
      </c>
      <c r="H185" s="8">
        <v>1</v>
      </c>
      <c r="I185" s="7">
        <f t="shared" si="16"/>
        <v>-1.5590855952127058E-2</v>
      </c>
      <c r="J185" s="7">
        <f t="shared" si="17"/>
        <v>7.4775515669203152E-3</v>
      </c>
      <c r="K185" s="7">
        <f t="shared" si="18"/>
        <v>5.0873470479853022E-3</v>
      </c>
      <c r="L185" s="7">
        <f t="shared" si="19"/>
        <v>1.277235161532686E-2</v>
      </c>
      <c r="M185" s="7">
        <v>-2.0480986434530495E-2</v>
      </c>
      <c r="N185" s="7">
        <v>-1.8460635661607005E-2</v>
      </c>
      <c r="O185" s="10">
        <f t="shared" si="20"/>
        <v>3.7858196395465435E-3</v>
      </c>
      <c r="P185" s="10">
        <f t="shared" si="21"/>
        <v>1.7654688666230538E-3</v>
      </c>
    </row>
    <row r="186" spans="1:16" x14ac:dyDescent="0.25">
      <c r="A186" s="1">
        <v>42965</v>
      </c>
      <c r="B186" s="3">
        <v>416.54998799999998</v>
      </c>
      <c r="C186" s="3">
        <v>242.71000699999999</v>
      </c>
      <c r="D186" s="3">
        <v>126.620003</v>
      </c>
      <c r="E186" s="3">
        <v>122.300003</v>
      </c>
      <c r="F186" s="3">
        <v>13.97</v>
      </c>
      <c r="G186" s="7">
        <f t="shared" si="15"/>
        <v>-8.0726150970490407E-3</v>
      </c>
      <c r="H186" s="8">
        <v>1</v>
      </c>
      <c r="I186" s="7">
        <f t="shared" si="16"/>
        <v>-1.5631618176505935E-3</v>
      </c>
      <c r="J186" s="7">
        <f t="shared" si="17"/>
        <v>-2.3686537328282409E-4</v>
      </c>
      <c r="K186" s="7">
        <f t="shared" si="18"/>
        <v>-1.5511062380783036E-3</v>
      </c>
      <c r="L186" s="7">
        <f t="shared" si="19"/>
        <v>3.6350148367952473E-2</v>
      </c>
      <c r="M186" s="7">
        <v>-2.9547615062929678E-3</v>
      </c>
      <c r="N186" s="7">
        <v>-1.6523288758885095E-3</v>
      </c>
      <c r="O186" s="10">
        <f t="shared" si="20"/>
        <v>-5.1178535907560729E-3</v>
      </c>
      <c r="P186" s="10">
        <f t="shared" si="21"/>
        <v>-6.4202862211605316E-3</v>
      </c>
    </row>
    <row r="187" spans="1:16" x14ac:dyDescent="0.25">
      <c r="A187" s="1">
        <v>42968</v>
      </c>
      <c r="B187" s="3">
        <v>415.36999500000002</v>
      </c>
      <c r="C187" s="3">
        <v>242.89999399999999</v>
      </c>
      <c r="D187" s="3">
        <v>126.93</v>
      </c>
      <c r="E187" s="3">
        <v>122.760002</v>
      </c>
      <c r="F187" s="3">
        <v>13.66</v>
      </c>
      <c r="G187" s="7">
        <f t="shared" si="15"/>
        <v>-2.832776458992381E-3</v>
      </c>
      <c r="H187" s="8">
        <v>1</v>
      </c>
      <c r="I187" s="7">
        <f t="shared" si="16"/>
        <v>7.827736579482103E-4</v>
      </c>
      <c r="J187" s="7">
        <f t="shared" si="17"/>
        <v>2.4482466644706324E-3</v>
      </c>
      <c r="K187" s="7">
        <f t="shared" si="18"/>
        <v>3.7612345765845046E-3</v>
      </c>
      <c r="L187" s="7">
        <f t="shared" si="19"/>
        <v>-2.2190408017179752E-2</v>
      </c>
      <c r="M187" s="7">
        <v>1.3906630361188001E-3</v>
      </c>
      <c r="N187" s="7">
        <v>8.2194426020591152E-4</v>
      </c>
      <c r="O187" s="10">
        <f t="shared" si="20"/>
        <v>-4.2234394951111811E-3</v>
      </c>
      <c r="P187" s="10">
        <f t="shared" si="21"/>
        <v>-3.6547207191982923E-3</v>
      </c>
    </row>
    <row r="188" spans="1:16" x14ac:dyDescent="0.25">
      <c r="A188" s="1">
        <v>42969</v>
      </c>
      <c r="B188" s="3">
        <v>421.36999500000002</v>
      </c>
      <c r="C188" s="3">
        <v>245.44000199999999</v>
      </c>
      <c r="D188" s="3">
        <v>126.44000200000001</v>
      </c>
      <c r="E188" s="3">
        <v>122.209999</v>
      </c>
      <c r="F188" s="3">
        <v>13.74</v>
      </c>
      <c r="G188" s="7">
        <f t="shared" si="15"/>
        <v>1.4444952866660588E-2</v>
      </c>
      <c r="H188" s="8">
        <v>1</v>
      </c>
      <c r="I188" s="7">
        <f t="shared" si="16"/>
        <v>1.0457011373989689E-2</v>
      </c>
      <c r="J188" s="7">
        <f t="shared" si="17"/>
        <v>-3.8603797368628179E-3</v>
      </c>
      <c r="K188" s="7">
        <f t="shared" si="18"/>
        <v>-4.4803111032859499E-3</v>
      </c>
      <c r="L188" s="7">
        <f t="shared" si="19"/>
        <v>5.8565153733529662E-3</v>
      </c>
      <c r="M188" s="7">
        <v>1.3240777616339822E-2</v>
      </c>
      <c r="N188" s="7">
        <v>1.2486686104312819E-2</v>
      </c>
      <c r="O188" s="10">
        <f t="shared" si="20"/>
        <v>1.2041752503207659E-3</v>
      </c>
      <c r="P188" s="10">
        <f t="shared" si="21"/>
        <v>1.9582667623477684E-3</v>
      </c>
    </row>
    <row r="189" spans="1:16" x14ac:dyDescent="0.25">
      <c r="A189" s="1">
        <v>42970</v>
      </c>
      <c r="B189" s="3">
        <v>418.07000699999998</v>
      </c>
      <c r="C189" s="3">
        <v>244.55999800000001</v>
      </c>
      <c r="D189" s="3">
        <v>127.300003</v>
      </c>
      <c r="E189" s="3">
        <v>122.66999800000001</v>
      </c>
      <c r="F189" s="3">
        <v>13.9</v>
      </c>
      <c r="G189" s="7">
        <f t="shared" si="15"/>
        <v>-7.8315685482067687E-3</v>
      </c>
      <c r="H189" s="8">
        <v>1</v>
      </c>
      <c r="I189" s="7">
        <f t="shared" si="16"/>
        <v>-3.5854139212400105E-3</v>
      </c>
      <c r="J189" s="7">
        <f t="shared" si="17"/>
        <v>6.801652850337625E-3</v>
      </c>
      <c r="K189" s="7">
        <f t="shared" si="18"/>
        <v>3.7640046130760219E-3</v>
      </c>
      <c r="L189" s="7">
        <f t="shared" si="19"/>
        <v>1.1644832605531397E-2</v>
      </c>
      <c r="M189" s="7">
        <v>-5.8462838978730813E-3</v>
      </c>
      <c r="N189" s="7">
        <v>-4.6048079187116448E-3</v>
      </c>
      <c r="O189" s="10">
        <f t="shared" si="20"/>
        <v>-1.9852846503336874E-3</v>
      </c>
      <c r="P189" s="10">
        <f t="shared" si="21"/>
        <v>-3.226760629495124E-3</v>
      </c>
    </row>
    <row r="190" spans="1:16" x14ac:dyDescent="0.25">
      <c r="A190" s="1">
        <v>42971</v>
      </c>
      <c r="B190" s="3">
        <v>415.94000199999999</v>
      </c>
      <c r="C190" s="3">
        <v>243.990005</v>
      </c>
      <c r="D190" s="3">
        <v>126.83000199999999</v>
      </c>
      <c r="E190" s="3">
        <v>122.290001</v>
      </c>
      <c r="F190" s="3">
        <v>13.8</v>
      </c>
      <c r="G190" s="7">
        <f t="shared" si="15"/>
        <v>-5.094852451350329E-3</v>
      </c>
      <c r="H190" s="8">
        <v>1</v>
      </c>
      <c r="I190" s="7">
        <f t="shared" si="16"/>
        <v>-2.330687784843799E-3</v>
      </c>
      <c r="J190" s="7">
        <f t="shared" si="17"/>
        <v>-3.6920737543110205E-3</v>
      </c>
      <c r="K190" s="7">
        <f t="shared" si="18"/>
        <v>-3.0977175038350291E-3</v>
      </c>
      <c r="L190" s="7">
        <f t="shared" si="19"/>
        <v>-7.194244604316502E-3</v>
      </c>
      <c r="M190" s="7">
        <v>-1.7594789090324176E-3</v>
      </c>
      <c r="N190" s="7">
        <v>-2.2206990835988054E-3</v>
      </c>
      <c r="O190" s="10">
        <f t="shared" si="20"/>
        <v>-3.3353735423179115E-3</v>
      </c>
      <c r="P190" s="10">
        <f t="shared" si="21"/>
        <v>-2.8741533677515236E-3</v>
      </c>
    </row>
    <row r="191" spans="1:16" x14ac:dyDescent="0.25">
      <c r="A191" s="1">
        <v>42972</v>
      </c>
      <c r="B191" s="3">
        <v>416.36999500000002</v>
      </c>
      <c r="C191" s="3">
        <v>244.55999800000001</v>
      </c>
      <c r="D191" s="3">
        <v>127.32</v>
      </c>
      <c r="E191" s="3">
        <v>122.739998</v>
      </c>
      <c r="F191" s="3">
        <v>13.8</v>
      </c>
      <c r="G191" s="7">
        <f t="shared" si="15"/>
        <v>1.0337861180276242E-3</v>
      </c>
      <c r="H191" s="8">
        <v>1</v>
      </c>
      <c r="I191" s="7">
        <f t="shared" si="16"/>
        <v>2.3361325805129063E-3</v>
      </c>
      <c r="J191" s="7">
        <f t="shared" si="17"/>
        <v>3.8634234193262174E-3</v>
      </c>
      <c r="K191" s="7">
        <f t="shared" si="18"/>
        <v>3.6797530159475844E-3</v>
      </c>
      <c r="L191" s="7">
        <f t="shared" si="19"/>
        <v>0</v>
      </c>
      <c r="M191" s="7">
        <v>2.2428014229058601E-3</v>
      </c>
      <c r="N191" s="7">
        <v>2.4751571712583716E-3</v>
      </c>
      <c r="O191" s="10">
        <f t="shared" si="20"/>
        <v>-1.2090153048782359E-3</v>
      </c>
      <c r="P191" s="10">
        <f t="shared" si="21"/>
        <v>-1.4413710532307474E-3</v>
      </c>
    </row>
    <row r="192" spans="1:16" x14ac:dyDescent="0.25">
      <c r="A192" s="1">
        <v>42975</v>
      </c>
      <c r="B192" s="3">
        <v>414.33999599999999</v>
      </c>
      <c r="C192" s="3">
        <v>244.570007</v>
      </c>
      <c r="D192" s="3">
        <v>127.239998</v>
      </c>
      <c r="E192" s="3">
        <v>124.69000200000001</v>
      </c>
      <c r="F192" s="3">
        <v>13.72</v>
      </c>
      <c r="G192" s="7">
        <f t="shared" si="15"/>
        <v>-4.8754689924283001E-3</v>
      </c>
      <c r="H192" s="8">
        <v>1</v>
      </c>
      <c r="I192" s="7">
        <f t="shared" si="16"/>
        <v>4.0926562323573279E-5</v>
      </c>
      <c r="J192" s="7">
        <f t="shared" si="17"/>
        <v>-6.2835375431979923E-4</v>
      </c>
      <c r="K192" s="7">
        <f t="shared" si="18"/>
        <v>1.588727417121194E-2</v>
      </c>
      <c r="L192" s="7">
        <f t="shared" si="19"/>
        <v>-5.7971014492753659E-3</v>
      </c>
      <c r="M192" s="7">
        <v>5.922581793492965E-4</v>
      </c>
      <c r="N192" s="7">
        <v>3.196638155155753E-4</v>
      </c>
      <c r="O192" s="10">
        <f t="shared" si="20"/>
        <v>-5.4677271717775968E-3</v>
      </c>
      <c r="P192" s="10">
        <f t="shared" si="21"/>
        <v>-5.1951328079438757E-3</v>
      </c>
    </row>
    <row r="193" spans="1:16" x14ac:dyDescent="0.25">
      <c r="A193" s="1">
        <v>42976</v>
      </c>
      <c r="B193" s="3">
        <v>414.13000499999998</v>
      </c>
      <c r="C193" s="3">
        <v>244.85000600000001</v>
      </c>
      <c r="D193" s="3">
        <v>127.650002</v>
      </c>
      <c r="E193" s="3">
        <v>124.41999800000001</v>
      </c>
      <c r="F193" s="3">
        <v>13.74</v>
      </c>
      <c r="G193" s="7">
        <f t="shared" si="15"/>
        <v>-5.068084230999137E-4</v>
      </c>
      <c r="H193" s="8">
        <v>1</v>
      </c>
      <c r="I193" s="7">
        <f t="shared" si="16"/>
        <v>1.1448623788117285E-3</v>
      </c>
      <c r="J193" s="7">
        <f t="shared" si="17"/>
        <v>3.2222886391430894E-3</v>
      </c>
      <c r="K193" s="7">
        <f t="shared" si="18"/>
        <v>-2.1654021627171005E-3</v>
      </c>
      <c r="L193" s="7">
        <f t="shared" si="19"/>
        <v>1.4577259475219151E-3</v>
      </c>
      <c r="M193" s="7">
        <v>8.4168164087313521E-4</v>
      </c>
      <c r="N193" s="7">
        <v>1.1348605735657998E-3</v>
      </c>
      <c r="O193" s="10">
        <f t="shared" si="20"/>
        <v>-1.348490063973049E-3</v>
      </c>
      <c r="P193" s="10">
        <f t="shared" si="21"/>
        <v>-1.6416689966657135E-3</v>
      </c>
    </row>
    <row r="194" spans="1:16" x14ac:dyDescent="0.25">
      <c r="A194" s="1">
        <v>42977</v>
      </c>
      <c r="B194" s="3">
        <v>416.20001200000002</v>
      </c>
      <c r="C194" s="3">
        <v>246.009995</v>
      </c>
      <c r="D194" s="3">
        <v>127.610001</v>
      </c>
      <c r="E194" s="3">
        <v>124.360001</v>
      </c>
      <c r="F194" s="3">
        <v>13.46</v>
      </c>
      <c r="G194" s="7">
        <f t="shared" si="15"/>
        <v>4.9984472871025254E-3</v>
      </c>
      <c r="H194" s="8">
        <v>1</v>
      </c>
      <c r="I194" s="7">
        <f t="shared" si="16"/>
        <v>4.7375494040216015E-3</v>
      </c>
      <c r="J194" s="7">
        <f t="shared" si="17"/>
        <v>-3.1336466410714081E-4</v>
      </c>
      <c r="K194" s="7">
        <f t="shared" si="18"/>
        <v>-4.8221347825461169E-4</v>
      </c>
      <c r="L194" s="7">
        <f t="shared" si="19"/>
        <v>-2.0378457059679667E-2</v>
      </c>
      <c r="M194" s="7">
        <v>6.5920403992114325E-3</v>
      </c>
      <c r="N194" s="7">
        <v>5.6028573718952708E-3</v>
      </c>
      <c r="O194" s="10">
        <f t="shared" si="20"/>
        <v>-1.5935931121089071E-3</v>
      </c>
      <c r="P194" s="10">
        <f t="shared" si="21"/>
        <v>-6.0441008479274541E-4</v>
      </c>
    </row>
    <row r="195" spans="1:16" x14ac:dyDescent="0.25">
      <c r="A195" s="1">
        <v>42978</v>
      </c>
      <c r="B195" s="3">
        <v>419.01001000000002</v>
      </c>
      <c r="C195" s="3">
        <v>247.490005</v>
      </c>
      <c r="D195" s="3">
        <v>127.989998</v>
      </c>
      <c r="E195" s="3">
        <v>125.82</v>
      </c>
      <c r="F195" s="3">
        <v>14.05</v>
      </c>
      <c r="G195" s="7">
        <f t="shared" si="15"/>
        <v>6.751556749114096E-3</v>
      </c>
      <c r="H195" s="8">
        <v>1</v>
      </c>
      <c r="I195" s="7">
        <f t="shared" si="16"/>
        <v>6.0160563801483491E-3</v>
      </c>
      <c r="J195" s="7">
        <f t="shared" si="17"/>
        <v>2.9777995221549336E-3</v>
      </c>
      <c r="K195" s="7">
        <f t="shared" si="18"/>
        <v>1.1740101224347876E-2</v>
      </c>
      <c r="L195" s="7">
        <f t="shared" si="19"/>
        <v>4.3833580980683573E-2</v>
      </c>
      <c r="M195" s="7">
        <v>5.4067058726449254E-3</v>
      </c>
      <c r="N195" s="7">
        <v>6.8299789153690614E-3</v>
      </c>
      <c r="O195" s="10">
        <f t="shared" si="20"/>
        <v>1.3448508764691705E-3</v>
      </c>
      <c r="P195" s="10">
        <f t="shared" si="21"/>
        <v>-7.8422166254965391E-5</v>
      </c>
    </row>
    <row r="196" spans="1:16" x14ac:dyDescent="0.25">
      <c r="A196" s="1">
        <v>42979</v>
      </c>
      <c r="B196" s="3">
        <v>421.77999899999998</v>
      </c>
      <c r="C196" s="3">
        <v>247.83999600000001</v>
      </c>
      <c r="D196" s="3">
        <v>126.75</v>
      </c>
      <c r="E196" s="3">
        <v>126.05999799999999</v>
      </c>
      <c r="F196" s="3">
        <v>14.04</v>
      </c>
      <c r="G196" s="7">
        <f t="shared" ref="G196:G259" si="22">B196/B195-1</f>
        <v>6.6107943340063535E-3</v>
      </c>
      <c r="H196" s="8">
        <v>1</v>
      </c>
      <c r="I196" s="7">
        <f t="shared" ref="I196:I259" si="23">C196/C195-1</f>
        <v>1.4141621598011689E-3</v>
      </c>
      <c r="J196" s="7">
        <f t="shared" ref="J196:J259" si="24">D196/D195-1</f>
        <v>-9.6882414202397182E-3</v>
      </c>
      <c r="K196" s="7">
        <f t="shared" ref="K196:K259" si="25">E196/E195-1</f>
        <v>1.9074709903035281E-3</v>
      </c>
      <c r="L196" s="7">
        <f t="shared" ref="L196:L259" si="26">F196/F195-1</f>
        <v>-7.1174377224214602E-4</v>
      </c>
      <c r="M196" s="7">
        <v>3.6954711948388634E-3</v>
      </c>
      <c r="N196" s="7">
        <v>2.6689545709747964E-3</v>
      </c>
      <c r="O196" s="10">
        <f t="shared" ref="O196:O259" si="27">$G196-M196</f>
        <v>2.9153231391674901E-3</v>
      </c>
      <c r="P196" s="10">
        <f t="shared" ref="P196:P259" si="28">$G196-N196</f>
        <v>3.9418397630315571E-3</v>
      </c>
    </row>
    <row r="197" spans="1:16" x14ac:dyDescent="0.25">
      <c r="A197" s="1">
        <v>42983</v>
      </c>
      <c r="B197" s="3">
        <v>413.64999399999999</v>
      </c>
      <c r="C197" s="3">
        <v>246.05999800000001</v>
      </c>
      <c r="D197" s="3">
        <v>128.759995</v>
      </c>
      <c r="E197" s="3">
        <v>127.459999</v>
      </c>
      <c r="F197" s="3">
        <v>14.14</v>
      </c>
      <c r="G197" s="7">
        <f t="shared" si="22"/>
        <v>-1.9275463557483663E-2</v>
      </c>
      <c r="H197" s="8">
        <v>1</v>
      </c>
      <c r="I197" s="7">
        <f t="shared" si="23"/>
        <v>-7.1820449835707789E-3</v>
      </c>
      <c r="J197" s="7">
        <f t="shared" si="24"/>
        <v>1.5857948717948656E-2</v>
      </c>
      <c r="K197" s="7">
        <f t="shared" si="25"/>
        <v>1.1105830733076916E-2</v>
      </c>
      <c r="L197" s="7">
        <f t="shared" si="26"/>
        <v>7.1225071225071712E-3</v>
      </c>
      <c r="M197" s="7">
        <v>-1.168970442079505E-2</v>
      </c>
      <c r="N197" s="7">
        <v>-9.5443637163803493E-3</v>
      </c>
      <c r="O197" s="10">
        <f t="shared" si="27"/>
        <v>-7.5857591366886128E-3</v>
      </c>
      <c r="P197" s="10">
        <f t="shared" si="28"/>
        <v>-9.7310998411033137E-3</v>
      </c>
    </row>
    <row r="198" spans="1:16" x14ac:dyDescent="0.25">
      <c r="A198" s="1">
        <v>42984</v>
      </c>
      <c r="B198" s="3">
        <v>412.19000199999999</v>
      </c>
      <c r="C198" s="3">
        <v>246.89999399999999</v>
      </c>
      <c r="D198" s="3">
        <v>127.970001</v>
      </c>
      <c r="E198" s="3">
        <v>126.80999799999999</v>
      </c>
      <c r="F198" s="3">
        <v>14.44</v>
      </c>
      <c r="G198" s="7">
        <f t="shared" si="22"/>
        <v>-3.5295346819224083E-3</v>
      </c>
      <c r="H198" s="8">
        <v>1</v>
      </c>
      <c r="I198" s="7">
        <f t="shared" si="23"/>
        <v>3.4137852833762139E-3</v>
      </c>
      <c r="J198" s="7">
        <f t="shared" si="24"/>
        <v>-6.1353994305451964E-3</v>
      </c>
      <c r="K198" s="7">
        <f t="shared" si="25"/>
        <v>-5.0996469880719708E-3</v>
      </c>
      <c r="L198" s="7">
        <f t="shared" si="26"/>
        <v>2.1216407355021172E-2</v>
      </c>
      <c r="M198" s="7">
        <v>4.6499120074828875E-3</v>
      </c>
      <c r="N198" s="7">
        <v>4.5995179968242386E-3</v>
      </c>
      <c r="O198" s="10">
        <f t="shared" si="27"/>
        <v>-8.1794466894052967E-3</v>
      </c>
      <c r="P198" s="10">
        <f t="shared" si="28"/>
        <v>-8.1290526787466469E-3</v>
      </c>
    </row>
    <row r="199" spans="1:16" x14ac:dyDescent="0.25">
      <c r="A199" s="1">
        <v>42985</v>
      </c>
      <c r="B199" s="3">
        <v>414.25</v>
      </c>
      <c r="C199" s="3">
        <v>246.86999499999999</v>
      </c>
      <c r="D199" s="3">
        <v>129.279999</v>
      </c>
      <c r="E199" s="3">
        <v>128.13000500000001</v>
      </c>
      <c r="F199" s="3">
        <v>14.51</v>
      </c>
      <c r="G199" s="7">
        <f t="shared" si="22"/>
        <v>4.9976903612523049E-3</v>
      </c>
      <c r="H199" s="8">
        <v>1</v>
      </c>
      <c r="I199" s="7">
        <f t="shared" si="23"/>
        <v>-1.2150263559751462E-4</v>
      </c>
      <c r="J199" s="7">
        <f t="shared" si="24"/>
        <v>1.0236758535307144E-2</v>
      </c>
      <c r="K199" s="7">
        <f t="shared" si="25"/>
        <v>1.0409329081449981E-2</v>
      </c>
      <c r="L199" s="7">
        <f t="shared" si="26"/>
        <v>4.8476454293628901E-3</v>
      </c>
      <c r="M199" s="7">
        <v>-2.0442254553925776E-3</v>
      </c>
      <c r="N199" s="7">
        <v>-9.0836099004069709E-4</v>
      </c>
      <c r="O199" s="10">
        <f t="shared" si="27"/>
        <v>7.0419158166448829E-3</v>
      </c>
      <c r="P199" s="10">
        <f t="shared" si="28"/>
        <v>5.9060513512930023E-3</v>
      </c>
    </row>
    <row r="200" spans="1:16" x14ac:dyDescent="0.25">
      <c r="A200" s="1">
        <v>42986</v>
      </c>
      <c r="B200" s="3">
        <v>415.95001200000002</v>
      </c>
      <c r="C200" s="3">
        <v>246.58000200000001</v>
      </c>
      <c r="D200" s="3">
        <v>129</v>
      </c>
      <c r="E200" s="3">
        <v>127.970001</v>
      </c>
      <c r="F200" s="3">
        <v>14.3</v>
      </c>
      <c r="G200" s="7">
        <f t="shared" si="22"/>
        <v>4.1038310199155159E-3</v>
      </c>
      <c r="H200" s="8">
        <v>1</v>
      </c>
      <c r="I200" s="7">
        <f t="shared" si="23"/>
        <v>-1.1746790046315292E-3</v>
      </c>
      <c r="J200" s="7">
        <f t="shared" si="24"/>
        <v>-2.1658338657629672E-3</v>
      </c>
      <c r="K200" s="7">
        <f t="shared" si="25"/>
        <v>-1.2487629263732147E-3</v>
      </c>
      <c r="L200" s="7">
        <f t="shared" si="26"/>
        <v>-1.4472777394900049E-2</v>
      </c>
      <c r="M200" s="7">
        <v>-3.9411376267868981E-4</v>
      </c>
      <c r="N200" s="7">
        <v>-1.0244215083027451E-3</v>
      </c>
      <c r="O200" s="10">
        <f t="shared" si="27"/>
        <v>4.4979447825942058E-3</v>
      </c>
      <c r="P200" s="10">
        <f t="shared" si="28"/>
        <v>5.1282525282182606E-3</v>
      </c>
    </row>
    <row r="201" spans="1:16" x14ac:dyDescent="0.25">
      <c r="A201" s="1">
        <v>42989</v>
      </c>
      <c r="B201" s="3">
        <v>424.040009</v>
      </c>
      <c r="C201" s="3">
        <v>249.21000699999999</v>
      </c>
      <c r="D201" s="3">
        <v>127.459999</v>
      </c>
      <c r="E201" s="3">
        <v>126.19000200000001</v>
      </c>
      <c r="F201" s="3">
        <v>14.3</v>
      </c>
      <c r="G201" s="7">
        <f t="shared" si="22"/>
        <v>1.9449445285747435E-2</v>
      </c>
      <c r="H201" s="8">
        <v>1</v>
      </c>
      <c r="I201" s="7">
        <f t="shared" si="23"/>
        <v>1.0665929834812626E-2</v>
      </c>
      <c r="J201" s="7">
        <f t="shared" si="24"/>
        <v>-1.1937992248062024E-2</v>
      </c>
      <c r="K201" s="7">
        <f t="shared" si="25"/>
        <v>-1.3909502118390926E-2</v>
      </c>
      <c r="L201" s="7">
        <f t="shared" si="26"/>
        <v>0</v>
      </c>
      <c r="M201" s="7">
        <v>1.5154714655408182E-2</v>
      </c>
      <c r="N201" s="7">
        <v>1.3430022447109261E-2</v>
      </c>
      <c r="O201" s="10">
        <f t="shared" si="27"/>
        <v>4.2947306303392531E-3</v>
      </c>
      <c r="P201" s="10">
        <f t="shared" si="28"/>
        <v>6.0194228386381745E-3</v>
      </c>
    </row>
    <row r="202" spans="1:16" x14ac:dyDescent="0.25">
      <c r="A202" s="1">
        <v>42990</v>
      </c>
      <c r="B202" s="3">
        <v>428.57000699999998</v>
      </c>
      <c r="C202" s="3">
        <v>250.050003</v>
      </c>
      <c r="D202" s="3">
        <v>126.790001</v>
      </c>
      <c r="E202" s="3">
        <v>126.55999799999999</v>
      </c>
      <c r="F202" s="3">
        <v>14.46</v>
      </c>
      <c r="G202" s="7">
        <f t="shared" si="22"/>
        <v>1.0682949494984939E-2</v>
      </c>
      <c r="H202" s="8">
        <v>1</v>
      </c>
      <c r="I202" s="7">
        <f t="shared" si="23"/>
        <v>3.3706351125779577E-3</v>
      </c>
      <c r="J202" s="7">
        <f t="shared" si="24"/>
        <v>-5.2565354248903517E-3</v>
      </c>
      <c r="K202" s="7">
        <f t="shared" si="25"/>
        <v>2.9320547914721828E-3</v>
      </c>
      <c r="L202" s="7">
        <f t="shared" si="26"/>
        <v>1.118881118881121E-2</v>
      </c>
      <c r="M202" s="7">
        <v>4.8223162296696844E-3</v>
      </c>
      <c r="N202" s="7">
        <v>4.5102366989371754E-3</v>
      </c>
      <c r="O202" s="10">
        <f t="shared" si="27"/>
        <v>5.8606332653152547E-3</v>
      </c>
      <c r="P202" s="10">
        <f t="shared" si="28"/>
        <v>6.1727127960477636E-3</v>
      </c>
    </row>
    <row r="203" spans="1:16" x14ac:dyDescent="0.25">
      <c r="A203" s="1">
        <v>42991</v>
      </c>
      <c r="B203" s="3">
        <v>425.51998900000001</v>
      </c>
      <c r="C203" s="3">
        <v>250.16999799999999</v>
      </c>
      <c r="D203" s="3">
        <v>126.290001</v>
      </c>
      <c r="E203" s="3">
        <v>125.610001</v>
      </c>
      <c r="F203" s="3">
        <v>14.69</v>
      </c>
      <c r="G203" s="7">
        <f t="shared" si="22"/>
        <v>-7.1167322728675764E-3</v>
      </c>
      <c r="H203" s="8">
        <v>1</v>
      </c>
      <c r="I203" s="7">
        <f t="shared" si="23"/>
        <v>4.7988401743781495E-4</v>
      </c>
      <c r="J203" s="7">
        <f t="shared" si="24"/>
        <v>-3.9435286383505685E-3</v>
      </c>
      <c r="K203" s="7">
        <f t="shared" si="25"/>
        <v>-7.5062975269641896E-3</v>
      </c>
      <c r="L203" s="7">
        <f t="shared" si="26"/>
        <v>1.5905947441217094E-2</v>
      </c>
      <c r="M203" s="7">
        <v>8.6509208873451044E-4</v>
      </c>
      <c r="N203" s="7">
        <v>1.0102007192321447E-3</v>
      </c>
      <c r="O203" s="10">
        <f t="shared" si="27"/>
        <v>-7.981824361602087E-3</v>
      </c>
      <c r="P203" s="10">
        <f t="shared" si="28"/>
        <v>-8.1269329920997217E-3</v>
      </c>
    </row>
    <row r="204" spans="1:16" x14ac:dyDescent="0.25">
      <c r="A204" s="1">
        <v>42992</v>
      </c>
      <c r="B204" s="3">
        <v>425.69000199999999</v>
      </c>
      <c r="C204" s="3">
        <v>250.08999600000001</v>
      </c>
      <c r="D204" s="3">
        <v>126.80999799999999</v>
      </c>
      <c r="E204" s="3">
        <v>126.160004</v>
      </c>
      <c r="F204" s="3">
        <v>14.69</v>
      </c>
      <c r="G204" s="7">
        <f t="shared" si="22"/>
        <v>3.9954174749712301E-4</v>
      </c>
      <c r="H204" s="8">
        <v>1</v>
      </c>
      <c r="I204" s="7">
        <f t="shared" si="23"/>
        <v>-3.1979054498765258E-4</v>
      </c>
      <c r="J204" s="7">
        <f t="shared" si="24"/>
        <v>4.1174835369586216E-3</v>
      </c>
      <c r="K204" s="7">
        <f t="shared" si="25"/>
        <v>4.3786561230900745E-3</v>
      </c>
      <c r="L204" s="7">
        <f t="shared" si="26"/>
        <v>0</v>
      </c>
      <c r="M204" s="7">
        <v>-1.0035025972292254E-3</v>
      </c>
      <c r="N204" s="7">
        <v>-5.9772708332630326E-4</v>
      </c>
      <c r="O204" s="10">
        <f t="shared" si="27"/>
        <v>1.4030443447263484E-3</v>
      </c>
      <c r="P204" s="10">
        <f t="shared" si="28"/>
        <v>9.9726883082342627E-4</v>
      </c>
    </row>
    <row r="205" spans="1:16" x14ac:dyDescent="0.25">
      <c r="A205" s="1">
        <v>42993</v>
      </c>
      <c r="B205" s="3">
        <v>428.72000100000002</v>
      </c>
      <c r="C205" s="3">
        <v>249.19000199999999</v>
      </c>
      <c r="D205" s="3">
        <v>126.860001</v>
      </c>
      <c r="E205" s="3">
        <v>125.529999</v>
      </c>
      <c r="F205" s="3">
        <v>14.78</v>
      </c>
      <c r="G205" s="7">
        <f t="shared" si="22"/>
        <v>7.1178533340325867E-3</v>
      </c>
      <c r="H205" s="8">
        <v>1</v>
      </c>
      <c r="I205" s="7">
        <f t="shared" si="23"/>
        <v>-3.5986805325872728E-3</v>
      </c>
      <c r="J205" s="7">
        <f t="shared" si="24"/>
        <v>3.943143347420186E-4</v>
      </c>
      <c r="K205" s="7">
        <f t="shared" si="25"/>
        <v>-4.9936983197939044E-3</v>
      </c>
      <c r="L205" s="7">
        <f t="shared" si="26"/>
        <v>6.1266167460858334E-3</v>
      </c>
      <c r="M205" s="7">
        <v>-4.5220997163538503E-3</v>
      </c>
      <c r="N205" s="7">
        <v>-4.068988517814843E-3</v>
      </c>
      <c r="O205" s="10">
        <f t="shared" si="27"/>
        <v>1.1639953050386436E-2</v>
      </c>
      <c r="P205" s="10">
        <f t="shared" si="28"/>
        <v>1.1186841851847429E-2</v>
      </c>
    </row>
    <row r="206" spans="1:16" x14ac:dyDescent="0.25">
      <c r="A206" s="1">
        <v>42996</v>
      </c>
      <c r="B206" s="3">
        <v>429.44000199999999</v>
      </c>
      <c r="C206" s="3">
        <v>249.720001</v>
      </c>
      <c r="D206" s="3">
        <v>126.129997</v>
      </c>
      <c r="E206" s="3">
        <v>124.360001</v>
      </c>
      <c r="F206" s="3">
        <v>14.75</v>
      </c>
      <c r="G206" s="7">
        <f t="shared" si="22"/>
        <v>1.6794201304359824E-3</v>
      </c>
      <c r="H206" s="8">
        <v>1</v>
      </c>
      <c r="I206" s="7">
        <f t="shared" si="23"/>
        <v>2.126887097179786E-3</v>
      </c>
      <c r="J206" s="7">
        <f t="shared" si="24"/>
        <v>-5.7544063869272577E-3</v>
      </c>
      <c r="K206" s="7">
        <f t="shared" si="25"/>
        <v>-9.3204653016846217E-3</v>
      </c>
      <c r="L206" s="7">
        <f t="shared" si="26"/>
        <v>-2.0297699594045149E-3</v>
      </c>
      <c r="M206" s="7">
        <v>3.7905442832217701E-3</v>
      </c>
      <c r="N206" s="7">
        <v>3.0625918148724758E-3</v>
      </c>
      <c r="O206" s="10">
        <f t="shared" si="27"/>
        <v>-2.1111241527857877E-3</v>
      </c>
      <c r="P206" s="10">
        <f t="shared" si="28"/>
        <v>-1.3831716844364935E-3</v>
      </c>
    </row>
    <row r="207" spans="1:16" x14ac:dyDescent="0.25">
      <c r="A207" s="1">
        <v>42997</v>
      </c>
      <c r="B207" s="3">
        <v>432.39001500000001</v>
      </c>
      <c r="C207" s="3">
        <v>249.970001</v>
      </c>
      <c r="D207" s="3">
        <v>125.82</v>
      </c>
      <c r="E207" s="3">
        <v>124.620003</v>
      </c>
      <c r="F207" s="3">
        <v>14.7</v>
      </c>
      <c r="G207" s="7">
        <f t="shared" si="22"/>
        <v>6.8694415663681507E-3</v>
      </c>
      <c r="H207" s="8">
        <v>1</v>
      </c>
      <c r="I207" s="7">
        <f t="shared" si="23"/>
        <v>1.001121251797521E-3</v>
      </c>
      <c r="J207" s="7">
        <f t="shared" si="24"/>
        <v>-2.4577579273232786E-3</v>
      </c>
      <c r="K207" s="7">
        <f t="shared" si="25"/>
        <v>2.0907204720912453E-3</v>
      </c>
      <c r="L207" s="7">
        <f t="shared" si="26"/>
        <v>-3.3898305084746339E-3</v>
      </c>
      <c r="M207" s="7">
        <v>1.9283802721091555E-3</v>
      </c>
      <c r="N207" s="7">
        <v>1.5213332530677978E-3</v>
      </c>
      <c r="O207" s="10">
        <f t="shared" si="27"/>
        <v>4.9410612942589957E-3</v>
      </c>
      <c r="P207" s="10">
        <f t="shared" si="28"/>
        <v>5.3481083133003534E-3</v>
      </c>
    </row>
    <row r="208" spans="1:16" x14ac:dyDescent="0.25">
      <c r="A208" s="1">
        <v>42998</v>
      </c>
      <c r="B208" s="3">
        <v>434.07000699999998</v>
      </c>
      <c r="C208" s="3">
        <v>250.05999800000001</v>
      </c>
      <c r="D208" s="3">
        <v>125.910004</v>
      </c>
      <c r="E208" s="3">
        <v>123.620003</v>
      </c>
      <c r="F208" s="3">
        <v>14.95</v>
      </c>
      <c r="G208" s="7">
        <f t="shared" si="22"/>
        <v>3.8853626164332411E-3</v>
      </c>
      <c r="H208" s="8">
        <v>1</v>
      </c>
      <c r="I208" s="7">
        <f t="shared" si="23"/>
        <v>3.6003120230421182E-4</v>
      </c>
      <c r="J208" s="7">
        <f t="shared" si="24"/>
        <v>7.153393737084901E-4</v>
      </c>
      <c r="K208" s="7">
        <f t="shared" si="25"/>
        <v>-8.0243939650683771E-3</v>
      </c>
      <c r="L208" s="7">
        <f t="shared" si="26"/>
        <v>1.7006802721088343E-2</v>
      </c>
      <c r="M208" s="7">
        <v>-1.9705181972311654E-4</v>
      </c>
      <c r="N208" s="7">
        <v>4.3554998257124846E-4</v>
      </c>
      <c r="O208" s="10">
        <f t="shared" si="27"/>
        <v>4.0824144361563579E-3</v>
      </c>
      <c r="P208" s="10">
        <f t="shared" si="28"/>
        <v>3.4498126338619924E-3</v>
      </c>
    </row>
    <row r="209" spans="1:16" x14ac:dyDescent="0.25">
      <c r="A209" s="1">
        <v>42999</v>
      </c>
      <c r="B209" s="3">
        <v>433.63000499999998</v>
      </c>
      <c r="C209" s="3">
        <v>249.38999899999999</v>
      </c>
      <c r="D209" s="3">
        <v>125.839996</v>
      </c>
      <c r="E209" s="3">
        <v>122.68</v>
      </c>
      <c r="F209" s="3">
        <v>15.02</v>
      </c>
      <c r="G209" s="7">
        <f t="shared" si="22"/>
        <v>-1.0136659822248539E-3</v>
      </c>
      <c r="H209" s="8">
        <v>1</v>
      </c>
      <c r="I209" s="7">
        <f t="shared" si="23"/>
        <v>-2.679352976720506E-3</v>
      </c>
      <c r="J209" s="7">
        <f t="shared" si="24"/>
        <v>-5.5601618438516631E-4</v>
      </c>
      <c r="K209" s="7">
        <f t="shared" si="25"/>
        <v>-7.6039716646827404E-3</v>
      </c>
      <c r="L209" s="7">
        <f t="shared" si="26"/>
        <v>4.6822742474916801E-3</v>
      </c>
      <c r="M209" s="7">
        <v>-3.2014638204025899E-3</v>
      </c>
      <c r="N209" s="7">
        <v>-2.9374153780419212E-3</v>
      </c>
      <c r="O209" s="10">
        <f t="shared" si="27"/>
        <v>2.187797838177736E-3</v>
      </c>
      <c r="P209" s="10">
        <f t="shared" si="28"/>
        <v>1.9237493958170673E-3</v>
      </c>
    </row>
    <row r="210" spans="1:16" x14ac:dyDescent="0.25">
      <c r="A210" s="1">
        <v>43000</v>
      </c>
      <c r="B210" s="3">
        <v>435.48998999999998</v>
      </c>
      <c r="C210" s="3">
        <v>249.44000199999999</v>
      </c>
      <c r="D210" s="3">
        <v>126.199997</v>
      </c>
      <c r="E210" s="3">
        <v>123.239998</v>
      </c>
      <c r="F210" s="3">
        <v>15.07</v>
      </c>
      <c r="G210" s="7">
        <f t="shared" si="22"/>
        <v>4.2893364816856128E-3</v>
      </c>
      <c r="H210" s="8">
        <v>1</v>
      </c>
      <c r="I210" s="7">
        <f t="shared" si="23"/>
        <v>2.0050122378800772E-4</v>
      </c>
      <c r="J210" s="7">
        <f t="shared" si="24"/>
        <v>2.8607836255811758E-3</v>
      </c>
      <c r="K210" s="7">
        <f t="shared" si="25"/>
        <v>4.5647049233779047E-3</v>
      </c>
      <c r="L210" s="7">
        <f t="shared" si="26"/>
        <v>3.3288948069241098E-3</v>
      </c>
      <c r="M210" s="7">
        <v>-2.5150777322569825E-4</v>
      </c>
      <c r="N210" s="7">
        <v>1.1841776990705522E-4</v>
      </c>
      <c r="O210" s="10">
        <f t="shared" si="27"/>
        <v>4.5408442549113113E-3</v>
      </c>
      <c r="P210" s="10">
        <f t="shared" si="28"/>
        <v>4.1709187117785571E-3</v>
      </c>
    </row>
    <row r="211" spans="1:16" x14ac:dyDescent="0.25">
      <c r="A211" s="1">
        <v>43003</v>
      </c>
      <c r="B211" s="3">
        <v>437.63000499999998</v>
      </c>
      <c r="C211" s="3">
        <v>248.929993</v>
      </c>
      <c r="D211" s="3">
        <v>126.989998</v>
      </c>
      <c r="E211" s="3">
        <v>124.529999</v>
      </c>
      <c r="F211" s="3">
        <v>15.66</v>
      </c>
      <c r="G211" s="7">
        <f t="shared" si="22"/>
        <v>4.9140394708038215E-3</v>
      </c>
      <c r="H211" s="8">
        <v>1</v>
      </c>
      <c r="I211" s="7">
        <f t="shared" si="23"/>
        <v>-2.0446159233112882E-3</v>
      </c>
      <c r="J211" s="7">
        <f t="shared" si="24"/>
        <v>6.2599129855764879E-3</v>
      </c>
      <c r="K211" s="7">
        <f t="shared" si="25"/>
        <v>1.0467389004663818E-2</v>
      </c>
      <c r="L211" s="7">
        <f t="shared" si="26"/>
        <v>3.9150630391506347E-2</v>
      </c>
      <c r="M211" s="7">
        <v>-4.7800656243498617E-3</v>
      </c>
      <c r="N211" s="7">
        <v>-2.7480052375169393E-3</v>
      </c>
      <c r="O211" s="10">
        <f t="shared" si="27"/>
        <v>9.6941050951536833E-3</v>
      </c>
      <c r="P211" s="10">
        <f t="shared" si="28"/>
        <v>7.6620447083207612E-3</v>
      </c>
    </row>
    <row r="212" spans="1:16" x14ac:dyDescent="0.25">
      <c r="A212" s="1">
        <v>43004</v>
      </c>
      <c r="B212" s="3">
        <v>434.39999399999999</v>
      </c>
      <c r="C212" s="3">
        <v>249.08000200000001</v>
      </c>
      <c r="D212" s="3">
        <v>126.760002</v>
      </c>
      <c r="E212" s="3">
        <v>123.139999</v>
      </c>
      <c r="F212" s="3">
        <v>15.49</v>
      </c>
      <c r="G212" s="7">
        <f t="shared" si="22"/>
        <v>-7.3806890823219229E-3</v>
      </c>
      <c r="H212" s="8">
        <v>1</v>
      </c>
      <c r="I212" s="7">
        <f t="shared" si="23"/>
        <v>6.0261520997184626E-4</v>
      </c>
      <c r="J212" s="7">
        <f t="shared" si="24"/>
        <v>-1.8111347635425545E-3</v>
      </c>
      <c r="K212" s="7">
        <f t="shared" si="25"/>
        <v>-1.1161969093085755E-2</v>
      </c>
      <c r="L212" s="7">
        <f t="shared" si="26"/>
        <v>-1.0855683269476391E-2</v>
      </c>
      <c r="M212" s="7">
        <v>1.4988057156278304E-3</v>
      </c>
      <c r="N212" s="7">
        <v>9.3334751395939279E-4</v>
      </c>
      <c r="O212" s="10">
        <f t="shared" si="27"/>
        <v>-8.8794947979497531E-3</v>
      </c>
      <c r="P212" s="10">
        <f t="shared" si="28"/>
        <v>-8.3140365962813163E-3</v>
      </c>
    </row>
    <row r="213" spans="1:16" x14ac:dyDescent="0.25">
      <c r="A213" s="1">
        <v>43005</v>
      </c>
      <c r="B213" s="3">
        <v>438.39999399999999</v>
      </c>
      <c r="C213" s="3">
        <v>250.050003</v>
      </c>
      <c r="D213" s="3">
        <v>124.849998</v>
      </c>
      <c r="E213" s="3">
        <v>121.980003</v>
      </c>
      <c r="F213" s="3">
        <v>15.34</v>
      </c>
      <c r="G213" s="7">
        <f t="shared" si="22"/>
        <v>9.208103257938749E-3</v>
      </c>
      <c r="H213" s="8">
        <v>1</v>
      </c>
      <c r="I213" s="7">
        <f t="shared" si="23"/>
        <v>3.8943351220945832E-3</v>
      </c>
      <c r="J213" s="7">
        <f t="shared" si="24"/>
        <v>-1.5067876063933783E-2</v>
      </c>
      <c r="K213" s="7">
        <f t="shared" si="25"/>
        <v>-9.4201397549142918E-3</v>
      </c>
      <c r="L213" s="7">
        <f t="shared" si="26"/>
        <v>-9.6836668818592875E-3</v>
      </c>
      <c r="M213" s="7">
        <v>7.9346644336586569E-3</v>
      </c>
      <c r="N213" s="7">
        <v>5.9616077897306817E-3</v>
      </c>
      <c r="O213" s="10">
        <f t="shared" si="27"/>
        <v>1.2734388242800921E-3</v>
      </c>
      <c r="P213" s="10">
        <f t="shared" si="28"/>
        <v>3.2464954682080672E-3</v>
      </c>
    </row>
    <row r="214" spans="1:16" x14ac:dyDescent="0.25">
      <c r="A214" s="1">
        <v>43006</v>
      </c>
      <c r="B214" s="3">
        <v>446.10998499999999</v>
      </c>
      <c r="C214" s="3">
        <v>250.35000600000001</v>
      </c>
      <c r="D214" s="3">
        <v>124.480003</v>
      </c>
      <c r="E214" s="3">
        <v>122.209999</v>
      </c>
      <c r="F214" s="3">
        <v>15.31</v>
      </c>
      <c r="G214" s="7">
        <f t="shared" si="22"/>
        <v>1.7586658543613076E-2</v>
      </c>
      <c r="H214" s="8">
        <v>1</v>
      </c>
      <c r="I214" s="7">
        <f t="shared" si="23"/>
        <v>1.1997720311964777E-3</v>
      </c>
      <c r="J214" s="7">
        <f t="shared" si="24"/>
        <v>-2.9635162669365833E-3</v>
      </c>
      <c r="K214" s="7">
        <f t="shared" si="25"/>
        <v>1.8855221703839575E-3</v>
      </c>
      <c r="L214" s="7">
        <f t="shared" si="26"/>
        <v>-1.9556714471968828E-3</v>
      </c>
      <c r="M214" s="7">
        <v>2.2131465821891298E-3</v>
      </c>
      <c r="N214" s="7">
        <v>1.7957275516666401E-3</v>
      </c>
      <c r="O214" s="10">
        <f t="shared" si="27"/>
        <v>1.5373511961423947E-2</v>
      </c>
      <c r="P214" s="10">
        <f t="shared" si="28"/>
        <v>1.5790930991946436E-2</v>
      </c>
    </row>
    <row r="215" spans="1:16" x14ac:dyDescent="0.25">
      <c r="A215" s="1">
        <v>43007</v>
      </c>
      <c r="B215" s="3">
        <v>447.08999599999999</v>
      </c>
      <c r="C215" s="3">
        <v>251.229996</v>
      </c>
      <c r="D215" s="3">
        <v>124.760002</v>
      </c>
      <c r="E215" s="3">
        <v>121.58000199999999</v>
      </c>
      <c r="F215" s="3">
        <v>15.16</v>
      </c>
      <c r="G215" s="7">
        <f t="shared" si="22"/>
        <v>2.1967923448293902E-3</v>
      </c>
      <c r="H215" s="8">
        <v>1</v>
      </c>
      <c r="I215" s="7">
        <f t="shared" si="23"/>
        <v>3.5150388612332772E-3</v>
      </c>
      <c r="J215" s="7">
        <f t="shared" si="24"/>
        <v>2.2493492388493408E-3</v>
      </c>
      <c r="K215" s="7">
        <f t="shared" si="25"/>
        <v>-5.1550364549139971E-3</v>
      </c>
      <c r="L215" s="7">
        <f t="shared" si="26"/>
        <v>-9.7975179621162534E-3</v>
      </c>
      <c r="M215" s="7">
        <v>4.2472385661551084E-3</v>
      </c>
      <c r="N215" s="7">
        <v>3.9342440390040655E-3</v>
      </c>
      <c r="O215" s="10">
        <f t="shared" si="27"/>
        <v>-2.0504462213257182E-3</v>
      </c>
      <c r="P215" s="10">
        <f t="shared" si="28"/>
        <v>-1.7374516941746753E-3</v>
      </c>
    </row>
    <row r="216" spans="1:16" x14ac:dyDescent="0.25">
      <c r="A216" s="1">
        <v>43010</v>
      </c>
      <c r="B216" s="3">
        <v>449.95001200000002</v>
      </c>
      <c r="C216" s="3">
        <v>252.320007</v>
      </c>
      <c r="D216" s="3">
        <v>124.279999</v>
      </c>
      <c r="E216" s="3">
        <v>120.769997</v>
      </c>
      <c r="F216" s="3">
        <v>14.99</v>
      </c>
      <c r="G216" s="7">
        <f t="shared" si="22"/>
        <v>6.3969581641007967E-3</v>
      </c>
      <c r="H216" s="8">
        <v>1</v>
      </c>
      <c r="I216" s="7">
        <f t="shared" si="23"/>
        <v>4.3386976768491348E-3</v>
      </c>
      <c r="J216" s="7">
        <f t="shared" si="24"/>
        <v>-3.8474109674989654E-3</v>
      </c>
      <c r="K216" s="7">
        <f t="shared" si="25"/>
        <v>-6.6623209958491802E-3</v>
      </c>
      <c r="L216" s="7">
        <f t="shared" si="26"/>
        <v>-1.1213720316622711E-2</v>
      </c>
      <c r="M216" s="7">
        <v>6.4271140764204865E-3</v>
      </c>
      <c r="N216" s="7">
        <v>5.4412442785696036E-3</v>
      </c>
      <c r="O216" s="10">
        <f t="shared" si="27"/>
        <v>-3.0155912319689872E-5</v>
      </c>
      <c r="P216" s="10">
        <f t="shared" si="28"/>
        <v>9.5571388553119304E-4</v>
      </c>
    </row>
    <row r="217" spans="1:16" x14ac:dyDescent="0.25">
      <c r="A217" s="1">
        <v>43011</v>
      </c>
      <c r="B217" s="3">
        <v>450.790009</v>
      </c>
      <c r="C217" s="3">
        <v>252.86000100000001</v>
      </c>
      <c r="D217" s="3">
        <v>124.400002</v>
      </c>
      <c r="E217" s="3">
        <v>120.83000199999999</v>
      </c>
      <c r="F217" s="3">
        <v>14.97</v>
      </c>
      <c r="G217" s="7">
        <f t="shared" si="22"/>
        <v>1.8668673799258073E-3</v>
      </c>
      <c r="H217" s="8">
        <v>1</v>
      </c>
      <c r="I217" s="7">
        <f t="shared" si="23"/>
        <v>2.1401156666898125E-3</v>
      </c>
      <c r="J217" s="7">
        <f t="shared" si="24"/>
        <v>9.6558578182803778E-4</v>
      </c>
      <c r="K217" s="7">
        <f t="shared" si="25"/>
        <v>4.9685353556805367E-4</v>
      </c>
      <c r="L217" s="7">
        <f t="shared" si="26"/>
        <v>-1.3342228152101177E-3</v>
      </c>
      <c r="M217" s="7">
        <v>2.5778317339648573E-3</v>
      </c>
      <c r="N217" s="7">
        <v>2.5031631906081305E-3</v>
      </c>
      <c r="O217" s="10">
        <f t="shared" si="27"/>
        <v>-7.1096435403904994E-4</v>
      </c>
      <c r="P217" s="10">
        <f t="shared" si="28"/>
        <v>-6.3629581068232318E-4</v>
      </c>
    </row>
    <row r="218" spans="1:16" x14ac:dyDescent="0.25">
      <c r="A218" s="1">
        <v>43012</v>
      </c>
      <c r="B218" s="3">
        <v>457.91000400000001</v>
      </c>
      <c r="C218" s="3">
        <v>253.16000399999999</v>
      </c>
      <c r="D218" s="3">
        <v>124.410004</v>
      </c>
      <c r="E218" s="3">
        <v>121.16999800000001</v>
      </c>
      <c r="F218" s="3">
        <v>14.91</v>
      </c>
      <c r="G218" s="7">
        <f t="shared" si="22"/>
        <v>1.5794482703364476E-2</v>
      </c>
      <c r="H218" s="8">
        <v>1</v>
      </c>
      <c r="I218" s="7">
        <f t="shared" si="23"/>
        <v>1.186439131588779E-3</v>
      </c>
      <c r="J218" s="7">
        <f t="shared" si="24"/>
        <v>8.0401927967876929E-5</v>
      </c>
      <c r="K218" s="7">
        <f t="shared" si="25"/>
        <v>2.8138375765318635E-3</v>
      </c>
      <c r="L218" s="7">
        <f t="shared" si="26"/>
        <v>-4.0080160320641323E-3</v>
      </c>
      <c r="M218" s="7">
        <v>1.6994722989356144E-3</v>
      </c>
      <c r="N218" s="7">
        <v>1.5016184714123869E-3</v>
      </c>
      <c r="O218" s="10">
        <f t="shared" si="27"/>
        <v>1.4095010404428862E-2</v>
      </c>
      <c r="P218" s="10">
        <f t="shared" si="28"/>
        <v>1.429286423195209E-2</v>
      </c>
    </row>
    <row r="219" spans="1:16" x14ac:dyDescent="0.25">
      <c r="A219" s="1">
        <v>43013</v>
      </c>
      <c r="B219" s="3">
        <v>464.42999300000002</v>
      </c>
      <c r="C219" s="3">
        <v>254.66000399999999</v>
      </c>
      <c r="D219" s="3">
        <v>123.94000200000001</v>
      </c>
      <c r="E219" s="3">
        <v>120.519997</v>
      </c>
      <c r="F219" s="3">
        <v>15.25</v>
      </c>
      <c r="G219" s="7">
        <f t="shared" si="22"/>
        <v>1.4238581693008845E-2</v>
      </c>
      <c r="H219" s="8">
        <v>1</v>
      </c>
      <c r="I219" s="7">
        <f t="shared" si="23"/>
        <v>5.9251065583014739E-3</v>
      </c>
      <c r="J219" s="7">
        <f t="shared" si="24"/>
        <v>-3.7778473184518768E-3</v>
      </c>
      <c r="K219" s="7">
        <f t="shared" si="25"/>
        <v>-5.3643724579413021E-3</v>
      </c>
      <c r="L219" s="7">
        <f t="shared" si="26"/>
        <v>2.2803487592220062E-2</v>
      </c>
      <c r="M219" s="7">
        <v>7.1789221770332231E-3</v>
      </c>
      <c r="N219" s="7">
        <v>7.2650930703380603E-3</v>
      </c>
      <c r="O219" s="10">
        <f t="shared" si="27"/>
        <v>7.0596595159756219E-3</v>
      </c>
      <c r="P219" s="10">
        <f t="shared" si="28"/>
        <v>6.9734886226707846E-3</v>
      </c>
    </row>
    <row r="220" spans="1:16" x14ac:dyDescent="0.25">
      <c r="A220" s="1">
        <v>43014</v>
      </c>
      <c r="B220" s="3">
        <v>463.22000100000002</v>
      </c>
      <c r="C220" s="3">
        <v>254.36999499999999</v>
      </c>
      <c r="D220" s="3">
        <v>123.589996</v>
      </c>
      <c r="E220" s="3">
        <v>121.089996</v>
      </c>
      <c r="F220" s="3">
        <v>14.86</v>
      </c>
      <c r="G220" s="7">
        <f t="shared" si="22"/>
        <v>-2.6053269991974659E-3</v>
      </c>
      <c r="H220" s="8">
        <v>1</v>
      </c>
      <c r="I220" s="7">
        <f t="shared" si="23"/>
        <v>-1.1388085896676392E-3</v>
      </c>
      <c r="J220" s="7">
        <f t="shared" si="24"/>
        <v>-2.8239954361143349E-3</v>
      </c>
      <c r="K220" s="7">
        <f t="shared" si="25"/>
        <v>4.7294972966187565E-3</v>
      </c>
      <c r="L220" s="7">
        <f t="shared" si="26"/>
        <v>-2.5573770491803316E-2</v>
      </c>
      <c r="M220" s="7">
        <v>1.8685241852682815E-4</v>
      </c>
      <c r="N220" s="7">
        <v>-8.9042930469386712E-4</v>
      </c>
      <c r="O220" s="10">
        <f t="shared" si="27"/>
        <v>-2.7921794177242941E-3</v>
      </c>
      <c r="P220" s="10">
        <f t="shared" si="28"/>
        <v>-1.7148976945035987E-3</v>
      </c>
    </row>
    <row r="221" spans="1:16" x14ac:dyDescent="0.25">
      <c r="A221" s="1">
        <v>43017</v>
      </c>
      <c r="B221" s="3">
        <v>462.45001200000002</v>
      </c>
      <c r="C221" s="3">
        <v>253.949997</v>
      </c>
      <c r="D221" s="3">
        <v>123.980003</v>
      </c>
      <c r="E221" s="3">
        <v>122.08000199999999</v>
      </c>
      <c r="F221" s="3">
        <v>14.88</v>
      </c>
      <c r="G221" s="7">
        <f t="shared" si="22"/>
        <v>-1.6622533533477979E-3</v>
      </c>
      <c r="H221" s="8">
        <v>1</v>
      </c>
      <c r="I221" s="7">
        <f t="shared" si="23"/>
        <v>-1.6511302758015489E-3</v>
      </c>
      <c r="J221" s="7">
        <f t="shared" si="24"/>
        <v>3.1556518538926603E-3</v>
      </c>
      <c r="K221" s="7">
        <f t="shared" si="25"/>
        <v>8.1757868750775842E-3</v>
      </c>
      <c r="L221" s="7">
        <f t="shared" si="26"/>
        <v>1.3458950201885589E-3</v>
      </c>
      <c r="M221" s="7">
        <v>-2.4504124182988902E-3</v>
      </c>
      <c r="N221" s="7">
        <v>-2.0184590503290302E-3</v>
      </c>
      <c r="O221" s="10">
        <f t="shared" si="27"/>
        <v>7.8815906495109233E-4</v>
      </c>
      <c r="P221" s="10">
        <f t="shared" si="28"/>
        <v>3.5620569698123234E-4</v>
      </c>
    </row>
    <row r="222" spans="1:16" x14ac:dyDescent="0.25">
      <c r="A222" s="1">
        <v>43018</v>
      </c>
      <c r="B222" s="3">
        <v>465.48998999999998</v>
      </c>
      <c r="C222" s="3">
        <v>254.61999499999999</v>
      </c>
      <c r="D222" s="3">
        <v>124.18</v>
      </c>
      <c r="E222" s="3">
        <v>122.400002</v>
      </c>
      <c r="F222" s="3">
        <v>15.13</v>
      </c>
      <c r="G222" s="7">
        <f t="shared" si="22"/>
        <v>6.5736358981864917E-3</v>
      </c>
      <c r="H222" s="8">
        <v>1</v>
      </c>
      <c r="I222" s="7">
        <f t="shared" si="23"/>
        <v>2.6383067844650832E-3</v>
      </c>
      <c r="J222" s="7">
        <f t="shared" si="24"/>
        <v>1.6131391769687031E-3</v>
      </c>
      <c r="K222" s="7">
        <f t="shared" si="25"/>
        <v>2.6212319360874314E-3</v>
      </c>
      <c r="L222" s="7">
        <f t="shared" si="26"/>
        <v>1.6801075268817245E-2</v>
      </c>
      <c r="M222" s="7">
        <v>2.4533569037344448E-3</v>
      </c>
      <c r="N222" s="7">
        <v>3.0266317520223273E-3</v>
      </c>
      <c r="O222" s="10">
        <f t="shared" si="27"/>
        <v>4.1202789944520465E-3</v>
      </c>
      <c r="P222" s="10">
        <f t="shared" si="28"/>
        <v>3.5470041461641644E-3</v>
      </c>
    </row>
    <row r="223" spans="1:16" x14ac:dyDescent="0.25">
      <c r="A223" s="1">
        <v>43019</v>
      </c>
      <c r="B223" s="3">
        <v>473.92999300000002</v>
      </c>
      <c r="C223" s="3">
        <v>255.020004</v>
      </c>
      <c r="D223" s="3">
        <v>124.41999800000001</v>
      </c>
      <c r="E223" s="3">
        <v>122.790001</v>
      </c>
      <c r="F223" s="3">
        <v>15.21</v>
      </c>
      <c r="G223" s="7">
        <f t="shared" si="22"/>
        <v>1.8131438229208818E-2</v>
      </c>
      <c r="H223" s="8">
        <v>1</v>
      </c>
      <c r="I223" s="7">
        <f t="shared" si="23"/>
        <v>1.5710038797227543E-3</v>
      </c>
      <c r="J223" s="7">
        <f t="shared" si="24"/>
        <v>1.9326622644548763E-3</v>
      </c>
      <c r="K223" s="7">
        <f t="shared" si="25"/>
        <v>3.1862662878061609E-3</v>
      </c>
      <c r="L223" s="7">
        <f t="shared" si="26"/>
        <v>5.2875082617316327E-3</v>
      </c>
      <c r="M223" s="7">
        <v>1.500896645006442E-3</v>
      </c>
      <c r="N223" s="7">
        <v>1.7730039836192362E-3</v>
      </c>
      <c r="O223" s="10">
        <f t="shared" si="27"/>
        <v>1.6630541584202376E-2</v>
      </c>
      <c r="P223" s="10">
        <f t="shared" si="28"/>
        <v>1.6358434245589581E-2</v>
      </c>
    </row>
    <row r="224" spans="1:16" x14ac:dyDescent="0.25">
      <c r="A224" s="1">
        <v>43020</v>
      </c>
      <c r="B224" s="3">
        <v>480.58999599999999</v>
      </c>
      <c r="C224" s="3">
        <v>254.63999899999999</v>
      </c>
      <c r="D224" s="3">
        <v>124.949997</v>
      </c>
      <c r="E224" s="3">
        <v>122.889999</v>
      </c>
      <c r="F224" s="3">
        <v>15.06</v>
      </c>
      <c r="G224" s="7">
        <f t="shared" si="22"/>
        <v>1.4052714743462147E-2</v>
      </c>
      <c r="H224" s="8">
        <v>1</v>
      </c>
      <c r="I224" s="7">
        <f t="shared" si="23"/>
        <v>-1.4900987924069131E-3</v>
      </c>
      <c r="J224" s="7">
        <f t="shared" si="24"/>
        <v>4.2597573422240576E-3</v>
      </c>
      <c r="K224" s="7">
        <f t="shared" si="25"/>
        <v>8.1438227205476998E-4</v>
      </c>
      <c r="L224" s="7">
        <f t="shared" si="26"/>
        <v>-9.8619329388560661E-3</v>
      </c>
      <c r="M224" s="7">
        <v>-2.1281826961527138E-3</v>
      </c>
      <c r="N224" s="7">
        <v>-1.9749431513138124E-3</v>
      </c>
      <c r="O224" s="10">
        <f t="shared" si="27"/>
        <v>1.6180897439614862E-2</v>
      </c>
      <c r="P224" s="10">
        <f t="shared" si="28"/>
        <v>1.6027657894775959E-2</v>
      </c>
    </row>
    <row r="225" spans="1:16" x14ac:dyDescent="0.25">
      <c r="A225" s="1">
        <v>43021</v>
      </c>
      <c r="B225" s="3">
        <v>475.48998999999998</v>
      </c>
      <c r="C225" s="3">
        <v>254.949997</v>
      </c>
      <c r="D225" s="3">
        <v>125.849998</v>
      </c>
      <c r="E225" s="3">
        <v>123.82</v>
      </c>
      <c r="F225" s="3">
        <v>15.28</v>
      </c>
      <c r="G225" s="7">
        <f t="shared" si="22"/>
        <v>-1.0611968710226738E-2</v>
      </c>
      <c r="H225" s="8">
        <v>1</v>
      </c>
      <c r="I225" s="7">
        <f t="shared" si="23"/>
        <v>1.2173971144258111E-3</v>
      </c>
      <c r="J225" s="7">
        <f t="shared" si="24"/>
        <v>7.2028893286009144E-3</v>
      </c>
      <c r="K225" s="7">
        <f t="shared" si="25"/>
        <v>7.5677517093966085E-3</v>
      </c>
      <c r="L225" s="7">
        <f t="shared" si="26"/>
        <v>1.4608233731739695E-2</v>
      </c>
      <c r="M225" s="7">
        <v>-2.0761465356940526E-4</v>
      </c>
      <c r="N225" s="7">
        <v>8.9844153665907724E-4</v>
      </c>
      <c r="O225" s="10">
        <f t="shared" si="27"/>
        <v>-1.0404354056657333E-2</v>
      </c>
      <c r="P225" s="10">
        <f t="shared" si="28"/>
        <v>-1.1510410246885816E-2</v>
      </c>
    </row>
    <row r="226" spans="1:16" x14ac:dyDescent="0.25">
      <c r="A226" s="1">
        <v>43024</v>
      </c>
      <c r="B226" s="3">
        <v>477.959991</v>
      </c>
      <c r="C226" s="3">
        <v>255.28999300000001</v>
      </c>
      <c r="D226" s="3">
        <v>125.760002</v>
      </c>
      <c r="E226" s="3">
        <v>122.970001</v>
      </c>
      <c r="F226" s="3">
        <v>15.48</v>
      </c>
      <c r="G226" s="7">
        <f t="shared" si="22"/>
        <v>5.1946435297198779E-3</v>
      </c>
      <c r="H226" s="8">
        <v>1</v>
      </c>
      <c r="I226" s="7">
        <f t="shared" si="23"/>
        <v>1.3335791488555682E-3</v>
      </c>
      <c r="J226" s="7">
        <f t="shared" si="24"/>
        <v>-7.1510529543272749E-4</v>
      </c>
      <c r="K226" s="7">
        <f t="shared" si="25"/>
        <v>-6.8647956711355151E-3</v>
      </c>
      <c r="L226" s="7">
        <f t="shared" si="26"/>
        <v>1.308900523560208E-2</v>
      </c>
      <c r="M226" s="7">
        <v>1.3864557751372042E-3</v>
      </c>
      <c r="N226" s="7">
        <v>1.6940056826257684E-3</v>
      </c>
      <c r="O226" s="10">
        <f t="shared" si="27"/>
        <v>3.8081877545826735E-3</v>
      </c>
      <c r="P226" s="10">
        <f t="shared" si="28"/>
        <v>3.5006378470941093E-3</v>
      </c>
    </row>
    <row r="227" spans="1:16" x14ac:dyDescent="0.25">
      <c r="A227" s="1">
        <v>43025</v>
      </c>
      <c r="B227" s="3">
        <v>475.54998799999998</v>
      </c>
      <c r="C227" s="3">
        <v>255.470001</v>
      </c>
      <c r="D227" s="3">
        <v>125.91999800000001</v>
      </c>
      <c r="E227" s="3">
        <v>122.129997</v>
      </c>
      <c r="F227" s="3">
        <v>15.55</v>
      </c>
      <c r="G227" s="7">
        <f t="shared" si="22"/>
        <v>-5.0422693224965176E-3</v>
      </c>
      <c r="H227" s="8">
        <v>1</v>
      </c>
      <c r="I227" s="7">
        <f t="shared" si="23"/>
        <v>7.0511185293486989E-4</v>
      </c>
      <c r="J227" s="7">
        <f t="shared" si="24"/>
        <v>1.2722328041947506E-3</v>
      </c>
      <c r="K227" s="7">
        <f t="shared" si="25"/>
        <v>-6.8309668469466178E-3</v>
      </c>
      <c r="L227" s="7">
        <f t="shared" si="26"/>
        <v>4.5219638242894877E-3</v>
      </c>
      <c r="M227" s="7">
        <v>5.4583116198271791E-4</v>
      </c>
      <c r="N227" s="7">
        <v>7.8658575062398367E-4</v>
      </c>
      <c r="O227" s="10">
        <f t="shared" si="27"/>
        <v>-5.5881004844792357E-3</v>
      </c>
      <c r="P227" s="10">
        <f t="shared" si="28"/>
        <v>-5.8288550731205009E-3</v>
      </c>
    </row>
    <row r="228" spans="1:16" x14ac:dyDescent="0.25">
      <c r="A228" s="1">
        <v>43026</v>
      </c>
      <c r="B228" s="3">
        <v>477.5</v>
      </c>
      <c r="C228" s="3">
        <v>255.720001</v>
      </c>
      <c r="D228" s="3">
        <v>125.089996</v>
      </c>
      <c r="E228" s="3">
        <v>121.66999800000001</v>
      </c>
      <c r="F228" s="3">
        <v>15.56</v>
      </c>
      <c r="G228" s="7">
        <f t="shared" si="22"/>
        <v>4.1005405303469189E-3</v>
      </c>
      <c r="H228" s="8">
        <v>1</v>
      </c>
      <c r="I228" s="7">
        <f t="shared" si="23"/>
        <v>9.7858848014009681E-4</v>
      </c>
      <c r="J228" s="7">
        <f t="shared" si="24"/>
        <v>-6.591502645989622E-3</v>
      </c>
      <c r="K228" s="7">
        <f t="shared" si="25"/>
        <v>-3.766470247272613E-3</v>
      </c>
      <c r="L228" s="7">
        <f t="shared" si="26"/>
        <v>6.430868167202064E-4</v>
      </c>
      <c r="M228" s="7">
        <v>2.5065241383437548E-3</v>
      </c>
      <c r="N228" s="7">
        <v>1.8498689120585192E-3</v>
      </c>
      <c r="O228" s="10">
        <f t="shared" si="27"/>
        <v>1.5940163920031641E-3</v>
      </c>
      <c r="P228" s="10">
        <f t="shared" si="28"/>
        <v>2.2506716182883997E-3</v>
      </c>
    </row>
    <row r="229" spans="1:16" x14ac:dyDescent="0.25">
      <c r="A229" s="1">
        <v>43027</v>
      </c>
      <c r="B229" s="3">
        <v>476.790009</v>
      </c>
      <c r="C229" s="3">
        <v>255.78999300000001</v>
      </c>
      <c r="D229" s="3">
        <v>125.30999799999999</v>
      </c>
      <c r="E229" s="3">
        <v>122.389999</v>
      </c>
      <c r="F229" s="3">
        <v>15.31</v>
      </c>
      <c r="G229" s="7">
        <f t="shared" si="22"/>
        <v>-1.4868921465969187E-3</v>
      </c>
      <c r="H229" s="8">
        <v>1</v>
      </c>
      <c r="I229" s="7">
        <f t="shared" si="23"/>
        <v>2.7370561444661767E-4</v>
      </c>
      <c r="J229" s="7">
        <f t="shared" si="24"/>
        <v>1.7587497564552912E-3</v>
      </c>
      <c r="K229" s="7">
        <f t="shared" si="25"/>
        <v>5.9176544081145366E-3</v>
      </c>
      <c r="L229" s="7">
        <f t="shared" si="26"/>
        <v>-1.6066838046272514E-2</v>
      </c>
      <c r="M229" s="7">
        <v>7.1165665575315476E-4</v>
      </c>
      <c r="N229" s="7">
        <v>3.1237799388267095E-4</v>
      </c>
      <c r="O229" s="10">
        <f t="shared" si="27"/>
        <v>-2.1985488023500734E-3</v>
      </c>
      <c r="P229" s="10">
        <f t="shared" si="28"/>
        <v>-1.7992701404795897E-3</v>
      </c>
    </row>
    <row r="230" spans="1:16" x14ac:dyDescent="0.25">
      <c r="A230" s="1">
        <v>43028</v>
      </c>
      <c r="B230" s="3">
        <v>476.61999500000002</v>
      </c>
      <c r="C230" s="3">
        <v>257.10998499999999</v>
      </c>
      <c r="D230" s="3">
        <v>123.980003</v>
      </c>
      <c r="E230" s="3">
        <v>121.610001</v>
      </c>
      <c r="F230" s="3">
        <v>15.51</v>
      </c>
      <c r="G230" s="7">
        <f t="shared" si="22"/>
        <v>-3.5658045846342912E-4</v>
      </c>
      <c r="H230" s="8">
        <v>1</v>
      </c>
      <c r="I230" s="7">
        <f t="shared" si="23"/>
        <v>5.1604520744483739E-3</v>
      </c>
      <c r="J230" s="7">
        <f t="shared" si="24"/>
        <v>-1.0613638346718357E-2</v>
      </c>
      <c r="K230" s="7">
        <f t="shared" si="25"/>
        <v>-6.3730534061039457E-3</v>
      </c>
      <c r="L230" s="7">
        <f t="shared" si="26"/>
        <v>1.3063357282821597E-2</v>
      </c>
      <c r="M230" s="7">
        <v>7.8685249284272153E-3</v>
      </c>
      <c r="N230" s="7">
        <v>7.0178810307377909E-3</v>
      </c>
      <c r="O230" s="10">
        <f t="shared" si="27"/>
        <v>-8.2251053868906444E-3</v>
      </c>
      <c r="P230" s="10">
        <f t="shared" si="28"/>
        <v>-7.37446148920122E-3</v>
      </c>
    </row>
    <row r="231" spans="1:16" x14ac:dyDescent="0.25">
      <c r="A231" s="1">
        <v>43031</v>
      </c>
      <c r="B231" s="3">
        <v>474.39001500000001</v>
      </c>
      <c r="C231" s="3">
        <v>256.10998499999999</v>
      </c>
      <c r="D231" s="3">
        <v>124.199997</v>
      </c>
      <c r="E231" s="3">
        <v>121.800003</v>
      </c>
      <c r="F231" s="3">
        <v>15.39</v>
      </c>
      <c r="G231" s="7">
        <f t="shared" si="22"/>
        <v>-4.6787378276063052E-3</v>
      </c>
      <c r="H231" s="8">
        <v>1</v>
      </c>
      <c r="I231" s="7">
        <f t="shared" si="23"/>
        <v>-3.889386092881586E-3</v>
      </c>
      <c r="J231" s="7">
        <f t="shared" si="24"/>
        <v>1.77443131696009E-3</v>
      </c>
      <c r="K231" s="7">
        <f t="shared" si="25"/>
        <v>1.5623879486688086E-3</v>
      </c>
      <c r="L231" s="7">
        <f t="shared" si="26"/>
        <v>-7.7369439071566237E-3</v>
      </c>
      <c r="M231" s="7">
        <v>-4.6212379071076289E-3</v>
      </c>
      <c r="N231" s="7">
        <v>-4.4972926844584239E-3</v>
      </c>
      <c r="O231" s="10">
        <f t="shared" si="27"/>
        <v>-5.7499920498676332E-5</v>
      </c>
      <c r="P231" s="10">
        <f t="shared" si="28"/>
        <v>-1.8144514314788127E-4</v>
      </c>
    </row>
    <row r="232" spans="1:16" x14ac:dyDescent="0.25">
      <c r="A232" s="1">
        <v>43032</v>
      </c>
      <c r="B232" s="3">
        <v>473.72000100000002</v>
      </c>
      <c r="C232" s="3">
        <v>256.55999800000001</v>
      </c>
      <c r="D232" s="3">
        <v>123.43</v>
      </c>
      <c r="E232" s="3">
        <v>121.33000199999999</v>
      </c>
      <c r="F232" s="3">
        <v>15.64</v>
      </c>
      <c r="G232" s="7">
        <f t="shared" si="22"/>
        <v>-1.4123695246831547E-3</v>
      </c>
      <c r="H232" s="8">
        <v>1</v>
      </c>
      <c r="I232" s="7">
        <f t="shared" si="23"/>
        <v>1.7571083767000673E-3</v>
      </c>
      <c r="J232" s="7">
        <f t="shared" si="24"/>
        <v>-6.1996539339690404E-3</v>
      </c>
      <c r="K232" s="7">
        <f t="shared" si="25"/>
        <v>-3.8587930084041933E-3</v>
      </c>
      <c r="L232" s="7">
        <f t="shared" si="26"/>
        <v>1.6244314489928469E-2</v>
      </c>
      <c r="M232" s="7">
        <v>2.8407996542576808E-3</v>
      </c>
      <c r="N232" s="7">
        <v>2.7077426200850458E-3</v>
      </c>
      <c r="O232" s="10">
        <f t="shared" si="27"/>
        <v>-4.2531691789408355E-3</v>
      </c>
      <c r="P232" s="10">
        <f t="shared" si="28"/>
        <v>-4.1201121447682005E-3</v>
      </c>
    </row>
    <row r="233" spans="1:16" x14ac:dyDescent="0.25">
      <c r="A233" s="1">
        <v>43033</v>
      </c>
      <c r="B233" s="3">
        <v>469.14999399999999</v>
      </c>
      <c r="C233" s="3">
        <v>255.28999300000001</v>
      </c>
      <c r="D233" s="3">
        <v>122.839996</v>
      </c>
      <c r="E233" s="3">
        <v>121.349998</v>
      </c>
      <c r="F233" s="3">
        <v>15.65</v>
      </c>
      <c r="G233" s="7">
        <f t="shared" si="22"/>
        <v>-9.6470636459363712E-3</v>
      </c>
      <c r="H233" s="8">
        <v>1</v>
      </c>
      <c r="I233" s="7">
        <f t="shared" si="23"/>
        <v>-4.9501286634715536E-3</v>
      </c>
      <c r="J233" s="7">
        <f t="shared" si="24"/>
        <v>-4.7800696751195693E-3</v>
      </c>
      <c r="K233" s="7">
        <f t="shared" si="25"/>
        <v>1.6480672274288288E-4</v>
      </c>
      <c r="L233" s="7">
        <f t="shared" si="26"/>
        <v>6.3938618925840629E-4</v>
      </c>
      <c r="M233" s="7">
        <v>-4.9596978402187998E-3</v>
      </c>
      <c r="N233" s="7">
        <v>-5.1131082558039396E-3</v>
      </c>
      <c r="O233" s="10">
        <f t="shared" si="27"/>
        <v>-4.6873658057175714E-3</v>
      </c>
      <c r="P233" s="10">
        <f t="shared" si="28"/>
        <v>-4.5339553901324317E-3</v>
      </c>
    </row>
    <row r="234" spans="1:16" x14ac:dyDescent="0.25">
      <c r="A234" s="1">
        <v>43034</v>
      </c>
      <c r="B234" s="3">
        <v>473.48001099999999</v>
      </c>
      <c r="C234" s="3">
        <v>255.61999499999999</v>
      </c>
      <c r="D234" s="3">
        <v>122.43</v>
      </c>
      <c r="E234" s="3">
        <v>120.33000199999999</v>
      </c>
      <c r="F234" s="3">
        <v>15.9</v>
      </c>
      <c r="G234" s="7">
        <f t="shared" si="22"/>
        <v>9.2294938833570317E-3</v>
      </c>
      <c r="H234" s="8">
        <v>1</v>
      </c>
      <c r="I234" s="7">
        <f t="shared" si="23"/>
        <v>1.2926554469370188E-3</v>
      </c>
      <c r="J234" s="7">
        <f t="shared" si="24"/>
        <v>-3.3376425704213508E-3</v>
      </c>
      <c r="K234" s="7">
        <f t="shared" si="25"/>
        <v>-8.4054059893763355E-3</v>
      </c>
      <c r="L234" s="7">
        <f t="shared" si="26"/>
        <v>1.5974440894568787E-2</v>
      </c>
      <c r="M234" s="7">
        <v>1.7233218322626814E-3</v>
      </c>
      <c r="N234" s="7">
        <v>1.8832616668434505E-3</v>
      </c>
      <c r="O234" s="10">
        <f t="shared" si="27"/>
        <v>7.5061720510943503E-3</v>
      </c>
      <c r="P234" s="10">
        <f t="shared" si="28"/>
        <v>7.3462322165135808E-3</v>
      </c>
    </row>
    <row r="235" spans="1:16" x14ac:dyDescent="0.25">
      <c r="A235" s="1">
        <v>43035</v>
      </c>
      <c r="B235" s="3">
        <v>475.13000499999998</v>
      </c>
      <c r="C235" s="3">
        <v>257.709991</v>
      </c>
      <c r="D235" s="3">
        <v>123.239998</v>
      </c>
      <c r="E235" s="3">
        <v>120.900002</v>
      </c>
      <c r="F235" s="3">
        <v>16.149999999999999</v>
      </c>
      <c r="G235" s="7">
        <f t="shared" si="22"/>
        <v>3.4848229316273294E-3</v>
      </c>
      <c r="H235" s="8">
        <v>1</v>
      </c>
      <c r="I235" s="7">
        <f t="shared" si="23"/>
        <v>8.1761835571587671E-3</v>
      </c>
      <c r="J235" s="7">
        <f t="shared" si="24"/>
        <v>6.6160091480844674E-3</v>
      </c>
      <c r="K235" s="7">
        <f t="shared" si="25"/>
        <v>4.7369732446278512E-3</v>
      </c>
      <c r="L235" s="7">
        <f t="shared" si="26"/>
        <v>1.5723270440251458E-2</v>
      </c>
      <c r="M235" s="7">
        <v>8.2391933659130088E-3</v>
      </c>
      <c r="N235" s="7">
        <v>8.9371119815401818E-3</v>
      </c>
      <c r="O235" s="10">
        <f t="shared" si="27"/>
        <v>-4.7543704342856794E-3</v>
      </c>
      <c r="P235" s="10">
        <f t="shared" si="28"/>
        <v>-5.4522890499128524E-3</v>
      </c>
    </row>
    <row r="236" spans="1:16" x14ac:dyDescent="0.25">
      <c r="A236" s="1">
        <v>43038</v>
      </c>
      <c r="B236" s="3">
        <v>472.290009</v>
      </c>
      <c r="C236" s="3">
        <v>256.75</v>
      </c>
      <c r="D236" s="3">
        <v>124.41999800000001</v>
      </c>
      <c r="E236" s="3">
        <v>121.129997</v>
      </c>
      <c r="F236" s="3">
        <v>16.27</v>
      </c>
      <c r="G236" s="7">
        <f t="shared" si="22"/>
        <v>-5.9773029909991893E-3</v>
      </c>
      <c r="H236" s="8">
        <v>1</v>
      </c>
      <c r="I236" s="7">
        <f t="shared" si="23"/>
        <v>-3.7250825871163462E-3</v>
      </c>
      <c r="J236" s="7">
        <f t="shared" si="24"/>
        <v>9.5748135276665369E-3</v>
      </c>
      <c r="K236" s="7">
        <f t="shared" si="25"/>
        <v>1.9023572886294193E-3</v>
      </c>
      <c r="L236" s="7">
        <f t="shared" si="26"/>
        <v>7.4303405572755388E-3</v>
      </c>
      <c r="M236" s="7">
        <v>-6.4049108329560208E-3</v>
      </c>
      <c r="N236" s="7">
        <v>-5.0335677630342288E-3</v>
      </c>
      <c r="O236" s="10">
        <f t="shared" si="27"/>
        <v>4.276078419568315E-4</v>
      </c>
      <c r="P236" s="10">
        <f t="shared" si="28"/>
        <v>-9.4373522796496051E-4</v>
      </c>
    </row>
    <row r="237" spans="1:16" x14ac:dyDescent="0.25">
      <c r="A237" s="1">
        <v>43039</v>
      </c>
      <c r="B237" s="3">
        <v>470.82998700000002</v>
      </c>
      <c r="C237" s="3">
        <v>257.14999399999999</v>
      </c>
      <c r="D237" s="3">
        <v>124.459999</v>
      </c>
      <c r="E237" s="3">
        <v>120.66999800000001</v>
      </c>
      <c r="F237" s="3">
        <v>16.350000000000001</v>
      </c>
      <c r="G237" s="7">
        <f t="shared" si="22"/>
        <v>-3.0913675330361823E-3</v>
      </c>
      <c r="H237" s="8">
        <v>1</v>
      </c>
      <c r="I237" s="7">
        <f t="shared" si="23"/>
        <v>1.5579123661149108E-3</v>
      </c>
      <c r="J237" s="7">
        <f t="shared" si="24"/>
        <v>3.2149976404904912E-4</v>
      </c>
      <c r="K237" s="7">
        <f t="shared" si="25"/>
        <v>-3.7975646940698882E-3</v>
      </c>
      <c r="L237" s="7">
        <f t="shared" si="26"/>
        <v>4.9170251997543435E-3</v>
      </c>
      <c r="M237" s="7">
        <v>1.7583085548720971E-3</v>
      </c>
      <c r="N237" s="7">
        <v>1.8713909195506944E-3</v>
      </c>
      <c r="O237" s="10">
        <f t="shared" si="27"/>
        <v>-4.8496760879082794E-3</v>
      </c>
      <c r="P237" s="10">
        <f t="shared" si="28"/>
        <v>-4.9627584525868771E-3</v>
      </c>
    </row>
    <row r="238" spans="1:16" x14ac:dyDescent="0.25">
      <c r="A238" s="1">
        <v>43040</v>
      </c>
      <c r="B238" s="3">
        <v>469.290009</v>
      </c>
      <c r="C238" s="3">
        <v>257.48998999999998</v>
      </c>
      <c r="D238" s="3">
        <v>124.75</v>
      </c>
      <c r="E238" s="3">
        <v>121.110001</v>
      </c>
      <c r="F238" s="3">
        <v>16.260000000000002</v>
      </c>
      <c r="G238" s="7">
        <f t="shared" si="22"/>
        <v>-3.2707729807363028E-3</v>
      </c>
      <c r="H238" s="8">
        <v>1</v>
      </c>
      <c r="I238" s="7">
        <f t="shared" si="23"/>
        <v>1.3221699705736611E-3</v>
      </c>
      <c r="J238" s="7">
        <f t="shared" si="24"/>
        <v>2.3300739380529567E-3</v>
      </c>
      <c r="K238" s="7">
        <f t="shared" si="25"/>
        <v>3.6463330346618861E-3</v>
      </c>
      <c r="L238" s="7">
        <f t="shared" si="26"/>
        <v>-5.5045871559632475E-3</v>
      </c>
      <c r="M238" s="7">
        <v>1.4955962191029869E-3</v>
      </c>
      <c r="N238" s="7">
        <v>1.4523646537639694E-3</v>
      </c>
      <c r="O238" s="10">
        <f t="shared" si="27"/>
        <v>-4.7663691998392895E-3</v>
      </c>
      <c r="P238" s="10">
        <f t="shared" si="28"/>
        <v>-4.7231376345002723E-3</v>
      </c>
    </row>
    <row r="239" spans="1:16" x14ac:dyDescent="0.25">
      <c r="A239" s="1">
        <v>43041</v>
      </c>
      <c r="B239" s="3">
        <v>474.92001299999998</v>
      </c>
      <c r="C239" s="3">
        <v>257.58999599999999</v>
      </c>
      <c r="D239" s="3">
        <v>125.300003</v>
      </c>
      <c r="E239" s="3">
        <v>121.19000200000001</v>
      </c>
      <c r="F239" s="3">
        <v>16.34</v>
      </c>
      <c r="G239" s="7">
        <f t="shared" si="22"/>
        <v>1.1996854593169015E-2</v>
      </c>
      <c r="H239" s="8">
        <v>1</v>
      </c>
      <c r="I239" s="7">
        <f t="shared" si="23"/>
        <v>3.8838791364281811E-4</v>
      </c>
      <c r="J239" s="7">
        <f t="shared" si="24"/>
        <v>4.4088416833667488E-3</v>
      </c>
      <c r="K239" s="7">
        <f t="shared" si="25"/>
        <v>6.6056477036946504E-4</v>
      </c>
      <c r="L239" s="7">
        <f t="shared" si="26"/>
        <v>4.9200492004919383E-3</v>
      </c>
      <c r="M239" s="7">
        <v>-3.9430237603421887E-4</v>
      </c>
      <c r="N239" s="7">
        <v>1.6960052738523341E-4</v>
      </c>
      <c r="O239" s="10">
        <f t="shared" si="27"/>
        <v>1.2391156969203234E-2</v>
      </c>
      <c r="P239" s="10">
        <f t="shared" si="28"/>
        <v>1.1827254065783782E-2</v>
      </c>
    </row>
    <row r="240" spans="1:16" x14ac:dyDescent="0.25">
      <c r="A240" s="1">
        <v>43042</v>
      </c>
      <c r="B240" s="3">
        <v>479.10998499999999</v>
      </c>
      <c r="C240" s="3">
        <v>258.45001200000002</v>
      </c>
      <c r="D240" s="3">
        <v>125.639999</v>
      </c>
      <c r="E240" s="3">
        <v>120.620003</v>
      </c>
      <c r="F240" s="3">
        <v>16.709999</v>
      </c>
      <c r="G240" s="7">
        <f t="shared" si="22"/>
        <v>8.8224793340094809E-3</v>
      </c>
      <c r="H240" s="8">
        <v>1</v>
      </c>
      <c r="I240" s="7">
        <f t="shared" si="23"/>
        <v>3.3387010883763057E-3</v>
      </c>
      <c r="J240" s="7">
        <f t="shared" si="24"/>
        <v>2.7134556413379585E-3</v>
      </c>
      <c r="K240" s="7">
        <f t="shared" si="25"/>
        <v>-4.703350033775977E-3</v>
      </c>
      <c r="L240" s="7">
        <f t="shared" si="26"/>
        <v>2.2643757649938756E-2</v>
      </c>
      <c r="M240" s="7">
        <v>2.8474802816752668E-3</v>
      </c>
      <c r="N240" s="7">
        <v>3.6906675418551661E-3</v>
      </c>
      <c r="O240" s="10">
        <f t="shared" si="27"/>
        <v>5.9749990523342142E-3</v>
      </c>
      <c r="P240" s="10">
        <f t="shared" si="28"/>
        <v>5.1318117921543144E-3</v>
      </c>
    </row>
    <row r="241" spans="1:16" x14ac:dyDescent="0.25">
      <c r="A241" s="1">
        <v>43045</v>
      </c>
      <c r="B241" s="3">
        <v>475.60998499999999</v>
      </c>
      <c r="C241" s="3">
        <v>258.85000600000001</v>
      </c>
      <c r="D241" s="3">
        <v>126.110001</v>
      </c>
      <c r="E241" s="3">
        <v>121.650002</v>
      </c>
      <c r="F241" s="3">
        <v>17.280000999999999</v>
      </c>
      <c r="G241" s="7">
        <f t="shared" si="22"/>
        <v>-7.3052119754923872E-3</v>
      </c>
      <c r="H241" s="8">
        <v>1</v>
      </c>
      <c r="I241" s="7">
        <f t="shared" si="23"/>
        <v>1.5476648536583149E-3</v>
      </c>
      <c r="J241" s="7">
        <f t="shared" si="24"/>
        <v>3.740862812327661E-3</v>
      </c>
      <c r="K241" s="7">
        <f t="shared" si="25"/>
        <v>8.53920555780463E-3</v>
      </c>
      <c r="L241" s="7">
        <f t="shared" si="26"/>
        <v>3.4111432322647017E-2</v>
      </c>
      <c r="M241" s="7">
        <v>1.8550885047115403E-4</v>
      </c>
      <c r="N241" s="7">
        <v>1.6058007997810312E-3</v>
      </c>
      <c r="O241" s="10">
        <f t="shared" si="27"/>
        <v>-7.4907208259635417E-3</v>
      </c>
      <c r="P241" s="10">
        <f t="shared" si="28"/>
        <v>-8.9110127752734178E-3</v>
      </c>
    </row>
    <row r="242" spans="1:16" x14ac:dyDescent="0.25">
      <c r="A242" s="1">
        <v>43046</v>
      </c>
      <c r="B242" s="3">
        <v>473.36999500000002</v>
      </c>
      <c r="C242" s="3">
        <v>258.67001299999998</v>
      </c>
      <c r="D242" s="3">
        <v>126.639999</v>
      </c>
      <c r="E242" s="3">
        <v>121.209999</v>
      </c>
      <c r="F242" s="3">
        <v>17.129999000000002</v>
      </c>
      <c r="G242" s="7">
        <f t="shared" si="22"/>
        <v>-4.7097202973986896E-3</v>
      </c>
      <c r="H242" s="8">
        <v>1</v>
      </c>
      <c r="I242" s="7">
        <f t="shared" si="23"/>
        <v>-6.9535636788831123E-4</v>
      </c>
      <c r="J242" s="7">
        <f t="shared" si="24"/>
        <v>4.2026643073296288E-3</v>
      </c>
      <c r="K242" s="7">
        <f t="shared" si="25"/>
        <v>-3.6169584279990286E-3</v>
      </c>
      <c r="L242" s="7">
        <f t="shared" si="26"/>
        <v>-8.6806707939425243E-3</v>
      </c>
      <c r="M242" s="7">
        <v>-1.2262984498241951E-3</v>
      </c>
      <c r="N242" s="7">
        <v>-1.0793896170781623E-3</v>
      </c>
      <c r="O242" s="10">
        <f t="shared" si="27"/>
        <v>-3.4834218475744945E-3</v>
      </c>
      <c r="P242" s="10">
        <f t="shared" si="28"/>
        <v>-3.6303306803205275E-3</v>
      </c>
    </row>
    <row r="243" spans="1:16" x14ac:dyDescent="0.25">
      <c r="A243" s="1">
        <v>43047</v>
      </c>
      <c r="B243" s="3">
        <v>472.20001200000002</v>
      </c>
      <c r="C243" s="3">
        <v>259.10998499999999</v>
      </c>
      <c r="D243" s="3">
        <v>126.360001</v>
      </c>
      <c r="E243" s="3">
        <v>121.629997</v>
      </c>
      <c r="F243" s="3">
        <v>17.059999000000001</v>
      </c>
      <c r="G243" s="7">
        <f t="shared" si="22"/>
        <v>-2.4716036342776748E-3</v>
      </c>
      <c r="H243" s="8">
        <v>1</v>
      </c>
      <c r="I243" s="7">
        <f t="shared" si="23"/>
        <v>1.7009006761059542E-3</v>
      </c>
      <c r="J243" s="7">
        <f t="shared" si="24"/>
        <v>-2.2109760124050526E-3</v>
      </c>
      <c r="K243" s="7">
        <f t="shared" si="25"/>
        <v>3.4650441668595544E-3</v>
      </c>
      <c r="L243" s="7">
        <f t="shared" si="26"/>
        <v>-4.086398370484412E-3</v>
      </c>
      <c r="M243" s="7">
        <v>2.757854359363474E-3</v>
      </c>
      <c r="N243" s="7">
        <v>2.3099293612737128E-3</v>
      </c>
      <c r="O243" s="10">
        <f t="shared" si="27"/>
        <v>-5.2294579936411484E-3</v>
      </c>
      <c r="P243" s="10">
        <f t="shared" si="28"/>
        <v>-4.7815329955513877E-3</v>
      </c>
    </row>
    <row r="244" spans="1:16" x14ac:dyDescent="0.25">
      <c r="A244" s="1">
        <v>43048</v>
      </c>
      <c r="B244" s="3">
        <v>466.60000600000001</v>
      </c>
      <c r="C244" s="3">
        <v>258.17001299999998</v>
      </c>
      <c r="D244" s="3">
        <v>126</v>
      </c>
      <c r="E244" s="3">
        <v>122.129997</v>
      </c>
      <c r="F244" s="3">
        <v>17.16</v>
      </c>
      <c r="G244" s="7">
        <f t="shared" si="22"/>
        <v>-1.1859394023056469E-2</v>
      </c>
      <c r="H244" s="8">
        <v>1</v>
      </c>
      <c r="I244" s="7">
        <f t="shared" si="23"/>
        <v>-3.6276950114446649E-3</v>
      </c>
      <c r="J244" s="7">
        <f t="shared" si="24"/>
        <v>-2.8490107403528198E-3</v>
      </c>
      <c r="K244" s="7">
        <f t="shared" si="25"/>
        <v>4.1108280221366922E-3</v>
      </c>
      <c r="L244" s="7">
        <f t="shared" si="26"/>
        <v>5.8617236730200695E-3</v>
      </c>
      <c r="M244" s="7">
        <v>-3.881868590635669E-3</v>
      </c>
      <c r="N244" s="7">
        <v>-3.7522365978011566E-3</v>
      </c>
      <c r="O244" s="10">
        <f t="shared" si="27"/>
        <v>-7.9775254324207998E-3</v>
      </c>
      <c r="P244" s="10">
        <f t="shared" si="28"/>
        <v>-8.1071574252553121E-3</v>
      </c>
    </row>
    <row r="245" spans="1:16" x14ac:dyDescent="0.25">
      <c r="A245" s="1">
        <v>43049</v>
      </c>
      <c r="B245" s="3">
        <v>465.82998700000002</v>
      </c>
      <c r="C245" s="3">
        <v>258.08999599999999</v>
      </c>
      <c r="D245" s="3">
        <v>124.099998</v>
      </c>
      <c r="E245" s="3">
        <v>121.129997</v>
      </c>
      <c r="F245" s="3">
        <v>17.100000000000001</v>
      </c>
      <c r="G245" s="7">
        <f t="shared" si="22"/>
        <v>-1.6502764468460107E-3</v>
      </c>
      <c r="H245" s="8">
        <v>1</v>
      </c>
      <c r="I245" s="7">
        <f t="shared" si="23"/>
        <v>-3.09939171750373E-4</v>
      </c>
      <c r="J245" s="7">
        <f t="shared" si="24"/>
        <v>-1.5079380952380927E-2</v>
      </c>
      <c r="K245" s="7">
        <f t="shared" si="25"/>
        <v>-8.1879965984114067E-3</v>
      </c>
      <c r="L245" s="7">
        <f t="shared" si="26"/>
        <v>-3.4965034965034336E-3</v>
      </c>
      <c r="M245" s="7">
        <v>2.6642037961957391E-3</v>
      </c>
      <c r="N245" s="7">
        <v>1.1365027314369667E-3</v>
      </c>
      <c r="O245" s="10">
        <f t="shared" si="27"/>
        <v>-4.3144802430417498E-3</v>
      </c>
      <c r="P245" s="10">
        <f t="shared" si="28"/>
        <v>-2.7867791782829774E-3</v>
      </c>
    </row>
    <row r="246" spans="1:16" x14ac:dyDescent="0.25">
      <c r="A246" s="1">
        <v>43052</v>
      </c>
      <c r="B246" s="3">
        <v>465.10998499999999</v>
      </c>
      <c r="C246" s="3">
        <v>258.32998700000002</v>
      </c>
      <c r="D246" s="3">
        <v>124.360001</v>
      </c>
      <c r="E246" s="3">
        <v>121.30999799999999</v>
      </c>
      <c r="F246" s="3">
        <v>16.959999</v>
      </c>
      <c r="G246" s="7">
        <f t="shared" si="22"/>
        <v>-1.5456325700218265E-3</v>
      </c>
      <c r="H246" s="8">
        <v>1</v>
      </c>
      <c r="I246" s="7">
        <f t="shared" si="23"/>
        <v>9.2987331442340171E-4</v>
      </c>
      <c r="J246" s="7">
        <f t="shared" si="24"/>
        <v>2.0951088170042542E-3</v>
      </c>
      <c r="K246" s="7">
        <f t="shared" si="25"/>
        <v>1.4860150619833146E-3</v>
      </c>
      <c r="L246" s="7">
        <f t="shared" si="26"/>
        <v>-8.1871929824561818E-3</v>
      </c>
      <c r="M246" s="7">
        <v>1.1447230422967592E-3</v>
      </c>
      <c r="N246" s="7">
        <v>1.0119762742741361E-3</v>
      </c>
      <c r="O246" s="10">
        <f t="shared" si="27"/>
        <v>-2.6903556123185858E-3</v>
      </c>
      <c r="P246" s="10">
        <f t="shared" si="28"/>
        <v>-2.5576088442959624E-3</v>
      </c>
    </row>
    <row r="247" spans="1:16" x14ac:dyDescent="0.25">
      <c r="A247" s="1">
        <v>43053</v>
      </c>
      <c r="B247" s="3">
        <v>470.45001200000002</v>
      </c>
      <c r="C247" s="3">
        <v>257.73001099999999</v>
      </c>
      <c r="D247" s="3">
        <v>125.199997</v>
      </c>
      <c r="E247" s="3">
        <v>121.55999799999999</v>
      </c>
      <c r="F247" s="3">
        <v>16.639999</v>
      </c>
      <c r="G247" s="7">
        <f t="shared" si="22"/>
        <v>1.1481213416650204E-2</v>
      </c>
      <c r="H247" s="8">
        <v>1</v>
      </c>
      <c r="I247" s="7">
        <f t="shared" si="23"/>
        <v>-2.3225178267826108E-3</v>
      </c>
      <c r="J247" s="7">
        <f t="shared" si="24"/>
        <v>6.7545512483551118E-3</v>
      </c>
      <c r="K247" s="7">
        <f t="shared" si="25"/>
        <v>2.060835909007297E-3</v>
      </c>
      <c r="L247" s="7">
        <f t="shared" si="26"/>
        <v>-1.8867925640797534E-2</v>
      </c>
      <c r="M247" s="7">
        <v>-3.2879486680191922E-3</v>
      </c>
      <c r="N247" s="7">
        <v>-3.1577136348833021E-3</v>
      </c>
      <c r="O247" s="10">
        <f t="shared" si="27"/>
        <v>1.4769162084669397E-2</v>
      </c>
      <c r="P247" s="10">
        <f t="shared" si="28"/>
        <v>1.4638927051533506E-2</v>
      </c>
    </row>
    <row r="248" spans="1:16" x14ac:dyDescent="0.25">
      <c r="A248" s="1">
        <v>43054</v>
      </c>
      <c r="B248" s="3">
        <v>470.5</v>
      </c>
      <c r="C248" s="3">
        <v>256.44000199999999</v>
      </c>
      <c r="D248" s="3">
        <v>126.55999799999999</v>
      </c>
      <c r="E248" s="3">
        <v>121.410004</v>
      </c>
      <c r="F248" s="3">
        <v>16.629999000000002</v>
      </c>
      <c r="G248" s="7">
        <f t="shared" si="22"/>
        <v>1.0625570990518973E-4</v>
      </c>
      <c r="H248" s="8">
        <v>1</v>
      </c>
      <c r="I248" s="7">
        <f t="shared" si="23"/>
        <v>-5.0052727464477975E-3</v>
      </c>
      <c r="J248" s="7">
        <f t="shared" si="24"/>
        <v>1.0862628055813728E-2</v>
      </c>
      <c r="K248" s="7">
        <f t="shared" si="25"/>
        <v>-1.2339092009526764E-3</v>
      </c>
      <c r="L248" s="7">
        <f t="shared" si="26"/>
        <v>-6.0096157457689703E-4</v>
      </c>
      <c r="M248" s="7">
        <v>-7.937342116106659E-3</v>
      </c>
      <c r="N248" s="7">
        <v>-6.6415927195917681E-3</v>
      </c>
      <c r="O248" s="10">
        <f t="shared" si="27"/>
        <v>8.0435978260118488E-3</v>
      </c>
      <c r="P248" s="10">
        <f t="shared" si="28"/>
        <v>6.7478484294969578E-3</v>
      </c>
    </row>
    <row r="249" spans="1:16" x14ac:dyDescent="0.25">
      <c r="A249" s="1">
        <v>43055</v>
      </c>
      <c r="B249" s="3">
        <v>474.01998900000001</v>
      </c>
      <c r="C249" s="3">
        <v>258.61999500000002</v>
      </c>
      <c r="D249" s="3">
        <v>125.459999</v>
      </c>
      <c r="E249" s="3">
        <v>121.400002</v>
      </c>
      <c r="F249" s="3">
        <v>16.5</v>
      </c>
      <c r="G249" s="7">
        <f t="shared" si="22"/>
        <v>7.4813793836343567E-3</v>
      </c>
      <c r="H249" s="8">
        <v>1</v>
      </c>
      <c r="I249" s="7">
        <f t="shared" si="23"/>
        <v>8.5009865192562373E-3</v>
      </c>
      <c r="J249" s="7">
        <f t="shared" si="24"/>
        <v>-8.6915219451884074E-3</v>
      </c>
      <c r="K249" s="7">
        <f t="shared" si="25"/>
        <v>-8.2382008652293059E-5</v>
      </c>
      <c r="L249" s="7">
        <f t="shared" si="26"/>
        <v>-7.8171381730089973E-3</v>
      </c>
      <c r="M249" s="7">
        <v>1.2283074876654206E-2</v>
      </c>
      <c r="N249" s="7">
        <v>1.071164567879907E-2</v>
      </c>
      <c r="O249" s="10">
        <f t="shared" si="27"/>
        <v>-4.8016954930198488E-3</v>
      </c>
      <c r="P249" s="10">
        <f t="shared" si="28"/>
        <v>-3.2302662951647129E-3</v>
      </c>
    </row>
    <row r="250" spans="1:16" x14ac:dyDescent="0.25">
      <c r="A250" s="1">
        <v>43056</v>
      </c>
      <c r="B250" s="3">
        <v>473.98998999999998</v>
      </c>
      <c r="C250" s="3">
        <v>257.85998499999999</v>
      </c>
      <c r="D250" s="3">
        <v>126.389999</v>
      </c>
      <c r="E250" s="3">
        <v>122.860001</v>
      </c>
      <c r="F250" s="3">
        <v>16.84</v>
      </c>
      <c r="G250" s="7">
        <f t="shared" si="22"/>
        <v>-6.3286360693970423E-5</v>
      </c>
      <c r="H250" s="8">
        <v>1</v>
      </c>
      <c r="I250" s="7">
        <f t="shared" si="23"/>
        <v>-2.9387132267171268E-3</v>
      </c>
      <c r="J250" s="7">
        <f t="shared" si="24"/>
        <v>7.4127212451198243E-3</v>
      </c>
      <c r="K250" s="7">
        <f t="shared" si="25"/>
        <v>1.202635070796787E-2</v>
      </c>
      <c r="L250" s="7">
        <f t="shared" si="26"/>
        <v>2.0606060606060517E-2</v>
      </c>
      <c r="M250" s="7">
        <v>-5.4355027950254448E-3</v>
      </c>
      <c r="N250" s="7">
        <v>-3.874967864076863E-3</v>
      </c>
      <c r="O250" s="10">
        <f t="shared" si="27"/>
        <v>5.3722164343314744E-3</v>
      </c>
      <c r="P250" s="10">
        <f t="shared" si="28"/>
        <v>3.8116815033828926E-3</v>
      </c>
    </row>
    <row r="251" spans="1:16" x14ac:dyDescent="0.25">
      <c r="A251" s="1">
        <v>43059</v>
      </c>
      <c r="B251" s="3">
        <v>474.76998900000001</v>
      </c>
      <c r="C251" s="3">
        <v>258.29998799999998</v>
      </c>
      <c r="D251" s="3">
        <v>126.339996</v>
      </c>
      <c r="E251" s="3">
        <v>121.30999799999999</v>
      </c>
      <c r="F251" s="3">
        <v>16.709999</v>
      </c>
      <c r="G251" s="7">
        <f t="shared" si="22"/>
        <v>1.6456022626132327E-3</v>
      </c>
      <c r="H251" s="8">
        <v>1</v>
      </c>
      <c r="I251" s="7">
        <f t="shared" si="23"/>
        <v>1.7063640176664396E-3</v>
      </c>
      <c r="J251" s="7">
        <f t="shared" si="24"/>
        <v>-3.9562465697939864E-4</v>
      </c>
      <c r="K251" s="7">
        <f t="shared" si="25"/>
        <v>-1.2616009990102484E-2</v>
      </c>
      <c r="L251" s="7">
        <f t="shared" si="26"/>
        <v>-7.7197743467933844E-3</v>
      </c>
      <c r="M251" s="7">
        <v>2.4478720131418056E-3</v>
      </c>
      <c r="N251" s="7">
        <v>2.0625091872600006E-3</v>
      </c>
      <c r="O251" s="10">
        <f t="shared" si="27"/>
        <v>-8.0226975052857287E-4</v>
      </c>
      <c r="P251" s="10">
        <f t="shared" si="28"/>
        <v>-4.1690692464676788E-4</v>
      </c>
    </row>
    <row r="252" spans="1:16" x14ac:dyDescent="0.25">
      <c r="A252" s="1">
        <v>43060</v>
      </c>
      <c r="B252" s="3">
        <v>481.35998499999999</v>
      </c>
      <c r="C252" s="3">
        <v>259.98998999999998</v>
      </c>
      <c r="D252" s="3">
        <v>126.739998</v>
      </c>
      <c r="E252" s="3">
        <v>121.510002</v>
      </c>
      <c r="F252" s="3">
        <v>16.799999</v>
      </c>
      <c r="G252" s="7">
        <f t="shared" si="22"/>
        <v>1.3880397145321632E-2</v>
      </c>
      <c r="H252" s="8">
        <v>1</v>
      </c>
      <c r="I252" s="7">
        <f t="shared" si="23"/>
        <v>6.5427877604082862E-3</v>
      </c>
      <c r="J252" s="7">
        <f t="shared" si="24"/>
        <v>3.1660757690699093E-3</v>
      </c>
      <c r="K252" s="7">
        <f t="shared" si="25"/>
        <v>1.6487017005804017E-3</v>
      </c>
      <c r="L252" s="7">
        <f t="shared" si="26"/>
        <v>5.3859967316574053E-3</v>
      </c>
      <c r="M252" s="7">
        <v>7.2513806433219989E-3</v>
      </c>
      <c r="N252" s="7">
        <v>7.3648552407435076E-3</v>
      </c>
      <c r="O252" s="10">
        <f t="shared" si="27"/>
        <v>6.6290165019996334E-3</v>
      </c>
      <c r="P252" s="10">
        <f t="shared" si="28"/>
        <v>6.5155419045781248E-3</v>
      </c>
    </row>
    <row r="253" spans="1:16" x14ac:dyDescent="0.25">
      <c r="A253" s="1">
        <v>43061</v>
      </c>
      <c r="B253" s="3">
        <v>478.94000199999999</v>
      </c>
      <c r="C253" s="3">
        <v>259.76001000000002</v>
      </c>
      <c r="D253" s="3">
        <v>127.150002</v>
      </c>
      <c r="E253" s="3">
        <v>122.629997</v>
      </c>
      <c r="F253" s="3">
        <v>16.98</v>
      </c>
      <c r="G253" s="7">
        <f t="shared" si="22"/>
        <v>-5.027387143532458E-3</v>
      </c>
      <c r="H253" s="8">
        <v>1</v>
      </c>
      <c r="I253" s="7">
        <f t="shared" si="23"/>
        <v>-8.8457251758022881E-4</v>
      </c>
      <c r="J253" s="7">
        <f t="shared" si="24"/>
        <v>3.2350008400663377E-3</v>
      </c>
      <c r="K253" s="7">
        <f t="shared" si="25"/>
        <v>9.217307065800151E-3</v>
      </c>
      <c r="L253" s="7">
        <f t="shared" si="26"/>
        <v>1.071434587585407E-2</v>
      </c>
      <c r="M253" s="7">
        <v>-1.8529829658934318E-3</v>
      </c>
      <c r="N253" s="7">
        <v>-1.1392522033686146E-3</v>
      </c>
      <c r="O253" s="10">
        <f t="shared" si="27"/>
        <v>-3.1744041776390263E-3</v>
      </c>
      <c r="P253" s="10">
        <f t="shared" si="28"/>
        <v>-3.8881349401638432E-3</v>
      </c>
    </row>
    <row r="254" spans="1:16" x14ac:dyDescent="0.25">
      <c r="A254" s="1">
        <v>43063</v>
      </c>
      <c r="B254" s="3">
        <v>479.73998999999998</v>
      </c>
      <c r="C254" s="3">
        <v>260.35998499999999</v>
      </c>
      <c r="D254" s="3">
        <v>126.800003</v>
      </c>
      <c r="E254" s="3">
        <v>122.32</v>
      </c>
      <c r="F254" s="3">
        <v>17.079999999999998</v>
      </c>
      <c r="G254" s="7">
        <f t="shared" si="22"/>
        <v>1.6703303057989949E-3</v>
      </c>
      <c r="H254" s="8">
        <v>1</v>
      </c>
      <c r="I254" s="7">
        <f t="shared" si="23"/>
        <v>2.3097281217381305E-3</v>
      </c>
      <c r="J254" s="7">
        <f t="shared" si="24"/>
        <v>-2.7526464372371606E-3</v>
      </c>
      <c r="K254" s="7">
        <f t="shared" si="25"/>
        <v>-2.5279051421652765E-3</v>
      </c>
      <c r="L254" s="7">
        <f t="shared" si="26"/>
        <v>5.8892815076558858E-3</v>
      </c>
      <c r="M254" s="7">
        <v>3.218345367773909E-3</v>
      </c>
      <c r="N254" s="7">
        <v>3.0287283325689078E-3</v>
      </c>
      <c r="O254" s="10">
        <f t="shared" si="27"/>
        <v>-1.5480150619749142E-3</v>
      </c>
      <c r="P254" s="10">
        <f t="shared" si="28"/>
        <v>-1.3583980267699129E-3</v>
      </c>
    </row>
    <row r="255" spans="1:16" x14ac:dyDescent="0.25">
      <c r="A255" s="1">
        <v>43066</v>
      </c>
      <c r="B255" s="3">
        <v>481.959991</v>
      </c>
      <c r="C255" s="3">
        <v>260.23001099999999</v>
      </c>
      <c r="D255" s="3">
        <v>126.620003</v>
      </c>
      <c r="E255" s="3">
        <v>122.83000199999999</v>
      </c>
      <c r="F255" s="3">
        <v>17.07</v>
      </c>
      <c r="G255" s="7">
        <f t="shared" si="22"/>
        <v>4.6275087469778153E-3</v>
      </c>
      <c r="H255" s="8">
        <v>1</v>
      </c>
      <c r="I255" s="7">
        <f t="shared" si="23"/>
        <v>-4.9920881659293315E-4</v>
      </c>
      <c r="J255" s="7">
        <f t="shared" si="24"/>
        <v>-1.4195583260356859E-3</v>
      </c>
      <c r="K255" s="7">
        <f t="shared" si="25"/>
        <v>4.1694081098757607E-3</v>
      </c>
      <c r="L255" s="7">
        <f t="shared" si="26"/>
        <v>-5.854800936766491E-4</v>
      </c>
      <c r="M255" s="7">
        <v>-1.5889106177196507E-4</v>
      </c>
      <c r="N255" s="7">
        <v>-2.8906308837674369E-4</v>
      </c>
      <c r="O255" s="10">
        <f t="shared" si="27"/>
        <v>4.78639980874978E-3</v>
      </c>
      <c r="P255" s="10">
        <f t="shared" si="28"/>
        <v>4.9165718353545588E-3</v>
      </c>
    </row>
    <row r="256" spans="1:16" x14ac:dyDescent="0.25">
      <c r="A256" s="1">
        <v>43067</v>
      </c>
      <c r="B256" s="3">
        <v>493.05999800000001</v>
      </c>
      <c r="C256" s="3">
        <v>262.86999500000002</v>
      </c>
      <c r="D256" s="3">
        <v>126.790001</v>
      </c>
      <c r="E256" s="3">
        <v>122.80999799999999</v>
      </c>
      <c r="F256" s="3">
        <v>17.030000999999999</v>
      </c>
      <c r="G256" s="7">
        <f t="shared" si="22"/>
        <v>2.3030971879987483E-2</v>
      </c>
      <c r="H256" s="8">
        <v>1</v>
      </c>
      <c r="I256" s="7">
        <f t="shared" si="23"/>
        <v>1.0144809931242005E-2</v>
      </c>
      <c r="J256" s="7">
        <f t="shared" si="24"/>
        <v>1.3425840781255971E-3</v>
      </c>
      <c r="K256" s="7">
        <f t="shared" si="25"/>
        <v>-1.6285923369108168E-4</v>
      </c>
      <c r="L256" s="7">
        <f t="shared" si="26"/>
        <v>-2.3432337434096118E-3</v>
      </c>
      <c r="M256" s="7">
        <v>1.218989572124895E-2</v>
      </c>
      <c r="N256" s="7">
        <v>1.1665652976764099E-2</v>
      </c>
      <c r="O256" s="10">
        <f t="shared" si="27"/>
        <v>1.0841076158738533E-2</v>
      </c>
      <c r="P256" s="10">
        <f t="shared" si="28"/>
        <v>1.1365318903223384E-2</v>
      </c>
    </row>
    <row r="257" spans="1:16" x14ac:dyDescent="0.25">
      <c r="A257" s="1">
        <v>43068</v>
      </c>
      <c r="B257" s="3">
        <v>500.82000699999998</v>
      </c>
      <c r="C257" s="3">
        <v>262.709991</v>
      </c>
      <c r="D257" s="3">
        <v>125.540001</v>
      </c>
      <c r="E257" s="3">
        <v>122.040001</v>
      </c>
      <c r="F257" s="3">
        <v>16.879999000000002</v>
      </c>
      <c r="G257" s="7">
        <f t="shared" si="22"/>
        <v>1.5738467998776873E-2</v>
      </c>
      <c r="H257" s="8">
        <v>1</v>
      </c>
      <c r="I257" s="7">
        <f t="shared" si="23"/>
        <v>-6.0868110869793934E-4</v>
      </c>
      <c r="J257" s="7">
        <f t="shared" si="24"/>
        <v>-9.8588215958764769E-3</v>
      </c>
      <c r="K257" s="7">
        <f t="shared" si="25"/>
        <v>-6.2698234063971459E-3</v>
      </c>
      <c r="L257" s="7">
        <f t="shared" si="26"/>
        <v>-8.808102829823472E-3</v>
      </c>
      <c r="M257" s="7">
        <v>1.5134197119548033E-3</v>
      </c>
      <c r="N257" s="7">
        <v>3.1668895393401736E-4</v>
      </c>
      <c r="O257" s="10">
        <f t="shared" si="27"/>
        <v>1.422504828682207E-2</v>
      </c>
      <c r="P257" s="10">
        <f t="shared" si="28"/>
        <v>1.5421779044842855E-2</v>
      </c>
    </row>
    <row r="258" spans="1:16" x14ac:dyDescent="0.25">
      <c r="A258" s="1">
        <v>43069</v>
      </c>
      <c r="B258" s="3">
        <v>501.19000199999999</v>
      </c>
      <c r="C258" s="3">
        <v>265.01001000000002</v>
      </c>
      <c r="D258" s="3">
        <v>125.120003</v>
      </c>
      <c r="E258" s="3">
        <v>121.099998</v>
      </c>
      <c r="F258" s="3">
        <v>16.879999000000002</v>
      </c>
      <c r="G258" s="7">
        <f t="shared" si="22"/>
        <v>7.38778393092554E-4</v>
      </c>
      <c r="H258" s="8">
        <v>1</v>
      </c>
      <c r="I258" s="7">
        <f t="shared" si="23"/>
        <v>8.7549734642562438E-3</v>
      </c>
      <c r="J258" s="7">
        <f t="shared" si="24"/>
        <v>-3.345531278114322E-3</v>
      </c>
      <c r="K258" s="7">
        <f t="shared" si="25"/>
        <v>-7.7024171771352679E-3</v>
      </c>
      <c r="L258" s="7">
        <f t="shared" si="26"/>
        <v>0</v>
      </c>
      <c r="M258" s="7">
        <v>1.1270721719609803E-2</v>
      </c>
      <c r="N258" s="7">
        <v>1.046534450689327E-2</v>
      </c>
      <c r="O258" s="10">
        <f t="shared" si="27"/>
        <v>-1.0531943326517249E-2</v>
      </c>
      <c r="P258" s="10">
        <f t="shared" si="28"/>
        <v>-9.7265661138007161E-3</v>
      </c>
    </row>
    <row r="259" spans="1:16" x14ac:dyDescent="0.25">
      <c r="A259" s="1">
        <v>43070</v>
      </c>
      <c r="B259" s="3">
        <v>502.07998700000002</v>
      </c>
      <c r="C259" s="3">
        <v>264.459991</v>
      </c>
      <c r="D259" s="3">
        <v>126.550003</v>
      </c>
      <c r="E259" s="3">
        <v>121.589996</v>
      </c>
      <c r="F259" s="3">
        <v>17.18</v>
      </c>
      <c r="G259" s="7">
        <f t="shared" si="22"/>
        <v>1.7757437228367312E-3</v>
      </c>
      <c r="H259" s="8">
        <v>1</v>
      </c>
      <c r="I259" s="7">
        <f t="shared" si="23"/>
        <v>-2.0754649984731088E-3</v>
      </c>
      <c r="J259" s="7">
        <f t="shared" si="24"/>
        <v>1.1429027858958829E-2</v>
      </c>
      <c r="K259" s="7">
        <f t="shared" si="25"/>
        <v>4.0462263261142883E-3</v>
      </c>
      <c r="L259" s="7">
        <f t="shared" si="26"/>
        <v>1.7772572142924714E-2</v>
      </c>
      <c r="M259" s="7">
        <v>-5.1030831338543282E-3</v>
      </c>
      <c r="N259" s="7">
        <v>-3.2989233953888289E-3</v>
      </c>
      <c r="O259" s="10">
        <f t="shared" si="27"/>
        <v>6.8788268566910594E-3</v>
      </c>
      <c r="P259" s="10">
        <f t="shared" si="28"/>
        <v>5.0746671182255601E-3</v>
      </c>
    </row>
    <row r="260" spans="1:16" x14ac:dyDescent="0.25">
      <c r="A260" s="1">
        <v>43073</v>
      </c>
      <c r="B260" s="3">
        <v>513.5</v>
      </c>
      <c r="C260" s="3">
        <v>264.14001500000001</v>
      </c>
      <c r="D260" s="3">
        <v>126.610001</v>
      </c>
      <c r="E260" s="3">
        <v>121.18</v>
      </c>
      <c r="F260" s="3">
        <v>16.829999999999998</v>
      </c>
      <c r="G260" s="7">
        <f t="shared" ref="G260:G323" si="29">B260/B259-1</f>
        <v>2.2745405703653354E-2</v>
      </c>
      <c r="H260" s="8">
        <v>1</v>
      </c>
      <c r="I260" s="7">
        <f t="shared" ref="I260:I323" si="30">C260/C259-1</f>
        <v>-1.2099221465979859E-3</v>
      </c>
      <c r="J260" s="7">
        <f t="shared" ref="J260:J323" si="31">D260/D259-1</f>
        <v>4.7410508556056108E-4</v>
      </c>
      <c r="K260" s="7">
        <f t="shared" ref="K260:K323" si="32">E260/E259-1</f>
        <v>-3.3719550414328392E-3</v>
      </c>
      <c r="L260" s="7">
        <f t="shared" ref="L260:L323" si="33">F260/F259-1</f>
        <v>-2.0372526193248031E-2</v>
      </c>
      <c r="M260" s="7">
        <v>-7.4606192236130302E-4</v>
      </c>
      <c r="N260" s="7">
        <v>-1.3221076546943607E-3</v>
      </c>
      <c r="O260" s="10">
        <f t="shared" ref="O260:O323" si="34">$G260-M260</f>
        <v>2.3491467626014659E-2</v>
      </c>
      <c r="P260" s="10">
        <f t="shared" ref="P260:P323" si="35">$G260-N260</f>
        <v>2.4067513358347715E-2</v>
      </c>
    </row>
    <row r="261" spans="1:16" x14ac:dyDescent="0.25">
      <c r="A261" s="1">
        <v>43074</v>
      </c>
      <c r="B261" s="3">
        <v>512.11999500000002</v>
      </c>
      <c r="C261" s="3">
        <v>263.19000199999999</v>
      </c>
      <c r="D261" s="3">
        <v>127.239998</v>
      </c>
      <c r="E261" s="3">
        <v>120.32</v>
      </c>
      <c r="F261" s="3">
        <v>16.969999000000001</v>
      </c>
      <c r="G261" s="7">
        <f t="shared" si="29"/>
        <v>-2.6874488802336449E-3</v>
      </c>
      <c r="H261" s="8">
        <v>1</v>
      </c>
      <c r="I261" s="7">
        <f t="shared" si="30"/>
        <v>-3.5966265845787104E-3</v>
      </c>
      <c r="J261" s="7">
        <f t="shared" si="31"/>
        <v>4.9758865415379105E-3</v>
      </c>
      <c r="K261" s="7">
        <f t="shared" si="32"/>
        <v>-7.0968806733785472E-3</v>
      </c>
      <c r="L261" s="7">
        <f t="shared" si="33"/>
        <v>8.3184194890078E-3</v>
      </c>
      <c r="M261" s="7">
        <v>-5.4694522282819277E-3</v>
      </c>
      <c r="N261" s="7">
        <v>-4.5046409033466153E-3</v>
      </c>
      <c r="O261" s="10">
        <f t="shared" si="34"/>
        <v>2.7820033480482828E-3</v>
      </c>
      <c r="P261" s="10">
        <f t="shared" si="35"/>
        <v>1.8171920231129703E-3</v>
      </c>
    </row>
    <row r="262" spans="1:16" x14ac:dyDescent="0.25">
      <c r="A262" s="1">
        <v>43075</v>
      </c>
      <c r="B262" s="3">
        <v>511.82000699999998</v>
      </c>
      <c r="C262" s="3">
        <v>263.23998999999998</v>
      </c>
      <c r="D262" s="3">
        <v>127.68</v>
      </c>
      <c r="E262" s="3">
        <v>120.07</v>
      </c>
      <c r="F262" s="3">
        <v>16.510000000000002</v>
      </c>
      <c r="G262" s="7">
        <f t="shared" si="29"/>
        <v>-5.857767767885047E-4</v>
      </c>
      <c r="H262" s="8">
        <v>1</v>
      </c>
      <c r="I262" s="7">
        <f t="shared" si="30"/>
        <v>1.8993122694688225E-4</v>
      </c>
      <c r="J262" s="7">
        <f t="shared" si="31"/>
        <v>3.458047838070577E-3</v>
      </c>
      <c r="K262" s="7">
        <f t="shared" si="32"/>
        <v>-2.0777925531915153E-3</v>
      </c>
      <c r="L262" s="7">
        <f t="shared" si="33"/>
        <v>-2.710660147946975E-2</v>
      </c>
      <c r="M262" s="7">
        <v>6.1704441867420183E-4</v>
      </c>
      <c r="N262" s="7">
        <v>1.5699983789653481E-5</v>
      </c>
      <c r="O262" s="10">
        <f t="shared" si="34"/>
        <v>-1.2028211954627065E-3</v>
      </c>
      <c r="P262" s="10">
        <f t="shared" si="35"/>
        <v>-6.0147676057815817E-4</v>
      </c>
    </row>
    <row r="263" spans="1:16" x14ac:dyDescent="0.25">
      <c r="A263" s="1">
        <v>43076</v>
      </c>
      <c r="B263" s="3">
        <v>512.40997300000004</v>
      </c>
      <c r="C263" s="3">
        <v>264.07000699999998</v>
      </c>
      <c r="D263" s="3">
        <v>126.68</v>
      </c>
      <c r="E263" s="3">
        <v>118.489998</v>
      </c>
      <c r="F263" s="3">
        <v>16.73</v>
      </c>
      <c r="G263" s="7">
        <f t="shared" si="29"/>
        <v>1.152682567955976E-3</v>
      </c>
      <c r="H263" s="8">
        <v>1</v>
      </c>
      <c r="I263" s="7">
        <f t="shared" si="30"/>
        <v>3.153080958558041E-3</v>
      </c>
      <c r="J263" s="7">
        <f t="shared" si="31"/>
        <v>-7.8320802005013013E-3</v>
      </c>
      <c r="K263" s="7">
        <f t="shared" si="32"/>
        <v>-1.3159007245773235E-2</v>
      </c>
      <c r="L263" s="7">
        <f t="shared" si="33"/>
        <v>1.3325257419745551E-2</v>
      </c>
      <c r="M263" s="7">
        <v>4.8738417541050703E-3</v>
      </c>
      <c r="N263" s="7">
        <v>4.4156012016344122E-3</v>
      </c>
      <c r="O263" s="10">
        <f t="shared" si="34"/>
        <v>-3.7211591861490943E-3</v>
      </c>
      <c r="P263" s="10">
        <f t="shared" si="35"/>
        <v>-3.2629186336784362E-3</v>
      </c>
    </row>
    <row r="264" spans="1:16" x14ac:dyDescent="0.25">
      <c r="A264" s="1">
        <v>43077</v>
      </c>
      <c r="B264" s="3">
        <v>515.48999000000003</v>
      </c>
      <c r="C264" s="3">
        <v>265.51001000000002</v>
      </c>
      <c r="D264" s="3">
        <v>126.69000200000001</v>
      </c>
      <c r="E264" s="3">
        <v>118.480003</v>
      </c>
      <c r="F264" s="3">
        <v>17.100000000000001</v>
      </c>
      <c r="G264" s="7">
        <f t="shared" si="29"/>
        <v>6.0108451480118674E-3</v>
      </c>
      <c r="H264" s="8">
        <v>1</v>
      </c>
      <c r="I264" s="7">
        <f t="shared" si="30"/>
        <v>5.4531107730082518E-3</v>
      </c>
      <c r="J264" s="7">
        <f t="shared" si="31"/>
        <v>7.8954846858270145E-5</v>
      </c>
      <c r="K264" s="7">
        <f t="shared" si="32"/>
        <v>-8.4353111390877977E-5</v>
      </c>
      <c r="L264" s="7">
        <f t="shared" si="33"/>
        <v>2.2115959354453096E-2</v>
      </c>
      <c r="M264" s="7">
        <v>5.939345660179395E-3</v>
      </c>
      <c r="N264" s="7">
        <v>6.3908895481738903E-3</v>
      </c>
      <c r="O264" s="10">
        <f t="shared" si="34"/>
        <v>7.1499487832472376E-5</v>
      </c>
      <c r="P264" s="10">
        <f t="shared" si="35"/>
        <v>-3.8004440016202283E-4</v>
      </c>
    </row>
    <row r="265" spans="1:16" x14ac:dyDescent="0.25">
      <c r="A265" s="1">
        <v>43080</v>
      </c>
      <c r="B265" s="3">
        <v>512.13000499999998</v>
      </c>
      <c r="C265" s="3">
        <v>266.30999800000001</v>
      </c>
      <c r="D265" s="3">
        <v>126.43</v>
      </c>
      <c r="E265" s="3">
        <v>118.010002</v>
      </c>
      <c r="F265" s="3">
        <v>17.43</v>
      </c>
      <c r="G265" s="7">
        <f t="shared" si="29"/>
        <v>-6.5180412135646959E-3</v>
      </c>
      <c r="H265" s="8">
        <v>1</v>
      </c>
      <c r="I265" s="7">
        <f t="shared" si="30"/>
        <v>3.0130238780827767E-3</v>
      </c>
      <c r="J265" s="7">
        <f t="shared" si="31"/>
        <v>-2.0522692864114456E-3</v>
      </c>
      <c r="K265" s="7">
        <f t="shared" si="32"/>
        <v>-3.96692258692799E-3</v>
      </c>
      <c r="L265" s="7">
        <f t="shared" si="33"/>
        <v>1.9298245614034926E-2</v>
      </c>
      <c r="M265" s="7">
        <v>3.4700988649671175E-3</v>
      </c>
      <c r="N265" s="7">
        <v>3.7643046923447865E-3</v>
      </c>
      <c r="O265" s="10">
        <f t="shared" si="34"/>
        <v>-9.9881400785318125E-3</v>
      </c>
      <c r="P265" s="10">
        <f t="shared" si="35"/>
        <v>-1.0282345905909483E-2</v>
      </c>
    </row>
    <row r="266" spans="1:16" x14ac:dyDescent="0.25">
      <c r="A266" s="1">
        <v>43081</v>
      </c>
      <c r="B266" s="3">
        <v>517.72997999999995</v>
      </c>
      <c r="C266" s="3">
        <v>266.77999899999998</v>
      </c>
      <c r="D266" s="3">
        <v>126.379997</v>
      </c>
      <c r="E266" s="3">
        <v>118.150002</v>
      </c>
      <c r="F266" s="3">
        <v>17.139999</v>
      </c>
      <c r="G266" s="7">
        <f t="shared" si="29"/>
        <v>1.0934674682847367E-2</v>
      </c>
      <c r="H266" s="8">
        <v>1</v>
      </c>
      <c r="I266" s="7">
        <f t="shared" si="30"/>
        <v>1.764864269196309E-3</v>
      </c>
      <c r="J266" s="7">
        <f t="shared" si="31"/>
        <v>-3.9549948588157857E-4</v>
      </c>
      <c r="K266" s="7">
        <f t="shared" si="32"/>
        <v>1.1863401205602919E-3</v>
      </c>
      <c r="L266" s="7">
        <f t="shared" si="33"/>
        <v>-1.6638037865748689E-2</v>
      </c>
      <c r="M266" s="7">
        <v>2.9058560649902385E-3</v>
      </c>
      <c r="N266" s="7">
        <v>2.2022934145895295E-3</v>
      </c>
      <c r="O266" s="10">
        <f t="shared" si="34"/>
        <v>8.0288186178571284E-3</v>
      </c>
      <c r="P266" s="10">
        <f t="shared" si="35"/>
        <v>8.7323812682578369E-3</v>
      </c>
    </row>
    <row r="267" spans="1:16" x14ac:dyDescent="0.25">
      <c r="A267" s="1">
        <v>43082</v>
      </c>
      <c r="B267" s="3">
        <v>512.54998799999998</v>
      </c>
      <c r="C267" s="3">
        <v>266.75</v>
      </c>
      <c r="D267" s="3">
        <v>127.33000199999999</v>
      </c>
      <c r="E267" s="3">
        <v>119.16999800000001</v>
      </c>
      <c r="F267" s="3">
        <v>16.850000000000001</v>
      </c>
      <c r="G267" s="7">
        <f t="shared" si="29"/>
        <v>-1.0005200007926818E-2</v>
      </c>
      <c r="H267" s="8">
        <v>1</v>
      </c>
      <c r="I267" s="7">
        <f t="shared" si="30"/>
        <v>-1.1244845982616436E-4</v>
      </c>
      <c r="J267" s="7">
        <f t="shared" si="31"/>
        <v>7.5170519271337E-3</v>
      </c>
      <c r="K267" s="7">
        <f t="shared" si="32"/>
        <v>8.6330595237738006E-3</v>
      </c>
      <c r="L267" s="7">
        <f t="shared" si="33"/>
        <v>-1.6919429225170757E-2</v>
      </c>
      <c r="M267" s="7">
        <v>-7.9243162913447077E-4</v>
      </c>
      <c r="N267" s="7">
        <v>-6.5383549104234336E-4</v>
      </c>
      <c r="O267" s="10">
        <f t="shared" si="34"/>
        <v>-9.2127683787923478E-3</v>
      </c>
      <c r="P267" s="10">
        <f t="shared" si="35"/>
        <v>-9.3513645168844736E-3</v>
      </c>
    </row>
    <row r="268" spans="1:16" x14ac:dyDescent="0.25">
      <c r="A268" s="1">
        <v>43083</v>
      </c>
      <c r="B268" s="3">
        <v>506.75</v>
      </c>
      <c r="C268" s="3">
        <v>265.66000400000001</v>
      </c>
      <c r="D268" s="3">
        <v>127.870003</v>
      </c>
      <c r="E268" s="3">
        <v>118.93</v>
      </c>
      <c r="F268" s="3">
        <v>17.09</v>
      </c>
      <c r="G268" s="7">
        <f t="shared" si="29"/>
        <v>-1.1315946026322021E-2</v>
      </c>
      <c r="H268" s="8">
        <v>1</v>
      </c>
      <c r="I268" s="7">
        <f t="shared" si="30"/>
        <v>-4.0862080599811668E-3</v>
      </c>
      <c r="J268" s="7">
        <f t="shared" si="31"/>
        <v>4.2409565029302154E-3</v>
      </c>
      <c r="K268" s="7">
        <f t="shared" si="32"/>
        <v>-2.0139129313403448E-3</v>
      </c>
      <c r="L268" s="7">
        <f t="shared" si="33"/>
        <v>1.4243323442136413E-2</v>
      </c>
      <c r="M268" s="7">
        <v>-6.0917646151772142E-3</v>
      </c>
      <c r="N268" s="7">
        <v>-4.9721911405051717E-3</v>
      </c>
      <c r="O268" s="10">
        <f t="shared" si="34"/>
        <v>-5.2241814111448071E-3</v>
      </c>
      <c r="P268" s="10">
        <f t="shared" si="35"/>
        <v>-6.3437548858168496E-3</v>
      </c>
    </row>
    <row r="269" spans="1:16" x14ac:dyDescent="0.25">
      <c r="A269" s="1">
        <v>43084</v>
      </c>
      <c r="B269" s="3">
        <v>511.86999500000002</v>
      </c>
      <c r="C269" s="3">
        <v>266.51001000000002</v>
      </c>
      <c r="D269" s="3">
        <v>128.35000600000001</v>
      </c>
      <c r="E269" s="3">
        <v>119.18</v>
      </c>
      <c r="F269" s="3">
        <v>17.040001</v>
      </c>
      <c r="G269" s="7">
        <f t="shared" si="29"/>
        <v>1.0103591514553534E-2</v>
      </c>
      <c r="H269" s="8">
        <v>1</v>
      </c>
      <c r="I269" s="7">
        <f t="shared" si="30"/>
        <v>3.1996009455754759E-3</v>
      </c>
      <c r="J269" s="7">
        <f t="shared" si="31"/>
        <v>3.753835839043651E-3</v>
      </c>
      <c r="K269" s="7">
        <f t="shared" si="32"/>
        <v>2.1020768519297572E-3</v>
      </c>
      <c r="L269" s="7">
        <f t="shared" si="33"/>
        <v>-2.9256290228203419E-3</v>
      </c>
      <c r="M269" s="7">
        <v>3.3944605612877122E-3</v>
      </c>
      <c r="N269" s="7">
        <v>3.4696013085902069E-3</v>
      </c>
      <c r="O269" s="10">
        <f t="shared" si="34"/>
        <v>6.7091309532658211E-3</v>
      </c>
      <c r="P269" s="10">
        <f t="shared" si="35"/>
        <v>6.6339902059633273E-3</v>
      </c>
    </row>
    <row r="270" spans="1:16" x14ac:dyDescent="0.25">
      <c r="A270" s="1">
        <v>43087</v>
      </c>
      <c r="B270" s="3">
        <v>518.85998500000005</v>
      </c>
      <c r="C270" s="3">
        <v>268.20001200000002</v>
      </c>
      <c r="D270" s="3">
        <v>127.18</v>
      </c>
      <c r="E270" s="3">
        <v>119.730003</v>
      </c>
      <c r="F270" s="3">
        <v>17.07</v>
      </c>
      <c r="G270" s="7">
        <f t="shared" si="29"/>
        <v>1.3655791642954274E-2</v>
      </c>
      <c r="H270" s="8">
        <v>1</v>
      </c>
      <c r="I270" s="7">
        <f t="shared" si="30"/>
        <v>6.3412327364364973E-3</v>
      </c>
      <c r="J270" s="7">
        <f t="shared" si="31"/>
        <v>-9.1157455808766885E-3</v>
      </c>
      <c r="K270" s="7">
        <f t="shared" si="32"/>
        <v>4.6148934384964146E-3</v>
      </c>
      <c r="L270" s="7">
        <f t="shared" si="33"/>
        <v>1.7605045915196627E-3</v>
      </c>
      <c r="M270" s="7">
        <v>9.4617335161999855E-3</v>
      </c>
      <c r="N270" s="7">
        <v>8.2933133420319514E-3</v>
      </c>
      <c r="O270" s="10">
        <f t="shared" si="34"/>
        <v>4.1940581267542881E-3</v>
      </c>
      <c r="P270" s="10">
        <f t="shared" si="35"/>
        <v>5.3624783009223222E-3</v>
      </c>
    </row>
    <row r="271" spans="1:16" x14ac:dyDescent="0.25">
      <c r="A271" s="1">
        <v>43088</v>
      </c>
      <c r="B271" s="3">
        <v>515.82000700000003</v>
      </c>
      <c r="C271" s="3">
        <v>267.17001299999998</v>
      </c>
      <c r="D271" s="3">
        <v>125.529999</v>
      </c>
      <c r="E271" s="3">
        <v>119.82</v>
      </c>
      <c r="F271" s="3">
        <v>17.23</v>
      </c>
      <c r="G271" s="7">
        <f t="shared" si="29"/>
        <v>-5.8589563425285318E-3</v>
      </c>
      <c r="H271" s="8">
        <v>1</v>
      </c>
      <c r="I271" s="7">
        <f t="shared" si="30"/>
        <v>-3.8404136984155901E-3</v>
      </c>
      <c r="J271" s="7">
        <f t="shared" si="31"/>
        <v>-1.2973745871992515E-2</v>
      </c>
      <c r="K271" s="7">
        <f t="shared" si="32"/>
        <v>7.5166623022626666E-4</v>
      </c>
      <c r="L271" s="7">
        <f t="shared" si="33"/>
        <v>9.3731693028704655E-3</v>
      </c>
      <c r="M271" s="7">
        <v>-2.3722665071140483E-3</v>
      </c>
      <c r="N271" s="7">
        <v>-3.0708799534773495E-3</v>
      </c>
      <c r="O271" s="10">
        <f t="shared" si="34"/>
        <v>-3.4866898354144835E-3</v>
      </c>
      <c r="P271" s="10">
        <f t="shared" si="35"/>
        <v>-2.7880763890511823E-3</v>
      </c>
    </row>
    <row r="272" spans="1:16" x14ac:dyDescent="0.25">
      <c r="A272" s="1">
        <v>43089</v>
      </c>
      <c r="B272" s="3">
        <v>514.54998799999998</v>
      </c>
      <c r="C272" s="3">
        <v>267.02999899999998</v>
      </c>
      <c r="D272" s="3">
        <v>124.139999</v>
      </c>
      <c r="E272" s="3">
        <v>120.139999</v>
      </c>
      <c r="F272" s="3">
        <v>17.420000000000002</v>
      </c>
      <c r="G272" s="7">
        <f t="shared" si="29"/>
        <v>-2.4621359830272471E-3</v>
      </c>
      <c r="H272" s="8">
        <v>1</v>
      </c>
      <c r="I272" s="7">
        <f t="shared" si="30"/>
        <v>-5.240633049637955E-4</v>
      </c>
      <c r="J272" s="7">
        <f t="shared" si="31"/>
        <v>-1.1073050355078884E-2</v>
      </c>
      <c r="K272" s="7">
        <f t="shared" si="32"/>
        <v>2.6706643298282096E-3</v>
      </c>
      <c r="L272" s="7">
        <f t="shared" si="33"/>
        <v>1.1027278003482355E-2</v>
      </c>
      <c r="M272" s="7">
        <v>1.2245951999617891E-3</v>
      </c>
      <c r="N272" s="7">
        <v>5.7409829218062658E-4</v>
      </c>
      <c r="O272" s="10">
        <f t="shared" si="34"/>
        <v>-3.6867311829890362E-3</v>
      </c>
      <c r="P272" s="10">
        <f t="shared" si="35"/>
        <v>-3.0362342752078735E-3</v>
      </c>
    </row>
    <row r="273" spans="1:16" x14ac:dyDescent="0.25">
      <c r="A273" s="1">
        <v>43090</v>
      </c>
      <c r="B273" s="3">
        <v>513.59002699999996</v>
      </c>
      <c r="C273" s="3">
        <v>267.57998700000002</v>
      </c>
      <c r="D273" s="3">
        <v>124.599998</v>
      </c>
      <c r="E273" s="3">
        <v>120.30999799999999</v>
      </c>
      <c r="F273" s="3">
        <v>17.48</v>
      </c>
      <c r="G273" s="7">
        <f t="shared" si="29"/>
        <v>-1.8656321492325212E-3</v>
      </c>
      <c r="H273" s="8">
        <v>1</v>
      </c>
      <c r="I273" s="7">
        <f t="shared" si="30"/>
        <v>2.0596487363206961E-3</v>
      </c>
      <c r="J273" s="7">
        <f t="shared" si="31"/>
        <v>3.7054857717535583E-3</v>
      </c>
      <c r="K273" s="7">
        <f t="shared" si="32"/>
        <v>1.4150075030381348E-3</v>
      </c>
      <c r="L273" s="7">
        <f t="shared" si="33"/>
        <v>3.4443168771525201E-3</v>
      </c>
      <c r="M273" s="7">
        <v>1.8082251209022055E-3</v>
      </c>
      <c r="N273" s="7">
        <v>2.1601627457112581E-3</v>
      </c>
      <c r="O273" s="10">
        <f t="shared" si="34"/>
        <v>-3.6738572701347266E-3</v>
      </c>
      <c r="P273" s="10">
        <f t="shared" si="35"/>
        <v>-4.0257948949437797E-3</v>
      </c>
    </row>
    <row r="274" spans="1:16" x14ac:dyDescent="0.25">
      <c r="A274" s="1">
        <v>43091</v>
      </c>
      <c r="B274" s="3">
        <v>512.11999500000002</v>
      </c>
      <c r="C274" s="3">
        <v>267.51001000000002</v>
      </c>
      <c r="D274" s="3">
        <v>124.769997</v>
      </c>
      <c r="E274" s="3">
        <v>120.94000200000001</v>
      </c>
      <c r="F274" s="3">
        <v>17.559999000000001</v>
      </c>
      <c r="G274" s="7">
        <f t="shared" si="29"/>
        <v>-2.862267417042208E-3</v>
      </c>
      <c r="H274" s="8">
        <v>1</v>
      </c>
      <c r="I274" s="7">
        <f t="shared" si="30"/>
        <v>-2.6151806338192696E-4</v>
      </c>
      <c r="J274" s="7">
        <f t="shared" si="31"/>
        <v>1.3643579673252582E-3</v>
      </c>
      <c r="K274" s="7">
        <f t="shared" si="32"/>
        <v>5.2365057806751381E-3</v>
      </c>
      <c r="L274" s="7">
        <f t="shared" si="33"/>
        <v>4.5766018306636624E-3</v>
      </c>
      <c r="M274" s="7">
        <v>-5.6524481574449161E-4</v>
      </c>
      <c r="N274" s="7">
        <v>-2.6967251820285789E-4</v>
      </c>
      <c r="O274" s="10">
        <f t="shared" si="34"/>
        <v>-2.2970226012977166E-3</v>
      </c>
      <c r="P274" s="10">
        <f t="shared" si="35"/>
        <v>-2.5925948988393503E-3</v>
      </c>
    </row>
    <row r="275" spans="1:16" x14ac:dyDescent="0.25">
      <c r="A275" s="1">
        <v>43095</v>
      </c>
      <c r="B275" s="3">
        <v>513.71997099999999</v>
      </c>
      <c r="C275" s="3">
        <v>267.19000199999999</v>
      </c>
      <c r="D275" s="3">
        <v>125.139999</v>
      </c>
      <c r="E275" s="3">
        <v>121.769997</v>
      </c>
      <c r="F275" s="3">
        <v>18</v>
      </c>
      <c r="G275" s="7">
        <f t="shared" si="29"/>
        <v>3.1242209162327672E-3</v>
      </c>
      <c r="H275" s="8">
        <v>1</v>
      </c>
      <c r="I275" s="7">
        <f t="shared" si="30"/>
        <v>-1.1962468245582114E-3</v>
      </c>
      <c r="J275" s="7">
        <f t="shared" si="31"/>
        <v>2.9654725406460525E-3</v>
      </c>
      <c r="K275" s="7">
        <f t="shared" si="32"/>
        <v>6.8628657704172813E-3</v>
      </c>
      <c r="L275" s="7">
        <f t="shared" si="33"/>
        <v>2.5057005982745073E-2</v>
      </c>
      <c r="M275" s="7">
        <v>-2.6799134426348874E-3</v>
      </c>
      <c r="N275" s="7">
        <v>-1.4847713932602494E-3</v>
      </c>
      <c r="O275" s="10">
        <f t="shared" si="34"/>
        <v>5.8041343588676551E-3</v>
      </c>
      <c r="P275" s="10">
        <f t="shared" si="35"/>
        <v>4.6089923094930164E-3</v>
      </c>
    </row>
    <row r="276" spans="1:16" x14ac:dyDescent="0.25">
      <c r="A276" s="1">
        <v>43096</v>
      </c>
      <c r="B276" s="3">
        <v>514.32000700000003</v>
      </c>
      <c r="C276" s="3">
        <v>267.32000699999998</v>
      </c>
      <c r="D276" s="3">
        <v>126.769997</v>
      </c>
      <c r="E276" s="3">
        <v>122.230003</v>
      </c>
      <c r="F276" s="3">
        <v>17.920000000000002</v>
      </c>
      <c r="G276" s="7">
        <f t="shared" si="29"/>
        <v>1.1680215562419605E-3</v>
      </c>
      <c r="H276" s="8">
        <v>1</v>
      </c>
      <c r="I276" s="7">
        <f t="shared" si="30"/>
        <v>4.8656386476619851E-4</v>
      </c>
      <c r="J276" s="7">
        <f t="shared" si="31"/>
        <v>1.3025395661062866E-2</v>
      </c>
      <c r="K276" s="7">
        <f t="shared" si="32"/>
        <v>3.7776628999999229E-3</v>
      </c>
      <c r="L276" s="7">
        <f t="shared" si="33"/>
        <v>-4.444444444444362E-3</v>
      </c>
      <c r="M276" s="7">
        <v>-1.5606798557765418E-3</v>
      </c>
      <c r="N276" s="7">
        <v>-5.0414197270507463E-4</v>
      </c>
      <c r="O276" s="10">
        <f t="shared" si="34"/>
        <v>2.7287014120185023E-3</v>
      </c>
      <c r="P276" s="10">
        <f t="shared" si="35"/>
        <v>1.672163528947035E-3</v>
      </c>
    </row>
    <row r="277" spans="1:16" x14ac:dyDescent="0.25">
      <c r="A277" s="1">
        <v>43097</v>
      </c>
      <c r="B277" s="3">
        <v>517.97997999999995</v>
      </c>
      <c r="C277" s="3">
        <v>267.86999500000002</v>
      </c>
      <c r="D277" s="3">
        <v>126.660004</v>
      </c>
      <c r="E277" s="3">
        <v>122.849998</v>
      </c>
      <c r="F277" s="3">
        <v>18</v>
      </c>
      <c r="G277" s="7">
        <f t="shared" si="29"/>
        <v>7.1161396604972893E-3</v>
      </c>
      <c r="H277" s="8">
        <v>1</v>
      </c>
      <c r="I277" s="7">
        <f t="shared" si="30"/>
        <v>2.0574142810045881E-3</v>
      </c>
      <c r="J277" s="7">
        <f t="shared" si="31"/>
        <v>-8.6765798377352876E-4</v>
      </c>
      <c r="K277" s="7">
        <f t="shared" si="32"/>
        <v>5.072363452367723E-3</v>
      </c>
      <c r="L277" s="7">
        <f t="shared" si="33"/>
        <v>4.4642857142855874E-3</v>
      </c>
      <c r="M277" s="7">
        <v>2.6541233291881646E-3</v>
      </c>
      <c r="N277" s="7">
        <v>2.602990801141718E-3</v>
      </c>
      <c r="O277" s="10">
        <f t="shared" si="34"/>
        <v>4.4620163313091252E-3</v>
      </c>
      <c r="P277" s="10">
        <f t="shared" si="35"/>
        <v>4.5131488593555709E-3</v>
      </c>
    </row>
    <row r="278" spans="1:16" x14ac:dyDescent="0.25">
      <c r="A278" s="1">
        <v>43098</v>
      </c>
      <c r="B278" s="3">
        <v>513.71002199999998</v>
      </c>
      <c r="C278" s="3">
        <v>266.85998499999999</v>
      </c>
      <c r="D278" s="3">
        <v>126.860001</v>
      </c>
      <c r="E278" s="3">
        <v>123.650002</v>
      </c>
      <c r="F278" s="3">
        <v>18.100000000000001</v>
      </c>
      <c r="G278" s="7">
        <f t="shared" si="29"/>
        <v>-8.2434807615536787E-3</v>
      </c>
      <c r="H278" s="8">
        <v>1</v>
      </c>
      <c r="I278" s="7">
        <f t="shared" si="30"/>
        <v>-3.7705230852750349E-3</v>
      </c>
      <c r="J278" s="7">
        <f t="shared" si="31"/>
        <v>1.5790067399650276E-3</v>
      </c>
      <c r="K278" s="7">
        <f t="shared" si="32"/>
        <v>6.5120391780550957E-3</v>
      </c>
      <c r="L278" s="7">
        <f t="shared" si="33"/>
        <v>5.5555555555555358E-3</v>
      </c>
      <c r="M278" s="7">
        <v>-4.862596405947728E-3</v>
      </c>
      <c r="N278" s="7">
        <v>-4.3164382571578806E-3</v>
      </c>
      <c r="O278" s="10">
        <f t="shared" si="34"/>
        <v>-3.3808843556059507E-3</v>
      </c>
      <c r="P278" s="10">
        <f t="shared" si="35"/>
        <v>-3.9270425043957981E-3</v>
      </c>
    </row>
    <row r="279" spans="1:16" x14ac:dyDescent="0.25">
      <c r="A279" s="1">
        <v>43102</v>
      </c>
      <c r="B279" s="3">
        <v>508.97000100000002</v>
      </c>
      <c r="C279" s="3">
        <v>268.76998900000001</v>
      </c>
      <c r="D279" s="3">
        <v>125.489998</v>
      </c>
      <c r="E279" s="3">
        <v>125.150002</v>
      </c>
      <c r="F279" s="3">
        <v>18.100000000000001</v>
      </c>
      <c r="G279" s="7">
        <f t="shared" si="29"/>
        <v>-9.2270362597675071E-3</v>
      </c>
      <c r="H279" s="8">
        <v>1</v>
      </c>
      <c r="I279" s="7">
        <f t="shared" si="30"/>
        <v>7.1573263410025234E-3</v>
      </c>
      <c r="J279" s="7">
        <f t="shared" si="31"/>
        <v>-1.0799329884917719E-2</v>
      </c>
      <c r="K279" s="7">
        <f t="shared" si="32"/>
        <v>1.2131014765369708E-2</v>
      </c>
      <c r="L279" s="7">
        <f t="shared" si="33"/>
        <v>0</v>
      </c>
      <c r="M279" s="7">
        <v>1.08685667727137E-2</v>
      </c>
      <c r="N279" s="7">
        <v>9.4277831650712001E-3</v>
      </c>
      <c r="O279" s="10">
        <f t="shared" si="34"/>
        <v>-2.0095603032481209E-2</v>
      </c>
      <c r="P279" s="10">
        <f t="shared" si="35"/>
        <v>-1.8654819424838709E-2</v>
      </c>
    </row>
    <row r="280" spans="1:16" x14ac:dyDescent="0.25">
      <c r="A280" s="1">
        <v>43103</v>
      </c>
      <c r="B280" s="3">
        <v>514.34002699999996</v>
      </c>
      <c r="C280" s="3">
        <v>270.47000100000002</v>
      </c>
      <c r="D280" s="3">
        <v>126.089996</v>
      </c>
      <c r="E280" s="3">
        <v>124.82</v>
      </c>
      <c r="F280" s="3">
        <v>18.450001</v>
      </c>
      <c r="G280" s="7">
        <f t="shared" si="29"/>
        <v>1.055077114456493E-2</v>
      </c>
      <c r="H280" s="8">
        <v>1</v>
      </c>
      <c r="I280" s="7">
        <f t="shared" si="30"/>
        <v>6.3251555961481021E-3</v>
      </c>
      <c r="J280" s="7">
        <f t="shared" si="31"/>
        <v>4.7812416093910848E-3</v>
      </c>
      <c r="K280" s="7">
        <f t="shared" si="32"/>
        <v>-2.6368517357275856E-3</v>
      </c>
      <c r="L280" s="7">
        <f t="shared" si="33"/>
        <v>1.9337071823204433E-2</v>
      </c>
      <c r="M280" s="7">
        <v>6.1845620160407731E-3</v>
      </c>
      <c r="N280" s="7">
        <v>6.9416482789424003E-3</v>
      </c>
      <c r="O280" s="10">
        <f t="shared" si="34"/>
        <v>4.3662091285241568E-3</v>
      </c>
      <c r="P280" s="10">
        <f t="shared" si="35"/>
        <v>3.6091228656225296E-3</v>
      </c>
    </row>
    <row r="281" spans="1:16" x14ac:dyDescent="0.25">
      <c r="A281" s="1">
        <v>43104</v>
      </c>
      <c r="B281" s="3">
        <v>521.13000499999998</v>
      </c>
      <c r="C281" s="3">
        <v>271.60998499999999</v>
      </c>
      <c r="D281" s="3">
        <v>126.07</v>
      </c>
      <c r="E281" s="3">
        <v>125.459999</v>
      </c>
      <c r="F281" s="3">
        <v>18.48</v>
      </c>
      <c r="G281" s="7">
        <f t="shared" si="29"/>
        <v>1.3201340832064146E-2</v>
      </c>
      <c r="H281" s="8">
        <v>1</v>
      </c>
      <c r="I281" s="7">
        <f t="shared" si="30"/>
        <v>4.2148260279704086E-3</v>
      </c>
      <c r="J281" s="7">
        <f t="shared" si="31"/>
        <v>-1.5858514263100698E-4</v>
      </c>
      <c r="K281" s="7">
        <f t="shared" si="32"/>
        <v>5.1273754206055955E-3</v>
      </c>
      <c r="L281" s="7">
        <f t="shared" si="33"/>
        <v>1.6259619714926732E-3</v>
      </c>
      <c r="M281" s="7">
        <v>5.2190358331028327E-3</v>
      </c>
      <c r="N281" s="7">
        <v>5.0170641839924687E-3</v>
      </c>
      <c r="O281" s="10">
        <f t="shared" si="34"/>
        <v>7.9823049989613121E-3</v>
      </c>
      <c r="P281" s="10">
        <f t="shared" si="35"/>
        <v>8.1842766480716769E-3</v>
      </c>
    </row>
    <row r="282" spans="1:16" x14ac:dyDescent="0.25">
      <c r="A282" s="1">
        <v>43105</v>
      </c>
      <c r="B282" s="3">
        <v>525.57000700000003</v>
      </c>
      <c r="C282" s="3">
        <v>273.42001299999998</v>
      </c>
      <c r="D282" s="3">
        <v>125.709999</v>
      </c>
      <c r="E282" s="3">
        <v>125.33000199999999</v>
      </c>
      <c r="F282" s="3">
        <v>18.420000000000002</v>
      </c>
      <c r="G282" s="7">
        <f t="shared" si="29"/>
        <v>8.5199507942361752E-3</v>
      </c>
      <c r="H282" s="8">
        <v>1</v>
      </c>
      <c r="I282" s="7">
        <f t="shared" si="30"/>
        <v>6.6640701740032782E-3</v>
      </c>
      <c r="J282" s="7">
        <f t="shared" si="31"/>
        <v>-2.8555643690013621E-3</v>
      </c>
      <c r="K282" s="7">
        <f t="shared" si="32"/>
        <v>-1.0361629287116703E-3</v>
      </c>
      <c r="L282" s="7">
        <f t="shared" si="33"/>
        <v>-3.2467532467531646E-3</v>
      </c>
      <c r="M282" s="7">
        <v>8.8081798271816523E-3</v>
      </c>
      <c r="N282" s="7">
        <v>8.0513119946783521E-3</v>
      </c>
      <c r="O282" s="10">
        <f t="shared" si="34"/>
        <v>-2.8822903294547716E-4</v>
      </c>
      <c r="P282" s="10">
        <f t="shared" si="35"/>
        <v>4.6863879955782312E-4</v>
      </c>
    </row>
    <row r="283" spans="1:16" x14ac:dyDescent="0.25">
      <c r="A283" s="1">
        <v>43108</v>
      </c>
      <c r="B283" s="3">
        <v>529.48999000000003</v>
      </c>
      <c r="C283" s="3">
        <v>273.92001299999998</v>
      </c>
      <c r="D283" s="3">
        <v>125.629997</v>
      </c>
      <c r="E283" s="3">
        <v>125.30999799999999</v>
      </c>
      <c r="F283" s="3">
        <v>18.459999</v>
      </c>
      <c r="G283" s="7">
        <f t="shared" si="29"/>
        <v>7.4585363468049337E-3</v>
      </c>
      <c r="H283" s="8">
        <v>1</v>
      </c>
      <c r="I283" s="7">
        <f t="shared" si="30"/>
        <v>1.8286883776865714E-3</v>
      </c>
      <c r="J283" s="7">
        <f t="shared" si="31"/>
        <v>-6.3640124601382908E-4</v>
      </c>
      <c r="K283" s="7">
        <f t="shared" si="32"/>
        <v>-1.596106253951568E-4</v>
      </c>
      <c r="L283" s="7">
        <f t="shared" si="33"/>
        <v>2.1714983713354563E-3</v>
      </c>
      <c r="M283" s="7">
        <v>2.380705925468905E-3</v>
      </c>
      <c r="N283" s="7">
        <v>2.291027599513515E-3</v>
      </c>
      <c r="O283" s="10">
        <f t="shared" si="34"/>
        <v>5.0778304213360288E-3</v>
      </c>
      <c r="P283" s="10">
        <f t="shared" si="35"/>
        <v>5.1675087472914192E-3</v>
      </c>
    </row>
    <row r="284" spans="1:16" x14ac:dyDescent="0.25">
      <c r="A284" s="1">
        <v>43109</v>
      </c>
      <c r="B284" s="3">
        <v>533.94000200000005</v>
      </c>
      <c r="C284" s="3">
        <v>274.540009</v>
      </c>
      <c r="D284" s="3">
        <v>123.949997</v>
      </c>
      <c r="E284" s="3">
        <v>124.730003</v>
      </c>
      <c r="F284" s="3">
        <v>18.700001</v>
      </c>
      <c r="G284" s="7">
        <f t="shared" si="29"/>
        <v>8.4043364068129289E-3</v>
      </c>
      <c r="H284" s="8">
        <v>1</v>
      </c>
      <c r="I284" s="7">
        <f t="shared" si="30"/>
        <v>2.2634198692157437E-3</v>
      </c>
      <c r="J284" s="7">
        <f t="shared" si="31"/>
        <v>-1.3372602404822187E-2</v>
      </c>
      <c r="K284" s="7">
        <f t="shared" si="32"/>
        <v>-4.6284814400843199E-3</v>
      </c>
      <c r="L284" s="7">
        <f t="shared" si="33"/>
        <v>1.3001192470270428E-2</v>
      </c>
      <c r="M284" s="7">
        <v>4.9071790623197971E-3</v>
      </c>
      <c r="N284" s="7">
        <v>3.954131950127838E-3</v>
      </c>
      <c r="O284" s="10">
        <f t="shared" si="34"/>
        <v>3.4971573444931318E-3</v>
      </c>
      <c r="P284" s="10">
        <f t="shared" si="35"/>
        <v>4.4502044566850909E-3</v>
      </c>
    </row>
    <row r="285" spans="1:16" x14ac:dyDescent="0.25">
      <c r="A285" s="1">
        <v>43110</v>
      </c>
      <c r="B285" s="3">
        <v>531.57000700000003</v>
      </c>
      <c r="C285" s="3">
        <v>274.11999500000002</v>
      </c>
      <c r="D285" s="3">
        <v>123.800003</v>
      </c>
      <c r="E285" s="3">
        <v>125.029999</v>
      </c>
      <c r="F285" s="3">
        <v>18.790001</v>
      </c>
      <c r="G285" s="7">
        <f t="shared" si="29"/>
        <v>-4.4386915966637686E-3</v>
      </c>
      <c r="H285" s="8">
        <v>1</v>
      </c>
      <c r="I285" s="7">
        <f t="shared" si="30"/>
        <v>-1.5298826627487827E-3</v>
      </c>
      <c r="J285" s="7">
        <f t="shared" si="31"/>
        <v>-1.2101170119430682E-3</v>
      </c>
      <c r="K285" s="7">
        <f t="shared" si="32"/>
        <v>2.405163094560292E-3</v>
      </c>
      <c r="L285" s="7">
        <f t="shared" si="33"/>
        <v>4.8128339672282028E-3</v>
      </c>
      <c r="M285" s="7">
        <v>-1.6354427755261968E-3</v>
      </c>
      <c r="N285" s="7">
        <v>-1.5025758070685796E-3</v>
      </c>
      <c r="O285" s="10">
        <f t="shared" si="34"/>
        <v>-2.8032488211375715E-3</v>
      </c>
      <c r="P285" s="10">
        <f t="shared" si="35"/>
        <v>-2.9361157895951891E-3</v>
      </c>
    </row>
    <row r="286" spans="1:16" x14ac:dyDescent="0.25">
      <c r="A286" s="1">
        <v>43111</v>
      </c>
      <c r="B286" s="3">
        <v>537.919983</v>
      </c>
      <c r="C286" s="3">
        <v>276.11999500000002</v>
      </c>
      <c r="D286" s="3">
        <v>124.30999799999999</v>
      </c>
      <c r="E286" s="3">
        <v>125.44000200000001</v>
      </c>
      <c r="F286" s="3">
        <v>18.809999000000001</v>
      </c>
      <c r="G286" s="7">
        <f t="shared" si="29"/>
        <v>1.1945700314878627E-2</v>
      </c>
      <c r="H286" s="8">
        <v>1</v>
      </c>
      <c r="I286" s="7">
        <f t="shared" si="30"/>
        <v>7.2960748448869239E-3</v>
      </c>
      <c r="J286" s="7">
        <f t="shared" si="31"/>
        <v>4.1195071699633434E-3</v>
      </c>
      <c r="K286" s="7">
        <f t="shared" si="32"/>
        <v>3.279237009351732E-3</v>
      </c>
      <c r="L286" s="7">
        <f t="shared" si="33"/>
        <v>1.064289459058676E-3</v>
      </c>
      <c r="M286" s="7">
        <v>8.1371174169318286E-3</v>
      </c>
      <c r="N286" s="7">
        <v>8.1504510565577042E-3</v>
      </c>
      <c r="O286" s="10">
        <f t="shared" si="34"/>
        <v>3.8085828979467981E-3</v>
      </c>
      <c r="P286" s="10">
        <f t="shared" si="35"/>
        <v>3.7952492583209225E-3</v>
      </c>
    </row>
    <row r="287" spans="1:16" x14ac:dyDescent="0.25">
      <c r="A287" s="1">
        <v>43112</v>
      </c>
      <c r="B287" s="3">
        <v>555.53002900000001</v>
      </c>
      <c r="C287" s="3">
        <v>277.92001299999998</v>
      </c>
      <c r="D287" s="3">
        <v>124.519997</v>
      </c>
      <c r="E287" s="3">
        <v>126.959999</v>
      </c>
      <c r="F287" s="3">
        <v>18.969999000000001</v>
      </c>
      <c r="G287" s="7">
        <f t="shared" si="29"/>
        <v>3.2737296543229544E-2</v>
      </c>
      <c r="H287" s="8">
        <v>1</v>
      </c>
      <c r="I287" s="7">
        <f t="shared" si="30"/>
        <v>6.5189701310837123E-3</v>
      </c>
      <c r="J287" s="7">
        <f t="shared" si="31"/>
        <v>1.6893170571847804E-3</v>
      </c>
      <c r="K287" s="7">
        <f t="shared" si="32"/>
        <v>1.2117322829761967E-2</v>
      </c>
      <c r="L287" s="7">
        <f t="shared" si="33"/>
        <v>8.5061142214839514E-3</v>
      </c>
      <c r="M287" s="7">
        <v>7.4586217955074554E-3</v>
      </c>
      <c r="N287" s="7">
        <v>7.5301234639697416E-3</v>
      </c>
      <c r="O287" s="10">
        <f t="shared" si="34"/>
        <v>2.5278674747722087E-2</v>
      </c>
      <c r="P287" s="10">
        <f t="shared" si="35"/>
        <v>2.5207173079259803E-2</v>
      </c>
    </row>
    <row r="288" spans="1:16" x14ac:dyDescent="0.25">
      <c r="A288" s="1">
        <v>43116</v>
      </c>
      <c r="B288" s="3">
        <v>563</v>
      </c>
      <c r="C288" s="3">
        <v>276.97000100000002</v>
      </c>
      <c r="D288" s="3">
        <v>125.040001</v>
      </c>
      <c r="E288" s="3">
        <v>127.16999800000001</v>
      </c>
      <c r="F288" s="3">
        <v>18.84</v>
      </c>
      <c r="G288" s="7">
        <f t="shared" si="29"/>
        <v>1.3446565640108599E-2</v>
      </c>
      <c r="H288" s="8">
        <v>1</v>
      </c>
      <c r="I288" s="7">
        <f t="shared" si="30"/>
        <v>-3.4182928740722485E-3</v>
      </c>
      <c r="J288" s="7">
        <f t="shared" si="31"/>
        <v>4.1760682021216855E-3</v>
      </c>
      <c r="K288" s="7">
        <f t="shared" si="32"/>
        <v>1.6540564087434984E-3</v>
      </c>
      <c r="L288" s="7">
        <f t="shared" si="33"/>
        <v>-6.8528733185490021E-3</v>
      </c>
      <c r="M288" s="7">
        <v>-4.5347458607573176E-3</v>
      </c>
      <c r="N288" s="7">
        <v>-4.1791164887365574E-3</v>
      </c>
      <c r="O288" s="10">
        <f t="shared" si="34"/>
        <v>1.7981311500865918E-2</v>
      </c>
      <c r="P288" s="10">
        <f t="shared" si="35"/>
        <v>1.7625682128845157E-2</v>
      </c>
    </row>
    <row r="289" spans="1:16" x14ac:dyDescent="0.25">
      <c r="A289" s="1">
        <v>43117</v>
      </c>
      <c r="B289" s="3">
        <v>576.51000999999997</v>
      </c>
      <c r="C289" s="3">
        <v>279.60998499999999</v>
      </c>
      <c r="D289" s="3">
        <v>124.870003</v>
      </c>
      <c r="E289" s="3">
        <v>126.139999</v>
      </c>
      <c r="F289" s="3">
        <v>18.829999999999998</v>
      </c>
      <c r="G289" s="7">
        <f t="shared" si="29"/>
        <v>2.39964653641207E-2</v>
      </c>
      <c r="H289" s="8">
        <v>1</v>
      </c>
      <c r="I289" s="7">
        <f t="shared" si="30"/>
        <v>9.5316604342285949E-3</v>
      </c>
      <c r="J289" s="7">
        <f t="shared" si="31"/>
        <v>-1.3595489334649047E-3</v>
      </c>
      <c r="K289" s="7">
        <f t="shared" si="32"/>
        <v>-8.0993867751731896E-3</v>
      </c>
      <c r="L289" s="7">
        <f t="shared" si="33"/>
        <v>-5.3078556263275178E-4</v>
      </c>
      <c r="M289" s="7">
        <v>1.1849069574771678E-2</v>
      </c>
      <c r="N289" s="7">
        <v>1.1170955816597302E-2</v>
      </c>
      <c r="O289" s="10">
        <f t="shared" si="34"/>
        <v>1.2147395789349022E-2</v>
      </c>
      <c r="P289" s="10">
        <f t="shared" si="35"/>
        <v>1.2825509547523399E-2</v>
      </c>
    </row>
    <row r="290" spans="1:16" x14ac:dyDescent="0.25">
      <c r="A290" s="1">
        <v>43118</v>
      </c>
      <c r="B290" s="3">
        <v>579.21997099999999</v>
      </c>
      <c r="C290" s="3">
        <v>279.14001500000001</v>
      </c>
      <c r="D290" s="3">
        <v>123.709999</v>
      </c>
      <c r="E290" s="3">
        <v>125.860001</v>
      </c>
      <c r="F290" s="3">
        <v>18.809999000000001</v>
      </c>
      <c r="G290" s="7">
        <f t="shared" si="29"/>
        <v>4.7006313038693293E-3</v>
      </c>
      <c r="H290" s="8">
        <v>1</v>
      </c>
      <c r="I290" s="7">
        <f t="shared" si="30"/>
        <v>-1.6808054977006659E-3</v>
      </c>
      <c r="J290" s="7">
        <f t="shared" si="31"/>
        <v>-9.2896930578275638E-3</v>
      </c>
      <c r="K290" s="7">
        <f t="shared" si="32"/>
        <v>-2.2197399890577785E-3</v>
      </c>
      <c r="L290" s="7">
        <f t="shared" si="33"/>
        <v>-1.0621879978756077E-3</v>
      </c>
      <c r="M290" s="7">
        <v>-1.2506583109042101E-4</v>
      </c>
      <c r="N290" s="7">
        <v>-9.4742719987392658E-4</v>
      </c>
      <c r="O290" s="10">
        <f t="shared" si="34"/>
        <v>4.8256971349597503E-3</v>
      </c>
      <c r="P290" s="10">
        <f t="shared" si="35"/>
        <v>5.6480585037432555E-3</v>
      </c>
    </row>
    <row r="291" spans="1:16" x14ac:dyDescent="0.25">
      <c r="A291" s="1">
        <v>43119</v>
      </c>
      <c r="B291" s="3">
        <v>590.26000999999997</v>
      </c>
      <c r="C291" s="3">
        <v>280.41000400000001</v>
      </c>
      <c r="D291" s="3">
        <v>123.05999799999999</v>
      </c>
      <c r="E291" s="3">
        <v>126.41999800000001</v>
      </c>
      <c r="F291" s="3">
        <v>18.709999</v>
      </c>
      <c r="G291" s="7">
        <f t="shared" si="29"/>
        <v>1.9060183613730963E-2</v>
      </c>
      <c r="H291" s="8">
        <v>1</v>
      </c>
      <c r="I291" s="7">
        <f t="shared" si="30"/>
        <v>4.5496486772060862E-3</v>
      </c>
      <c r="J291" s="7">
        <f t="shared" si="31"/>
        <v>-5.2542317133152938E-3</v>
      </c>
      <c r="K291" s="7">
        <f t="shared" si="32"/>
        <v>4.4493643377614411E-3</v>
      </c>
      <c r="L291" s="7">
        <f t="shared" si="33"/>
        <v>-5.3163213884276361E-3</v>
      </c>
      <c r="M291" s="7">
        <v>6.8138405184351115E-3</v>
      </c>
      <c r="N291" s="7">
        <v>5.8732321027444535E-3</v>
      </c>
      <c r="O291" s="10">
        <f t="shared" si="34"/>
        <v>1.2246343095295851E-2</v>
      </c>
      <c r="P291" s="10">
        <f t="shared" si="35"/>
        <v>1.3186951510986509E-2</v>
      </c>
    </row>
    <row r="292" spans="1:16" x14ac:dyDescent="0.25">
      <c r="A292" s="1">
        <v>43122</v>
      </c>
      <c r="B292" s="3">
        <v>593.26000999999997</v>
      </c>
      <c r="C292" s="3">
        <v>282.69000199999999</v>
      </c>
      <c r="D292" s="3">
        <v>123.18</v>
      </c>
      <c r="E292" s="3">
        <v>126.650002</v>
      </c>
      <c r="F292" s="3">
        <v>18.82</v>
      </c>
      <c r="G292" s="7">
        <f t="shared" si="29"/>
        <v>5.0825059281924823E-3</v>
      </c>
      <c r="H292" s="8">
        <v>1</v>
      </c>
      <c r="I292" s="7">
        <f t="shared" si="30"/>
        <v>8.1309438589072247E-3</v>
      </c>
      <c r="J292" s="7">
        <f t="shared" si="31"/>
        <v>9.7515034901940467E-4</v>
      </c>
      <c r="K292" s="7">
        <f t="shared" si="32"/>
        <v>1.8193640534625022E-3</v>
      </c>
      <c r="L292" s="7">
        <f t="shared" si="33"/>
        <v>5.8792627407409093E-3</v>
      </c>
      <c r="M292" s="7">
        <v>9.563244345263221E-3</v>
      </c>
      <c r="N292" s="7">
        <v>9.3954497113118776E-3</v>
      </c>
      <c r="O292" s="10">
        <f t="shared" si="34"/>
        <v>-4.4807384170707388E-3</v>
      </c>
      <c r="P292" s="10">
        <f t="shared" si="35"/>
        <v>-4.3129437831193954E-3</v>
      </c>
    </row>
    <row r="293" spans="1:16" x14ac:dyDescent="0.25">
      <c r="A293" s="1">
        <v>43123</v>
      </c>
      <c r="B293" s="3">
        <v>589.67999299999997</v>
      </c>
      <c r="C293" s="3">
        <v>283.290009</v>
      </c>
      <c r="D293" s="3">
        <v>123.709999</v>
      </c>
      <c r="E293" s="3">
        <v>127.279999</v>
      </c>
      <c r="F293" s="3">
        <v>19.07</v>
      </c>
      <c r="G293" s="7">
        <f t="shared" si="29"/>
        <v>-6.0344822500340012E-3</v>
      </c>
      <c r="H293" s="8">
        <v>1</v>
      </c>
      <c r="I293" s="7">
        <f t="shared" si="30"/>
        <v>2.1224910529378249E-3</v>
      </c>
      <c r="J293" s="7">
        <f t="shared" si="31"/>
        <v>4.3026384153270758E-3</v>
      </c>
      <c r="K293" s="7">
        <f t="shared" si="32"/>
        <v>4.9743149629006833E-3</v>
      </c>
      <c r="L293" s="7">
        <f t="shared" si="33"/>
        <v>1.3283740701381497E-2</v>
      </c>
      <c r="M293" s="7">
        <v>1.4589608149971262E-3</v>
      </c>
      <c r="N293" s="7">
        <v>2.1954556762730235E-3</v>
      </c>
      <c r="O293" s="10">
        <f t="shared" si="34"/>
        <v>-7.493443065031127E-3</v>
      </c>
      <c r="P293" s="10">
        <f t="shared" si="35"/>
        <v>-8.2299379263070238E-3</v>
      </c>
    </row>
    <row r="294" spans="1:16" x14ac:dyDescent="0.25">
      <c r="A294" s="1">
        <v>43124</v>
      </c>
      <c r="B294" s="3">
        <v>587.669983</v>
      </c>
      <c r="C294" s="3">
        <v>283.17999300000002</v>
      </c>
      <c r="D294" s="3">
        <v>123.040001</v>
      </c>
      <c r="E294" s="3">
        <v>128.83000200000001</v>
      </c>
      <c r="F294" s="3">
        <v>19.239999999999998</v>
      </c>
      <c r="G294" s="7">
        <f t="shared" si="29"/>
        <v>-3.4086454074421235E-3</v>
      </c>
      <c r="H294" s="8">
        <v>1</v>
      </c>
      <c r="I294" s="7">
        <f t="shared" si="30"/>
        <v>-3.8835114725122022E-4</v>
      </c>
      <c r="J294" s="7">
        <f t="shared" si="31"/>
        <v>-5.4158758824336406E-3</v>
      </c>
      <c r="K294" s="7">
        <f t="shared" si="32"/>
        <v>1.2177899215728427E-2</v>
      </c>
      <c r="L294" s="7">
        <f t="shared" si="33"/>
        <v>8.9145254326166157E-3</v>
      </c>
      <c r="M294" s="7">
        <v>4.5320409504249207E-4</v>
      </c>
      <c r="N294" s="7">
        <v>2.52874783385805E-4</v>
      </c>
      <c r="O294" s="10">
        <f t="shared" si="34"/>
        <v>-3.8618495024846156E-3</v>
      </c>
      <c r="P294" s="10">
        <f t="shared" si="35"/>
        <v>-3.6615201908279287E-3</v>
      </c>
    </row>
    <row r="295" spans="1:16" x14ac:dyDescent="0.25">
      <c r="A295" s="1">
        <v>43125</v>
      </c>
      <c r="B295" s="3">
        <v>575.5</v>
      </c>
      <c r="C295" s="3">
        <v>283.29998799999998</v>
      </c>
      <c r="D295" s="3">
        <v>124.050003</v>
      </c>
      <c r="E295" s="3">
        <v>127.970001</v>
      </c>
      <c r="F295" s="3">
        <v>19.059999000000001</v>
      </c>
      <c r="G295" s="7">
        <f t="shared" si="29"/>
        <v>-2.0708872925367716E-2</v>
      </c>
      <c r="H295" s="8">
        <v>1</v>
      </c>
      <c r="I295" s="7">
        <f t="shared" si="30"/>
        <v>4.2374109388432224E-4</v>
      </c>
      <c r="J295" s="7">
        <f t="shared" si="31"/>
        <v>8.2087288019445648E-3</v>
      </c>
      <c r="K295" s="7">
        <f t="shared" si="32"/>
        <v>-6.6754714480250499E-3</v>
      </c>
      <c r="L295" s="7">
        <f t="shared" si="33"/>
        <v>-9.3555613305611462E-3</v>
      </c>
      <c r="M295" s="7">
        <v>-6.2669676017106991E-4</v>
      </c>
      <c r="N295" s="7">
        <v>-1.8243246897452694E-4</v>
      </c>
      <c r="O295" s="10">
        <f t="shared" si="34"/>
        <v>-2.0082176165196645E-2</v>
      </c>
      <c r="P295" s="10">
        <f t="shared" si="35"/>
        <v>-2.0526440456393191E-2</v>
      </c>
    </row>
    <row r="296" spans="1:16" x14ac:dyDescent="0.25">
      <c r="A296" s="1">
        <v>43126</v>
      </c>
      <c r="B296" s="3">
        <v>586.79998799999998</v>
      </c>
      <c r="C296" s="3">
        <v>286.57998700000002</v>
      </c>
      <c r="D296" s="3">
        <v>123.589996</v>
      </c>
      <c r="E296" s="3">
        <v>128.070007</v>
      </c>
      <c r="F296" s="3">
        <v>19.149999999999999</v>
      </c>
      <c r="G296" s="7">
        <f t="shared" si="29"/>
        <v>1.963507906168549E-2</v>
      </c>
      <c r="H296" s="8">
        <v>1</v>
      </c>
      <c r="I296" s="7">
        <f t="shared" si="30"/>
        <v>1.1577829646784332E-2</v>
      </c>
      <c r="J296" s="7">
        <f t="shared" si="31"/>
        <v>-3.7082385237831028E-3</v>
      </c>
      <c r="K296" s="7">
        <f t="shared" si="32"/>
        <v>7.814800282763823E-4</v>
      </c>
      <c r="L296" s="7">
        <f t="shared" si="33"/>
        <v>4.7219834586558207E-3</v>
      </c>
      <c r="M296" s="7">
        <v>1.4634443592387638E-2</v>
      </c>
      <c r="N296" s="7">
        <v>1.3788503883748743E-2</v>
      </c>
      <c r="O296" s="10">
        <f t="shared" si="34"/>
        <v>5.0006354692978521E-3</v>
      </c>
      <c r="P296" s="10">
        <f t="shared" si="35"/>
        <v>5.8465751779367466E-3</v>
      </c>
    </row>
    <row r="297" spans="1:16" x14ac:dyDescent="0.25">
      <c r="A297" s="1">
        <v>43129</v>
      </c>
      <c r="B297" s="3">
        <v>574.419983</v>
      </c>
      <c r="C297" s="3">
        <v>284.67999300000002</v>
      </c>
      <c r="D297" s="3">
        <v>122.730003</v>
      </c>
      <c r="E297" s="3">
        <v>127.349998</v>
      </c>
      <c r="F297" s="3">
        <v>18.889999</v>
      </c>
      <c r="G297" s="7">
        <f t="shared" si="29"/>
        <v>-2.1097486798176246E-2</v>
      </c>
      <c r="H297" s="8">
        <v>1</v>
      </c>
      <c r="I297" s="7">
        <f t="shared" si="30"/>
        <v>-6.6298907327397849E-3</v>
      </c>
      <c r="J297" s="7">
        <f t="shared" si="31"/>
        <v>-6.9584353736851234E-3</v>
      </c>
      <c r="K297" s="7">
        <f t="shared" si="32"/>
        <v>-5.6219954762710689E-3</v>
      </c>
      <c r="L297" s="7">
        <f t="shared" si="33"/>
        <v>-1.3577075718015585E-2</v>
      </c>
      <c r="M297" s="7">
        <v>-6.1274605458055678E-3</v>
      </c>
      <c r="N297" s="7">
        <v>-6.8713425513953572E-3</v>
      </c>
      <c r="O297" s="10">
        <f t="shared" si="34"/>
        <v>-1.4970026252370677E-2</v>
      </c>
      <c r="P297" s="10">
        <f t="shared" si="35"/>
        <v>-1.4226144246780889E-2</v>
      </c>
    </row>
    <row r="298" spans="1:16" x14ac:dyDescent="0.25">
      <c r="A298" s="1">
        <v>43130</v>
      </c>
      <c r="B298" s="3">
        <v>562.28997800000002</v>
      </c>
      <c r="C298" s="3">
        <v>281.76001000000002</v>
      </c>
      <c r="D298" s="3">
        <v>122.010002</v>
      </c>
      <c r="E298" s="3">
        <v>126.800003</v>
      </c>
      <c r="F298" s="3">
        <v>18.700001</v>
      </c>
      <c r="G298" s="7">
        <f t="shared" si="29"/>
        <v>-2.1116962081731749E-2</v>
      </c>
      <c r="H298" s="8">
        <v>1</v>
      </c>
      <c r="I298" s="7">
        <f t="shared" si="30"/>
        <v>-1.0257071349583757E-2</v>
      </c>
      <c r="J298" s="7">
        <f t="shared" si="31"/>
        <v>-5.8665443037592135E-3</v>
      </c>
      <c r="K298" s="7">
        <f t="shared" si="32"/>
        <v>-4.3187672448962156E-3</v>
      </c>
      <c r="L298" s="7">
        <f t="shared" si="33"/>
        <v>-1.005812652504634E-2</v>
      </c>
      <c r="M298" s="7">
        <v>-1.0818612012023665E-2</v>
      </c>
      <c r="N298" s="7">
        <v>-1.1135552000382631E-2</v>
      </c>
      <c r="O298" s="10">
        <f t="shared" si="34"/>
        <v>-1.0298350069708084E-2</v>
      </c>
      <c r="P298" s="10">
        <f t="shared" si="35"/>
        <v>-9.981410081349118E-3</v>
      </c>
    </row>
    <row r="299" spans="1:16" x14ac:dyDescent="0.25">
      <c r="A299" s="1">
        <v>43131</v>
      </c>
      <c r="B299" s="3">
        <v>561.79998799999998</v>
      </c>
      <c r="C299" s="3">
        <v>281.89999399999999</v>
      </c>
      <c r="D299" s="3">
        <v>122.730003</v>
      </c>
      <c r="E299" s="3">
        <v>127.650002</v>
      </c>
      <c r="F299" s="3">
        <v>18.84</v>
      </c>
      <c r="G299" s="7">
        <f t="shared" si="29"/>
        <v>-8.7141869706242048E-4</v>
      </c>
      <c r="H299" s="8">
        <v>1</v>
      </c>
      <c r="I299" s="7">
        <f t="shared" si="30"/>
        <v>4.9681997101003184E-4</v>
      </c>
      <c r="J299" s="7">
        <f t="shared" si="31"/>
        <v>5.9011637422969887E-3</v>
      </c>
      <c r="K299" s="7">
        <f t="shared" si="32"/>
        <v>6.7034619865111722E-3</v>
      </c>
      <c r="L299" s="7">
        <f t="shared" si="33"/>
        <v>7.4865771397552017E-3</v>
      </c>
      <c r="M299" s="7">
        <v>-5.9475651488332553E-4</v>
      </c>
      <c r="N299" s="7">
        <v>1.8693230219957128E-4</v>
      </c>
      <c r="O299" s="10">
        <f t="shared" si="34"/>
        <v>-2.7666218217909495E-4</v>
      </c>
      <c r="P299" s="10">
        <f t="shared" si="35"/>
        <v>-1.0583509992619917E-3</v>
      </c>
    </row>
    <row r="300" spans="1:16" x14ac:dyDescent="0.25">
      <c r="A300" s="1">
        <v>43132</v>
      </c>
      <c r="B300" s="3">
        <v>565.19000200000005</v>
      </c>
      <c r="C300" s="3">
        <v>281.57998700000002</v>
      </c>
      <c r="D300" s="3">
        <v>120.699997</v>
      </c>
      <c r="E300" s="3">
        <v>128.070007</v>
      </c>
      <c r="F300" s="3">
        <v>19.100000000000001</v>
      </c>
      <c r="G300" s="7">
        <f t="shared" si="29"/>
        <v>6.0342009120870621E-3</v>
      </c>
      <c r="H300" s="8">
        <v>1</v>
      </c>
      <c r="I300" s="7">
        <f t="shared" si="30"/>
        <v>-1.1351791657008281E-3</v>
      </c>
      <c r="J300" s="7">
        <f t="shared" si="31"/>
        <v>-1.6540421660382387E-2</v>
      </c>
      <c r="K300" s="7">
        <f t="shared" si="32"/>
        <v>3.2902858865604401E-3</v>
      </c>
      <c r="L300" s="7">
        <f t="shared" si="33"/>
        <v>1.3800424628450214E-2</v>
      </c>
      <c r="M300" s="7">
        <v>1.4264368271864739E-3</v>
      </c>
      <c r="N300" s="7">
        <v>3.8440592161166409E-4</v>
      </c>
      <c r="O300" s="10">
        <f t="shared" si="34"/>
        <v>4.6077640849005886E-3</v>
      </c>
      <c r="P300" s="10">
        <f t="shared" si="35"/>
        <v>5.6497949904753984E-3</v>
      </c>
    </row>
    <row r="301" spans="1:16" x14ac:dyDescent="0.25">
      <c r="A301" s="1">
        <v>43133</v>
      </c>
      <c r="B301" s="3">
        <v>548.32000700000003</v>
      </c>
      <c r="C301" s="3">
        <v>275.45001200000002</v>
      </c>
      <c r="D301" s="3">
        <v>119.58000199999999</v>
      </c>
      <c r="E301" s="3">
        <v>126.389999</v>
      </c>
      <c r="F301" s="3">
        <v>18.700001</v>
      </c>
      <c r="G301" s="7">
        <f t="shared" si="29"/>
        <v>-2.98483606226283E-2</v>
      </c>
      <c r="H301" s="8">
        <v>1</v>
      </c>
      <c r="I301" s="7">
        <f t="shared" si="30"/>
        <v>-2.17699242950814E-2</v>
      </c>
      <c r="J301" s="7">
        <f t="shared" si="31"/>
        <v>-9.2791634452153993E-3</v>
      </c>
      <c r="K301" s="7">
        <f t="shared" si="32"/>
        <v>-1.3117887937649564E-2</v>
      </c>
      <c r="L301" s="7">
        <f t="shared" si="33"/>
        <v>-2.094235602094241E-2</v>
      </c>
      <c r="M301" s="7">
        <v>-2.3743306302503882E-2</v>
      </c>
      <c r="N301" s="7">
        <v>-2.4097362266223627E-2</v>
      </c>
      <c r="O301" s="10">
        <f t="shared" si="34"/>
        <v>-6.1050543201244187E-3</v>
      </c>
      <c r="P301" s="10">
        <f t="shared" si="35"/>
        <v>-5.7509983564046734E-3</v>
      </c>
    </row>
    <row r="302" spans="1:16" x14ac:dyDescent="0.25">
      <c r="A302" s="1">
        <v>43136</v>
      </c>
      <c r="B302" s="3">
        <v>524.96997099999999</v>
      </c>
      <c r="C302" s="3">
        <v>263.92999300000002</v>
      </c>
      <c r="D302" s="3">
        <v>120.709999</v>
      </c>
      <c r="E302" s="3">
        <v>126.709999</v>
      </c>
      <c r="F302" s="3">
        <v>18.41</v>
      </c>
      <c r="G302" s="7">
        <f t="shared" si="29"/>
        <v>-4.2584687229915485E-2</v>
      </c>
      <c r="H302" s="8">
        <v>1</v>
      </c>
      <c r="I302" s="7">
        <f t="shared" si="30"/>
        <v>-4.1822539474058895E-2</v>
      </c>
      <c r="J302" s="7">
        <f t="shared" si="31"/>
        <v>9.4497155134685151E-3</v>
      </c>
      <c r="K302" s="7">
        <f t="shared" si="32"/>
        <v>2.5318458939143085E-3</v>
      </c>
      <c r="L302" s="7">
        <f t="shared" si="33"/>
        <v>-1.5508074037001385E-2</v>
      </c>
      <c r="M302" s="7">
        <v>-5.153927825895694E-2</v>
      </c>
      <c r="N302" s="7">
        <v>-4.8810165230270132E-2</v>
      </c>
      <c r="O302" s="10">
        <f t="shared" si="34"/>
        <v>8.9545910290414546E-3</v>
      </c>
      <c r="P302" s="10">
        <f t="shared" si="35"/>
        <v>6.2254780003546464E-3</v>
      </c>
    </row>
    <row r="303" spans="1:16" x14ac:dyDescent="0.25">
      <c r="A303" s="1">
        <v>43137</v>
      </c>
      <c r="B303" s="3">
        <v>535.21997099999999</v>
      </c>
      <c r="C303" s="3">
        <v>269.13000499999998</v>
      </c>
      <c r="D303" s="3">
        <v>119.959999</v>
      </c>
      <c r="E303" s="3">
        <v>125.379997</v>
      </c>
      <c r="F303" s="3">
        <v>18.299999</v>
      </c>
      <c r="G303" s="7">
        <f t="shared" si="29"/>
        <v>1.9524926312404212E-2</v>
      </c>
      <c r="H303" s="8">
        <v>1</v>
      </c>
      <c r="I303" s="7">
        <f t="shared" si="30"/>
        <v>1.9702239752645179E-2</v>
      </c>
      <c r="J303" s="7">
        <f t="shared" si="31"/>
        <v>-6.2132383912951727E-3</v>
      </c>
      <c r="K303" s="7">
        <f t="shared" si="32"/>
        <v>-1.0496424990106723E-2</v>
      </c>
      <c r="L303" s="7">
        <f t="shared" si="33"/>
        <v>-5.975067897881603E-3</v>
      </c>
      <c r="M303" s="7">
        <v>2.5197742653864229E-2</v>
      </c>
      <c r="N303" s="7">
        <v>2.3301365538454431E-2</v>
      </c>
      <c r="O303" s="10">
        <f t="shared" si="34"/>
        <v>-5.6728163414600172E-3</v>
      </c>
      <c r="P303" s="10">
        <f t="shared" si="35"/>
        <v>-3.7764392260502197E-3</v>
      </c>
    </row>
    <row r="304" spans="1:16" x14ac:dyDescent="0.25">
      <c r="A304" s="1">
        <v>43138</v>
      </c>
      <c r="B304" s="3">
        <v>532.26000999999997</v>
      </c>
      <c r="C304" s="3">
        <v>267.67001299999998</v>
      </c>
      <c r="D304" s="3">
        <v>118.82</v>
      </c>
      <c r="E304" s="3">
        <v>124.790001</v>
      </c>
      <c r="F304" s="3">
        <v>17.899999999999999</v>
      </c>
      <c r="G304" s="7">
        <f t="shared" si="29"/>
        <v>-5.530363514779979E-3</v>
      </c>
      <c r="H304" s="8">
        <v>1</v>
      </c>
      <c r="I304" s="7">
        <f t="shared" si="30"/>
        <v>-5.4248577745911186E-3</v>
      </c>
      <c r="J304" s="7">
        <f t="shared" si="31"/>
        <v>-9.5031594656815876E-3</v>
      </c>
      <c r="K304" s="7">
        <f t="shared" si="32"/>
        <v>-4.7056628977267811E-3</v>
      </c>
      <c r="L304" s="7">
        <f t="shared" si="33"/>
        <v>-2.1857870046878225E-2</v>
      </c>
      <c r="M304" s="7">
        <v>-3.9082557218375717E-3</v>
      </c>
      <c r="N304" s="7">
        <v>-5.2442414824959132E-3</v>
      </c>
      <c r="O304" s="10">
        <f t="shared" si="34"/>
        <v>-1.6221077929424073E-3</v>
      </c>
      <c r="P304" s="10">
        <f t="shared" si="35"/>
        <v>-2.8612203228406581E-4</v>
      </c>
    </row>
    <row r="305" spans="1:16" x14ac:dyDescent="0.25">
      <c r="A305" s="1">
        <v>43139</v>
      </c>
      <c r="B305" s="3">
        <v>509.38000499999998</v>
      </c>
      <c r="C305" s="3">
        <v>257.63000499999998</v>
      </c>
      <c r="D305" s="3">
        <v>118.69000200000001</v>
      </c>
      <c r="E305" s="3">
        <v>124.980003</v>
      </c>
      <c r="F305" s="3">
        <v>17.530000999999999</v>
      </c>
      <c r="G305" s="7">
        <f t="shared" si="29"/>
        <v>-4.2986518938366247E-2</v>
      </c>
      <c r="H305" s="8">
        <v>1</v>
      </c>
      <c r="I305" s="7">
        <f t="shared" si="30"/>
        <v>-3.7508900931685574E-2</v>
      </c>
      <c r="J305" s="7">
        <f t="shared" si="31"/>
        <v>-1.0940750715366931E-3</v>
      </c>
      <c r="K305" s="7">
        <f t="shared" si="32"/>
        <v>1.5225739119915094E-3</v>
      </c>
      <c r="L305" s="7">
        <f t="shared" si="33"/>
        <v>-2.0670335195530742E-2</v>
      </c>
      <c r="M305" s="7">
        <v>-4.4183363275854107E-2</v>
      </c>
      <c r="N305" s="7">
        <v>-4.2874528496014003E-2</v>
      </c>
      <c r="O305" s="10">
        <f t="shared" si="34"/>
        <v>1.1968443374878596E-3</v>
      </c>
      <c r="P305" s="10">
        <f t="shared" si="35"/>
        <v>-1.1199044235224442E-4</v>
      </c>
    </row>
    <row r="306" spans="1:16" x14ac:dyDescent="0.25">
      <c r="A306" s="1">
        <v>43140</v>
      </c>
      <c r="B306" s="3">
        <v>521.51000999999997</v>
      </c>
      <c r="C306" s="3">
        <v>261.5</v>
      </c>
      <c r="D306" s="3">
        <v>117.94000200000001</v>
      </c>
      <c r="E306" s="3">
        <v>124.769997</v>
      </c>
      <c r="F306" s="3">
        <v>17.170000000000002</v>
      </c>
      <c r="G306" s="7">
        <f t="shared" si="29"/>
        <v>2.3813272764799498E-2</v>
      </c>
      <c r="H306" s="8">
        <v>1</v>
      </c>
      <c r="I306" s="7">
        <f t="shared" si="30"/>
        <v>1.502152282301128E-2</v>
      </c>
      <c r="J306" s="7">
        <f t="shared" si="31"/>
        <v>-6.3189821161179216E-3</v>
      </c>
      <c r="K306" s="7">
        <f t="shared" si="32"/>
        <v>-1.6803168103619592E-3</v>
      </c>
      <c r="L306" s="7">
        <f t="shared" si="33"/>
        <v>-2.0536279490229181E-2</v>
      </c>
      <c r="M306" s="7">
        <v>2.0121976127615369E-2</v>
      </c>
      <c r="N306" s="7">
        <v>1.7977258598857657E-2</v>
      </c>
      <c r="O306" s="10">
        <f t="shared" si="34"/>
        <v>3.6912966371841285E-3</v>
      </c>
      <c r="P306" s="10">
        <f t="shared" si="35"/>
        <v>5.8360141659418406E-3</v>
      </c>
    </row>
    <row r="307" spans="1:16" x14ac:dyDescent="0.25">
      <c r="A307" s="1">
        <v>43143</v>
      </c>
      <c r="B307" s="3">
        <v>525.38000499999998</v>
      </c>
      <c r="C307" s="3">
        <v>265.33999599999999</v>
      </c>
      <c r="D307" s="3">
        <v>118.459999</v>
      </c>
      <c r="E307" s="3">
        <v>125.370003</v>
      </c>
      <c r="F307" s="3">
        <v>17.149999999999999</v>
      </c>
      <c r="G307" s="7">
        <f t="shared" si="29"/>
        <v>7.4207492201348035E-3</v>
      </c>
      <c r="H307" s="8">
        <v>1</v>
      </c>
      <c r="I307" s="7">
        <f t="shared" si="30"/>
        <v>1.4684497131931096E-2</v>
      </c>
      <c r="J307" s="7">
        <f t="shared" si="31"/>
        <v>4.4089960249449334E-3</v>
      </c>
      <c r="K307" s="7">
        <f t="shared" si="32"/>
        <v>4.8088964849457572E-3</v>
      </c>
      <c r="L307" s="7">
        <f t="shared" si="33"/>
        <v>-1.1648223645895905E-3</v>
      </c>
      <c r="M307" s="7">
        <v>1.7077348356188495E-2</v>
      </c>
      <c r="N307" s="7">
        <v>1.6624223205646493E-2</v>
      </c>
      <c r="O307" s="10">
        <f t="shared" si="34"/>
        <v>-9.656599136053691E-3</v>
      </c>
      <c r="P307" s="10">
        <f t="shared" si="35"/>
        <v>-9.2034739855116898E-3</v>
      </c>
    </row>
    <row r="308" spans="1:16" x14ac:dyDescent="0.25">
      <c r="A308" s="1">
        <v>43144</v>
      </c>
      <c r="B308" s="3">
        <v>521.27002000000005</v>
      </c>
      <c r="C308" s="3">
        <v>266</v>
      </c>
      <c r="D308" s="3">
        <v>118.989998</v>
      </c>
      <c r="E308" s="3">
        <v>126.08000199999999</v>
      </c>
      <c r="F308" s="3">
        <v>17.18</v>
      </c>
      <c r="G308" s="7">
        <f t="shared" si="29"/>
        <v>-7.8228805072243501E-3</v>
      </c>
      <c r="H308" s="8">
        <v>1</v>
      </c>
      <c r="I308" s="7">
        <f t="shared" si="30"/>
        <v>2.4873898015738138E-3</v>
      </c>
      <c r="J308" s="7">
        <f t="shared" si="31"/>
        <v>4.4740756751147082E-3</v>
      </c>
      <c r="K308" s="7">
        <f t="shared" si="32"/>
        <v>5.6632287071094467E-3</v>
      </c>
      <c r="L308" s="7">
        <f t="shared" si="33"/>
        <v>1.7492711370263869E-3</v>
      </c>
      <c r="M308" s="7">
        <v>2.2629223441910356E-3</v>
      </c>
      <c r="N308" s="7">
        <v>2.6025402269782378E-3</v>
      </c>
      <c r="O308" s="10">
        <f t="shared" si="34"/>
        <v>-1.0085802851415386E-2</v>
      </c>
      <c r="P308" s="10">
        <f t="shared" si="35"/>
        <v>-1.0425420734202589E-2</v>
      </c>
    </row>
    <row r="309" spans="1:16" x14ac:dyDescent="0.25">
      <c r="A309" s="1">
        <v>43145</v>
      </c>
      <c r="B309" s="3">
        <v>539.94000200000005</v>
      </c>
      <c r="C309" s="3">
        <v>269.58999599999999</v>
      </c>
      <c r="D309" s="3">
        <v>117.66999800000001</v>
      </c>
      <c r="E309" s="3">
        <v>128.229996</v>
      </c>
      <c r="F309" s="3">
        <v>17.600000000000001</v>
      </c>
      <c r="G309" s="7">
        <f t="shared" si="29"/>
        <v>3.5816335648844788E-2</v>
      </c>
      <c r="H309" s="8">
        <v>1</v>
      </c>
      <c r="I309" s="7">
        <f t="shared" si="30"/>
        <v>1.3496225563909725E-2</v>
      </c>
      <c r="J309" s="7">
        <f t="shared" si="31"/>
        <v>-1.1093369377147111E-2</v>
      </c>
      <c r="K309" s="7">
        <f t="shared" si="32"/>
        <v>1.7052617115282054E-2</v>
      </c>
      <c r="L309" s="7">
        <f t="shared" si="33"/>
        <v>2.4447031431897637E-2</v>
      </c>
      <c r="M309" s="7">
        <v>1.7767193557433981E-2</v>
      </c>
      <c r="N309" s="7">
        <v>1.6767371354036935E-2</v>
      </c>
      <c r="O309" s="10">
        <f t="shared" si="34"/>
        <v>1.8049142091410807E-2</v>
      </c>
      <c r="P309" s="10">
        <f t="shared" si="35"/>
        <v>1.9048964294807853E-2</v>
      </c>
    </row>
    <row r="310" spans="1:16" x14ac:dyDescent="0.25">
      <c r="A310" s="1">
        <v>43146</v>
      </c>
      <c r="B310" s="3">
        <v>540.65002400000003</v>
      </c>
      <c r="C310" s="3">
        <v>273.02999899999998</v>
      </c>
      <c r="D310" s="3">
        <v>118.07</v>
      </c>
      <c r="E310" s="3">
        <v>128.38000500000001</v>
      </c>
      <c r="F310" s="3">
        <v>17.639999</v>
      </c>
      <c r="G310" s="7">
        <f t="shared" si="29"/>
        <v>1.3150016619809524E-3</v>
      </c>
      <c r="H310" s="8">
        <v>1</v>
      </c>
      <c r="I310" s="7">
        <f t="shared" si="30"/>
        <v>1.2760128532365744E-2</v>
      </c>
      <c r="J310" s="7">
        <f t="shared" si="31"/>
        <v>3.3993541837231689E-3</v>
      </c>
      <c r="K310" s="7">
        <f t="shared" si="32"/>
        <v>1.1698432869016173E-3</v>
      </c>
      <c r="L310" s="7">
        <f t="shared" si="33"/>
        <v>2.2726704545452669E-3</v>
      </c>
      <c r="M310" s="7">
        <v>1.4807769468788418E-2</v>
      </c>
      <c r="N310" s="7">
        <v>1.4487194947453687E-2</v>
      </c>
      <c r="O310" s="10">
        <f t="shared" si="34"/>
        <v>-1.3492767806807466E-2</v>
      </c>
      <c r="P310" s="10">
        <f t="shared" si="35"/>
        <v>-1.3172193285472734E-2</v>
      </c>
    </row>
    <row r="311" spans="1:16" x14ac:dyDescent="0.25">
      <c r="A311" s="1">
        <v>43147</v>
      </c>
      <c r="B311" s="3">
        <v>541.09997599999997</v>
      </c>
      <c r="C311" s="3">
        <v>273.10998499999999</v>
      </c>
      <c r="D311" s="3">
        <v>118.709999</v>
      </c>
      <c r="E311" s="3">
        <v>127.959999</v>
      </c>
      <c r="F311" s="3">
        <v>17.760000000000002</v>
      </c>
      <c r="G311" s="7">
        <f t="shared" si="29"/>
        <v>8.3224263391490361E-4</v>
      </c>
      <c r="H311" s="8">
        <v>1</v>
      </c>
      <c r="I311" s="7">
        <f t="shared" si="30"/>
        <v>2.9295681900509685E-4</v>
      </c>
      <c r="J311" s="7">
        <f t="shared" si="31"/>
        <v>5.4205047852968757E-3</v>
      </c>
      <c r="K311" s="7">
        <f t="shared" si="32"/>
        <v>-3.2715842315165222E-3</v>
      </c>
      <c r="L311" s="7">
        <f t="shared" si="33"/>
        <v>6.8027781634230067E-3</v>
      </c>
      <c r="M311" s="7">
        <v>-7.8785048564741929E-4</v>
      </c>
      <c r="N311" s="7">
        <v>-5.5040189087130199E-5</v>
      </c>
      <c r="O311" s="10">
        <f t="shared" si="34"/>
        <v>1.6200931195623229E-3</v>
      </c>
      <c r="P311" s="10">
        <f t="shared" si="35"/>
        <v>8.872828230020338E-4</v>
      </c>
    </row>
    <row r="312" spans="1:16" x14ac:dyDescent="0.25">
      <c r="A312" s="1">
        <v>43151</v>
      </c>
      <c r="B312" s="3">
        <v>542.59997599999997</v>
      </c>
      <c r="C312" s="3">
        <v>271.39999399999999</v>
      </c>
      <c r="D312" s="3">
        <v>118.19000200000001</v>
      </c>
      <c r="E312" s="3">
        <v>126.239998</v>
      </c>
      <c r="F312" s="3">
        <v>17.829999999999998</v>
      </c>
      <c r="G312" s="7">
        <f t="shared" si="29"/>
        <v>2.7721309675312611E-3</v>
      </c>
      <c r="H312" s="8">
        <v>1</v>
      </c>
      <c r="I312" s="7">
        <f t="shared" si="30"/>
        <v>-6.2611808206133324E-3</v>
      </c>
      <c r="J312" s="7">
        <f t="shared" si="31"/>
        <v>-4.3803976445151438E-3</v>
      </c>
      <c r="K312" s="7">
        <f t="shared" si="32"/>
        <v>-1.3441708451404355E-2</v>
      </c>
      <c r="L312" s="7">
        <f t="shared" si="33"/>
        <v>3.9414414414411514E-3</v>
      </c>
      <c r="M312" s="7">
        <v>-6.8113206886056092E-3</v>
      </c>
      <c r="N312" s="7">
        <v>-6.7288795760304873E-3</v>
      </c>
      <c r="O312" s="10">
        <f t="shared" si="34"/>
        <v>9.5834516561368703E-3</v>
      </c>
      <c r="P312" s="10">
        <f t="shared" si="35"/>
        <v>9.5010105435617484E-3</v>
      </c>
    </row>
    <row r="313" spans="1:16" x14ac:dyDescent="0.25">
      <c r="A313" s="1">
        <v>43152</v>
      </c>
      <c r="B313" s="3">
        <v>543.55999799999995</v>
      </c>
      <c r="C313" s="3">
        <v>270.04998799999998</v>
      </c>
      <c r="D313" s="3">
        <v>116.739998</v>
      </c>
      <c r="E313" s="3">
        <v>125.660004</v>
      </c>
      <c r="F313" s="3">
        <v>17.77</v>
      </c>
      <c r="G313" s="7">
        <f t="shared" si="29"/>
        <v>1.7692997465226235E-3</v>
      </c>
      <c r="H313" s="8">
        <v>1</v>
      </c>
      <c r="I313" s="7">
        <f t="shared" si="30"/>
        <v>-4.9742300289070673E-3</v>
      </c>
      <c r="J313" s="7">
        <f t="shared" si="31"/>
        <v>-1.2268415055953774E-2</v>
      </c>
      <c r="K313" s="7">
        <f t="shared" si="32"/>
        <v>-4.5943758649299449E-3</v>
      </c>
      <c r="L313" s="7">
        <f t="shared" si="33"/>
        <v>-3.3651149747615516E-3</v>
      </c>
      <c r="M313" s="7">
        <v>-3.4720778094491605E-3</v>
      </c>
      <c r="N313" s="7">
        <v>-4.4679863680641817E-3</v>
      </c>
      <c r="O313" s="10">
        <f t="shared" si="34"/>
        <v>5.2413775559717844E-3</v>
      </c>
      <c r="P313" s="10">
        <f t="shared" si="35"/>
        <v>6.2372861145868052E-3</v>
      </c>
    </row>
    <row r="314" spans="1:16" x14ac:dyDescent="0.25">
      <c r="A314" s="1">
        <v>43153</v>
      </c>
      <c r="B314" s="3">
        <v>539.53002900000001</v>
      </c>
      <c r="C314" s="3">
        <v>270.39999399999999</v>
      </c>
      <c r="D314" s="3">
        <v>117.089996</v>
      </c>
      <c r="E314" s="3">
        <v>126.300003</v>
      </c>
      <c r="F314" s="3">
        <v>18.120000999999998</v>
      </c>
      <c r="G314" s="7">
        <f t="shared" si="29"/>
        <v>-7.414027917484689E-3</v>
      </c>
      <c r="H314" s="8">
        <v>1</v>
      </c>
      <c r="I314" s="7">
        <f t="shared" si="30"/>
        <v>1.2960785615736548E-3</v>
      </c>
      <c r="J314" s="7">
        <f t="shared" si="31"/>
        <v>2.9980983895510072E-3</v>
      </c>
      <c r="K314" s="7">
        <f t="shared" si="32"/>
        <v>5.0931002676077863E-3</v>
      </c>
      <c r="L314" s="7">
        <f t="shared" si="33"/>
        <v>1.9696173325830069E-2</v>
      </c>
      <c r="M314" s="7">
        <v>4.9078078533385113E-4</v>
      </c>
      <c r="N314" s="7">
        <v>1.3677195070573656E-3</v>
      </c>
      <c r="O314" s="10">
        <f t="shared" si="34"/>
        <v>-7.9048087028185405E-3</v>
      </c>
      <c r="P314" s="10">
        <f t="shared" si="35"/>
        <v>-8.7817474245420538E-3</v>
      </c>
    </row>
    <row r="315" spans="1:16" x14ac:dyDescent="0.25">
      <c r="A315" s="1">
        <v>43154</v>
      </c>
      <c r="B315" s="3">
        <v>549.75</v>
      </c>
      <c r="C315" s="3">
        <v>274.709991</v>
      </c>
      <c r="D315" s="3">
        <v>118.129997</v>
      </c>
      <c r="E315" s="3">
        <v>126.139999</v>
      </c>
      <c r="F315" s="3">
        <v>18.420000000000002</v>
      </c>
      <c r="G315" s="7">
        <f t="shared" si="29"/>
        <v>1.8942358072158383E-2</v>
      </c>
      <c r="H315" s="8">
        <v>1</v>
      </c>
      <c r="I315" s="7">
        <f t="shared" si="30"/>
        <v>1.5939338371435019E-2</v>
      </c>
      <c r="J315" s="7">
        <f t="shared" si="31"/>
        <v>8.8820653815719908E-3</v>
      </c>
      <c r="K315" s="7">
        <f t="shared" si="32"/>
        <v>-1.2668566603279974E-3</v>
      </c>
      <c r="L315" s="7">
        <f t="shared" si="33"/>
        <v>1.6556235289391097E-2</v>
      </c>
      <c r="M315" s="7">
        <v>1.7109101709287484E-2</v>
      </c>
      <c r="N315" s="7">
        <v>1.76178286538149E-2</v>
      </c>
      <c r="O315" s="10">
        <f t="shared" si="34"/>
        <v>1.8332563628708984E-3</v>
      </c>
      <c r="P315" s="10">
        <f t="shared" si="35"/>
        <v>1.3245294183434828E-3</v>
      </c>
    </row>
    <row r="316" spans="1:16" x14ac:dyDescent="0.25">
      <c r="A316" s="1">
        <v>43157</v>
      </c>
      <c r="B316" s="3">
        <v>563.96997099999999</v>
      </c>
      <c r="C316" s="3">
        <v>277.89999399999999</v>
      </c>
      <c r="D316" s="3">
        <v>118.16999800000001</v>
      </c>
      <c r="E316" s="3">
        <v>126.449997</v>
      </c>
      <c r="F316" s="3">
        <v>18.52</v>
      </c>
      <c r="G316" s="7">
        <f t="shared" si="29"/>
        <v>2.5866250113687927E-2</v>
      </c>
      <c r="H316" s="8">
        <v>1</v>
      </c>
      <c r="I316" s="7">
        <f t="shared" si="30"/>
        <v>1.1612256941903487E-2</v>
      </c>
      <c r="J316" s="7">
        <f t="shared" si="31"/>
        <v>3.3861847977534332E-4</v>
      </c>
      <c r="K316" s="7">
        <f t="shared" si="32"/>
        <v>2.4575709723921868E-3</v>
      </c>
      <c r="L316" s="7">
        <f t="shared" si="33"/>
        <v>5.4288816503798021E-3</v>
      </c>
      <c r="M316" s="7">
        <v>1.3900358220728432E-2</v>
      </c>
      <c r="N316" s="7">
        <v>1.3459759206917452E-2</v>
      </c>
      <c r="O316" s="10">
        <f t="shared" si="34"/>
        <v>1.1965891892959496E-2</v>
      </c>
      <c r="P316" s="10">
        <f t="shared" si="35"/>
        <v>1.2406490906770476E-2</v>
      </c>
    </row>
    <row r="317" spans="1:16" x14ac:dyDescent="0.25">
      <c r="A317" s="1">
        <v>43158</v>
      </c>
      <c r="B317" s="3">
        <v>552.77002000000005</v>
      </c>
      <c r="C317" s="3">
        <v>274.42999300000002</v>
      </c>
      <c r="D317" s="3">
        <v>118</v>
      </c>
      <c r="E317" s="3">
        <v>125.129997</v>
      </c>
      <c r="F317" s="3">
        <v>18.260000000000002</v>
      </c>
      <c r="G317" s="7">
        <f t="shared" si="29"/>
        <v>-1.9859126506577729E-2</v>
      </c>
      <c r="H317" s="8">
        <v>1</v>
      </c>
      <c r="I317" s="7">
        <f t="shared" si="30"/>
        <v>-1.2486509805394119E-2</v>
      </c>
      <c r="J317" s="7">
        <f t="shared" si="31"/>
        <v>-1.438588498579918E-3</v>
      </c>
      <c r="K317" s="7">
        <f t="shared" si="32"/>
        <v>-1.0438908907210109E-2</v>
      </c>
      <c r="L317" s="7">
        <f t="shared" si="33"/>
        <v>-1.4038876889848728E-2</v>
      </c>
      <c r="M317" s="7">
        <v>-1.4242763770820966E-2</v>
      </c>
      <c r="N317" s="7">
        <v>-1.4143017244752977E-2</v>
      </c>
      <c r="O317" s="10">
        <f t="shared" si="34"/>
        <v>-5.6163627357567626E-3</v>
      </c>
      <c r="P317" s="10">
        <f t="shared" si="35"/>
        <v>-5.7161092618247516E-3</v>
      </c>
    </row>
    <row r="318" spans="1:16" x14ac:dyDescent="0.25">
      <c r="A318" s="1">
        <v>43159</v>
      </c>
      <c r="B318" s="3">
        <v>549.42999299999997</v>
      </c>
      <c r="C318" s="3">
        <v>271.64999399999999</v>
      </c>
      <c r="D318" s="3">
        <v>118.75</v>
      </c>
      <c r="E318" s="3">
        <v>125</v>
      </c>
      <c r="F318" s="3">
        <v>17.75</v>
      </c>
      <c r="G318" s="7">
        <f t="shared" si="29"/>
        <v>-6.0423446987954987E-3</v>
      </c>
      <c r="H318" s="8">
        <v>1</v>
      </c>
      <c r="I318" s="7">
        <f t="shared" si="30"/>
        <v>-1.0130084432863118E-2</v>
      </c>
      <c r="J318" s="7">
        <f t="shared" si="31"/>
        <v>6.3559322033899246E-3</v>
      </c>
      <c r="K318" s="7">
        <f t="shared" si="32"/>
        <v>-1.0388955735370908E-3</v>
      </c>
      <c r="L318" s="7">
        <f t="shared" si="33"/>
        <v>-2.7929901423877412E-2</v>
      </c>
      <c r="M318" s="7">
        <v>-1.2338951482005011E-2</v>
      </c>
      <c r="N318" s="7">
        <v>-1.2111356700845767E-2</v>
      </c>
      <c r="O318" s="10">
        <f t="shared" si="34"/>
        <v>6.2966067832095126E-3</v>
      </c>
      <c r="P318" s="10">
        <f t="shared" si="35"/>
        <v>6.0690120020502683E-3</v>
      </c>
    </row>
    <row r="319" spans="1:16" x14ac:dyDescent="0.25">
      <c r="A319" s="1">
        <v>43160</v>
      </c>
      <c r="B319" s="3">
        <v>535.580017</v>
      </c>
      <c r="C319" s="3">
        <v>267.70001200000002</v>
      </c>
      <c r="D319" s="3">
        <v>119.32</v>
      </c>
      <c r="E319" s="3">
        <v>124.720001</v>
      </c>
      <c r="F319" s="3">
        <v>17.670000000000002</v>
      </c>
      <c r="G319" s="7">
        <f t="shared" si="29"/>
        <v>-2.5207899416586743E-2</v>
      </c>
      <c r="H319" s="8">
        <v>1</v>
      </c>
      <c r="I319" s="7">
        <f t="shared" si="30"/>
        <v>-1.4540703431784263E-2</v>
      </c>
      <c r="J319" s="7">
        <f t="shared" si="31"/>
        <v>4.7999999999999154E-3</v>
      </c>
      <c r="K319" s="7">
        <f t="shared" si="32"/>
        <v>-2.239992000000024E-3</v>
      </c>
      <c r="L319" s="7">
        <f t="shared" si="33"/>
        <v>-4.5070422535210541E-3</v>
      </c>
      <c r="M319" s="7">
        <v>-1.8168126820627802E-2</v>
      </c>
      <c r="N319" s="7">
        <v>-1.7042515290486344E-2</v>
      </c>
      <c r="O319" s="10">
        <f t="shared" si="34"/>
        <v>-7.0397725959589416E-3</v>
      </c>
      <c r="P319" s="10">
        <f t="shared" si="35"/>
        <v>-8.1653841261003987E-3</v>
      </c>
    </row>
    <row r="320" spans="1:16" x14ac:dyDescent="0.25">
      <c r="A320" s="1">
        <v>43161</v>
      </c>
      <c r="B320" s="3">
        <v>537.580017</v>
      </c>
      <c r="C320" s="3">
        <v>269.07998700000002</v>
      </c>
      <c r="D320" s="3">
        <v>118.349998</v>
      </c>
      <c r="E320" s="3">
        <v>125.389999</v>
      </c>
      <c r="F320" s="3">
        <v>17.739999999999998</v>
      </c>
      <c r="G320" s="7">
        <f t="shared" si="29"/>
        <v>3.7342692716633152E-3</v>
      </c>
      <c r="H320" s="8">
        <v>1</v>
      </c>
      <c r="I320" s="7">
        <f t="shared" si="30"/>
        <v>5.1549306617140189E-3</v>
      </c>
      <c r="J320" s="7">
        <f t="shared" si="31"/>
        <v>-8.1294166946026536E-3</v>
      </c>
      <c r="K320" s="7">
        <f t="shared" si="32"/>
        <v>5.3720172757214524E-3</v>
      </c>
      <c r="L320" s="7">
        <f t="shared" si="33"/>
        <v>3.9615166949629188E-3</v>
      </c>
      <c r="M320" s="7">
        <v>7.77533505800811E-3</v>
      </c>
      <c r="N320" s="7">
        <v>6.841767520615113E-3</v>
      </c>
      <c r="O320" s="10">
        <f t="shared" si="34"/>
        <v>-4.0410657863447948E-3</v>
      </c>
      <c r="P320" s="10">
        <f t="shared" si="35"/>
        <v>-3.1074982489517977E-3</v>
      </c>
    </row>
    <row r="321" spans="1:16" x14ac:dyDescent="0.25">
      <c r="A321" s="1">
        <v>43164</v>
      </c>
      <c r="B321" s="3">
        <v>545.26000999999997</v>
      </c>
      <c r="C321" s="3">
        <v>272.19000199999999</v>
      </c>
      <c r="D321" s="3">
        <v>118.029999</v>
      </c>
      <c r="E321" s="3">
        <v>125.18</v>
      </c>
      <c r="F321" s="3">
        <v>18.010000000000002</v>
      </c>
      <c r="G321" s="7">
        <f t="shared" si="29"/>
        <v>1.4286232294977497E-2</v>
      </c>
      <c r="H321" s="8">
        <v>1</v>
      </c>
      <c r="I321" s="7">
        <f t="shared" si="30"/>
        <v>1.155795729988629E-2</v>
      </c>
      <c r="J321" s="7">
        <f t="shared" si="31"/>
        <v>-2.703836125117598E-3</v>
      </c>
      <c r="K321" s="7">
        <f t="shared" si="32"/>
        <v>-1.6747667411656231E-3</v>
      </c>
      <c r="L321" s="7">
        <f t="shared" si="33"/>
        <v>1.5219842164599928E-2</v>
      </c>
      <c r="M321" s="7">
        <v>1.4049617777212092E-2</v>
      </c>
      <c r="N321" s="7">
        <v>1.3659147697166453E-2</v>
      </c>
      <c r="O321" s="10">
        <f t="shared" si="34"/>
        <v>2.3661451776540478E-4</v>
      </c>
      <c r="P321" s="10">
        <f t="shared" si="35"/>
        <v>6.270845978110437E-4</v>
      </c>
    </row>
    <row r="322" spans="1:16" x14ac:dyDescent="0.25">
      <c r="A322" s="1">
        <v>43165</v>
      </c>
      <c r="B322" s="3">
        <v>548.65997300000004</v>
      </c>
      <c r="C322" s="3">
        <v>272.88000499999998</v>
      </c>
      <c r="D322" s="3">
        <v>118.139999</v>
      </c>
      <c r="E322" s="3">
        <v>126.529999</v>
      </c>
      <c r="F322" s="3">
        <v>18.059999000000001</v>
      </c>
      <c r="G322" s="7">
        <f t="shared" si="29"/>
        <v>6.2354893768938879E-3</v>
      </c>
      <c r="H322" s="8">
        <v>1</v>
      </c>
      <c r="I322" s="7">
        <f t="shared" si="30"/>
        <v>2.5350049411438924E-3</v>
      </c>
      <c r="J322" s="7">
        <f t="shared" si="31"/>
        <v>9.3196645710391657E-4</v>
      </c>
      <c r="K322" s="7">
        <f t="shared" si="32"/>
        <v>1.078446237418107E-2</v>
      </c>
      <c r="L322" s="7">
        <f t="shared" si="33"/>
        <v>2.7761799000554088E-3</v>
      </c>
      <c r="M322" s="7">
        <v>2.9835539875768314E-3</v>
      </c>
      <c r="N322" s="7">
        <v>3.0142808125312288E-3</v>
      </c>
      <c r="O322" s="10">
        <f t="shared" si="34"/>
        <v>3.2519353893170565E-3</v>
      </c>
      <c r="P322" s="10">
        <f t="shared" si="35"/>
        <v>3.2212085643626592E-3</v>
      </c>
    </row>
    <row r="323" spans="1:16" x14ac:dyDescent="0.25">
      <c r="A323" s="1">
        <v>43166</v>
      </c>
      <c r="B323" s="3">
        <v>547.42999299999997</v>
      </c>
      <c r="C323" s="3">
        <v>272.77999899999998</v>
      </c>
      <c r="D323" s="3">
        <v>118.010002</v>
      </c>
      <c r="E323" s="3">
        <v>125.720001</v>
      </c>
      <c r="F323" s="3">
        <v>17.75</v>
      </c>
      <c r="G323" s="7">
        <f t="shared" si="29"/>
        <v>-2.2417891964574554E-3</v>
      </c>
      <c r="H323" s="8">
        <v>1</v>
      </c>
      <c r="I323" s="7">
        <f t="shared" si="30"/>
        <v>-3.6648342922751542E-4</v>
      </c>
      <c r="J323" s="7">
        <f t="shared" si="31"/>
        <v>-1.1003639842590562E-3</v>
      </c>
      <c r="K323" s="7">
        <f t="shared" si="32"/>
        <v>-6.4016281229877237E-3</v>
      </c>
      <c r="L323" s="7">
        <f t="shared" si="33"/>
        <v>-1.7164951116553251E-2</v>
      </c>
      <c r="M323" s="7">
        <v>4.3989693968498564E-4</v>
      </c>
      <c r="N323" s="7">
        <v>-2.2180774177132061E-4</v>
      </c>
      <c r="O323" s="10">
        <f t="shared" si="34"/>
        <v>-2.681686136142441E-3</v>
      </c>
      <c r="P323" s="10">
        <f t="shared" si="35"/>
        <v>-2.0199814546861348E-3</v>
      </c>
    </row>
    <row r="324" spans="1:16" x14ac:dyDescent="0.25">
      <c r="A324" s="1">
        <v>43167</v>
      </c>
      <c r="B324" s="3">
        <v>553.39001499999995</v>
      </c>
      <c r="C324" s="3">
        <v>274.10000600000001</v>
      </c>
      <c r="D324" s="3">
        <v>118.69000200000001</v>
      </c>
      <c r="E324" s="3">
        <v>125.41999800000001</v>
      </c>
      <c r="F324" s="3">
        <v>17.559999000000001</v>
      </c>
      <c r="G324" s="7">
        <f t="shared" ref="G324:G387" si="36">B324/B323-1</f>
        <v>1.0887277051332411E-2</v>
      </c>
      <c r="H324" s="8">
        <v>1</v>
      </c>
      <c r="I324" s="7">
        <f t="shared" ref="I324:I387" si="37">C324/C323-1</f>
        <v>4.839090126985468E-3</v>
      </c>
      <c r="J324" s="7">
        <f t="shared" ref="J324:J387" si="38">D324/D323-1</f>
        <v>5.7622234427214813E-3</v>
      </c>
      <c r="K324" s="7">
        <f t="shared" ref="K324:K387" si="39">E324/E323-1</f>
        <v>-2.3862790137902934E-3</v>
      </c>
      <c r="L324" s="7">
        <f t="shared" ref="L324:L387" si="40">F324/F323-1</f>
        <v>-1.0704281690140816E-2</v>
      </c>
      <c r="M324" s="7">
        <v>5.2303394042061829E-3</v>
      </c>
      <c r="N324" s="7">
        <v>5.1433785575533417E-3</v>
      </c>
      <c r="O324" s="10">
        <f t="shared" ref="O324:O387" si="41">$G324-M324</f>
        <v>5.6569376471262284E-3</v>
      </c>
      <c r="P324" s="10">
        <f t="shared" ref="P324:P387" si="42">$G324-N324</f>
        <v>5.7438984937790696E-3</v>
      </c>
    </row>
    <row r="325" spans="1:16" x14ac:dyDescent="0.25">
      <c r="A325" s="1">
        <v>43168</v>
      </c>
      <c r="B325" s="3">
        <v>577.17999299999997</v>
      </c>
      <c r="C325" s="3">
        <v>278.86999500000002</v>
      </c>
      <c r="D325" s="3">
        <v>117.910004</v>
      </c>
      <c r="E325" s="3">
        <v>125.540001</v>
      </c>
      <c r="F325" s="3">
        <v>18.02</v>
      </c>
      <c r="G325" s="7">
        <f t="shared" si="36"/>
        <v>4.2989532436721101E-2</v>
      </c>
      <c r="H325" s="8">
        <v>1</v>
      </c>
      <c r="I325" s="7">
        <f t="shared" si="37"/>
        <v>1.740236736806211E-2</v>
      </c>
      <c r="J325" s="7">
        <f t="shared" si="38"/>
        <v>-6.5717245501437649E-3</v>
      </c>
      <c r="K325" s="7">
        <f t="shared" si="39"/>
        <v>9.5680913660989297E-4</v>
      </c>
      <c r="L325" s="7">
        <f t="shared" si="40"/>
        <v>2.6195958211614911E-2</v>
      </c>
      <c r="M325" s="7">
        <v>2.1468530352300338E-2</v>
      </c>
      <c r="N325" s="7">
        <v>2.0751353020724905E-2</v>
      </c>
      <c r="O325" s="10">
        <f t="shared" si="41"/>
        <v>2.1521002084420763E-2</v>
      </c>
      <c r="P325" s="10">
        <f t="shared" si="42"/>
        <v>2.2238179415996196E-2</v>
      </c>
    </row>
    <row r="326" spans="1:16" x14ac:dyDescent="0.25">
      <c r="A326" s="1">
        <v>43171</v>
      </c>
      <c r="B326" s="3">
        <v>571.78997800000002</v>
      </c>
      <c r="C326" s="3">
        <v>278.51998900000001</v>
      </c>
      <c r="D326" s="3">
        <v>118.589996</v>
      </c>
      <c r="E326" s="3">
        <v>125.540001</v>
      </c>
      <c r="F326" s="3">
        <v>17.860001</v>
      </c>
      <c r="G326" s="7">
        <f t="shared" si="36"/>
        <v>-9.3385340194908073E-3</v>
      </c>
      <c r="H326" s="8">
        <v>1</v>
      </c>
      <c r="I326" s="7">
        <f t="shared" si="37"/>
        <v>-1.2550866219939172E-3</v>
      </c>
      <c r="J326" s="7">
        <f t="shared" si="38"/>
        <v>5.7670424640134943E-3</v>
      </c>
      <c r="K326" s="7">
        <f t="shared" si="39"/>
        <v>0</v>
      </c>
      <c r="L326" s="7">
        <f t="shared" si="40"/>
        <v>-8.8789678135404726E-3</v>
      </c>
      <c r="M326" s="7">
        <v>-2.1669158337590828E-3</v>
      </c>
      <c r="N326" s="7">
        <v>-1.8495507973467901E-3</v>
      </c>
      <c r="O326" s="10">
        <f t="shared" si="41"/>
        <v>-7.1716181857317245E-3</v>
      </c>
      <c r="P326" s="10">
        <f t="shared" si="42"/>
        <v>-7.488983222144017E-3</v>
      </c>
    </row>
    <row r="327" spans="1:16" x14ac:dyDescent="0.25">
      <c r="A327" s="1">
        <v>43172</v>
      </c>
      <c r="B327" s="3">
        <v>564.05999799999995</v>
      </c>
      <c r="C327" s="3">
        <v>276.72000100000002</v>
      </c>
      <c r="D327" s="3">
        <v>119.19000200000001</v>
      </c>
      <c r="E327" s="3">
        <v>125.779999</v>
      </c>
      <c r="F327" s="3">
        <v>17.75</v>
      </c>
      <c r="G327" s="7">
        <f t="shared" si="36"/>
        <v>-1.3518914806862958E-2</v>
      </c>
      <c r="H327" s="8">
        <v>1</v>
      </c>
      <c r="I327" s="7">
        <f t="shared" si="37"/>
        <v>-6.4626887515781828E-3</v>
      </c>
      <c r="J327" s="7">
        <f t="shared" si="38"/>
        <v>5.059499285251734E-3</v>
      </c>
      <c r="K327" s="7">
        <f t="shared" si="39"/>
        <v>1.9117253312750382E-3</v>
      </c>
      <c r="L327" s="7">
        <f t="shared" si="40"/>
        <v>-6.1590702038595291E-3</v>
      </c>
      <c r="M327" s="7">
        <v>-8.3942606929903549E-3</v>
      </c>
      <c r="N327" s="7">
        <v>-7.7595059701931384E-3</v>
      </c>
      <c r="O327" s="10">
        <f t="shared" si="41"/>
        <v>-5.1246541138726034E-3</v>
      </c>
      <c r="P327" s="10">
        <f t="shared" si="42"/>
        <v>-5.7594088366698199E-3</v>
      </c>
    </row>
    <row r="328" spans="1:16" x14ac:dyDescent="0.25">
      <c r="A328" s="1">
        <v>43173</v>
      </c>
      <c r="B328" s="3">
        <v>558.96002199999998</v>
      </c>
      <c r="C328" s="3">
        <v>275.29998799999998</v>
      </c>
      <c r="D328" s="3">
        <v>120.239998</v>
      </c>
      <c r="E328" s="3">
        <v>125.699997</v>
      </c>
      <c r="F328" s="3">
        <v>17.799999</v>
      </c>
      <c r="G328" s="7">
        <f t="shared" si="36"/>
        <v>-9.0415488034660818E-3</v>
      </c>
      <c r="H328" s="8">
        <v>1</v>
      </c>
      <c r="I328" s="7">
        <f t="shared" si="37"/>
        <v>-5.1315878681282845E-3</v>
      </c>
      <c r="J328" s="7">
        <f t="shared" si="38"/>
        <v>8.8094301735139879E-3</v>
      </c>
      <c r="K328" s="7">
        <f t="shared" si="39"/>
        <v>-6.3604707136311056E-4</v>
      </c>
      <c r="L328" s="7">
        <f t="shared" si="40"/>
        <v>2.8168450704224579E-3</v>
      </c>
      <c r="M328" s="7">
        <v>-7.8156465144184218E-3</v>
      </c>
      <c r="N328" s="7">
        <v>-6.5923073009645462E-3</v>
      </c>
      <c r="O328" s="10">
        <f t="shared" si="41"/>
        <v>-1.22590228904766E-3</v>
      </c>
      <c r="P328" s="10">
        <f t="shared" si="42"/>
        <v>-2.4492415025015356E-3</v>
      </c>
    </row>
    <row r="329" spans="1:16" x14ac:dyDescent="0.25">
      <c r="A329" s="1">
        <v>43174</v>
      </c>
      <c r="B329" s="3">
        <v>557.92999299999997</v>
      </c>
      <c r="C329" s="3">
        <v>275</v>
      </c>
      <c r="D329" s="3">
        <v>120.239998</v>
      </c>
      <c r="E329" s="3">
        <v>124.900002</v>
      </c>
      <c r="F329" s="3">
        <v>17.889999</v>
      </c>
      <c r="G329" s="7">
        <f t="shared" si="36"/>
        <v>-1.842759695611984E-3</v>
      </c>
      <c r="H329" s="8">
        <v>1</v>
      </c>
      <c r="I329" s="7">
        <f t="shared" si="37"/>
        <v>-1.0896767638071125E-3</v>
      </c>
      <c r="J329" s="7">
        <f t="shared" si="38"/>
        <v>0</v>
      </c>
      <c r="K329" s="7">
        <f t="shared" si="39"/>
        <v>-6.3643199609622059E-3</v>
      </c>
      <c r="L329" s="7">
        <f t="shared" si="40"/>
        <v>5.0561800593360573E-3</v>
      </c>
      <c r="M329" s="7">
        <v>-1.3942891915322462E-3</v>
      </c>
      <c r="N329" s="7">
        <v>-1.1554426853113389E-3</v>
      </c>
      <c r="O329" s="10">
        <f t="shared" si="41"/>
        <v>-4.4847050407973788E-4</v>
      </c>
      <c r="P329" s="10">
        <f t="shared" si="42"/>
        <v>-6.8731701030064511E-4</v>
      </c>
    </row>
    <row r="330" spans="1:16" x14ac:dyDescent="0.25">
      <c r="A330" s="1">
        <v>43175</v>
      </c>
      <c r="B330" s="3">
        <v>563.65997300000004</v>
      </c>
      <c r="C330" s="3">
        <v>274.20001200000002</v>
      </c>
      <c r="D330" s="3">
        <v>119.80999799999999</v>
      </c>
      <c r="E330" s="3">
        <v>124.599998</v>
      </c>
      <c r="F330" s="3">
        <v>18.170000000000002</v>
      </c>
      <c r="G330" s="7">
        <f t="shared" si="36"/>
        <v>1.027006985086043E-2</v>
      </c>
      <c r="H330" s="8">
        <v>1</v>
      </c>
      <c r="I330" s="7">
        <f t="shared" si="37"/>
        <v>-2.9090472727272276E-3</v>
      </c>
      <c r="J330" s="7">
        <f t="shared" si="38"/>
        <v>-3.5761810308746478E-3</v>
      </c>
      <c r="K330" s="7">
        <f t="shared" si="39"/>
        <v>-2.4019535243882117E-3</v>
      </c>
      <c r="L330" s="7">
        <f t="shared" si="40"/>
        <v>1.5651258560718917E-2</v>
      </c>
      <c r="M330" s="7">
        <v>-3.2508777892937173E-3</v>
      </c>
      <c r="N330" s="7">
        <v>-2.8926490130241106E-3</v>
      </c>
      <c r="O330" s="10">
        <f t="shared" si="41"/>
        <v>1.3520947640154147E-2</v>
      </c>
      <c r="P330" s="10">
        <f t="shared" si="42"/>
        <v>1.3162718863884541E-2</v>
      </c>
    </row>
    <row r="331" spans="1:16" x14ac:dyDescent="0.25">
      <c r="A331" s="1">
        <v>43178</v>
      </c>
      <c r="B331" s="3">
        <v>553.830017</v>
      </c>
      <c r="C331" s="3">
        <v>270.48998999999998</v>
      </c>
      <c r="D331" s="3">
        <v>119.43</v>
      </c>
      <c r="E331" s="3">
        <v>124.870003</v>
      </c>
      <c r="F331" s="3">
        <v>18.18</v>
      </c>
      <c r="G331" s="7">
        <f t="shared" si="36"/>
        <v>-1.7439514017079327E-2</v>
      </c>
      <c r="H331" s="8">
        <v>1</v>
      </c>
      <c r="I331" s="7">
        <f t="shared" si="37"/>
        <v>-1.35303495172715E-2</v>
      </c>
      <c r="J331" s="7">
        <f t="shared" si="38"/>
        <v>-3.1716718666499055E-3</v>
      </c>
      <c r="K331" s="7">
        <f t="shared" si="39"/>
        <v>2.1669743525998264E-3</v>
      </c>
      <c r="L331" s="7">
        <f t="shared" si="40"/>
        <v>5.5035773252609665E-4</v>
      </c>
      <c r="M331" s="7">
        <v>-1.5594012047052953E-2</v>
      </c>
      <c r="N331" s="7">
        <v>-1.5115106684983344E-2</v>
      </c>
      <c r="O331" s="10">
        <f t="shared" si="41"/>
        <v>-1.8455019700263746E-3</v>
      </c>
      <c r="P331" s="10">
        <f t="shared" si="42"/>
        <v>-2.3244073320959832E-3</v>
      </c>
    </row>
    <row r="332" spans="1:16" x14ac:dyDescent="0.25">
      <c r="A332" s="1">
        <v>43179</v>
      </c>
      <c r="B332" s="3">
        <v>557.52002000000005</v>
      </c>
      <c r="C332" s="3">
        <v>270.95001200000002</v>
      </c>
      <c r="D332" s="3">
        <v>118.949997</v>
      </c>
      <c r="E332" s="3">
        <v>124.30999799999999</v>
      </c>
      <c r="F332" s="3">
        <v>18.489999999999998</v>
      </c>
      <c r="G332" s="7">
        <f t="shared" si="36"/>
        <v>6.6626995408956002E-3</v>
      </c>
      <c r="H332" s="8">
        <v>1</v>
      </c>
      <c r="I332" s="7">
        <f t="shared" si="37"/>
        <v>1.7006987948058327E-3</v>
      </c>
      <c r="J332" s="7">
        <f t="shared" si="38"/>
        <v>-4.0191158000503213E-3</v>
      </c>
      <c r="K332" s="7">
        <f t="shared" si="39"/>
        <v>-4.4847039845110626E-3</v>
      </c>
      <c r="L332" s="7">
        <f t="shared" si="40"/>
        <v>1.7051705170517018E-2</v>
      </c>
      <c r="M332" s="7">
        <v>2.3310227901152357E-3</v>
      </c>
      <c r="N332" s="7">
        <v>2.4364069291188404E-3</v>
      </c>
      <c r="O332" s="10">
        <f t="shared" si="41"/>
        <v>4.3316767507803645E-3</v>
      </c>
      <c r="P332" s="10">
        <f t="shared" si="42"/>
        <v>4.2262926117767599E-3</v>
      </c>
    </row>
    <row r="333" spans="1:16" x14ac:dyDescent="0.25">
      <c r="A333" s="1">
        <v>43180</v>
      </c>
      <c r="B333" s="3">
        <v>564.15997300000004</v>
      </c>
      <c r="C333" s="3">
        <v>270.42999300000002</v>
      </c>
      <c r="D333" s="3">
        <v>119.08000199999999</v>
      </c>
      <c r="E333" s="3">
        <v>126.480003</v>
      </c>
      <c r="F333" s="3">
        <v>19.09</v>
      </c>
      <c r="G333" s="7">
        <f t="shared" si="36"/>
        <v>1.1909801911687445E-2</v>
      </c>
      <c r="H333" s="8">
        <v>1</v>
      </c>
      <c r="I333" s="7">
        <f t="shared" si="37"/>
        <v>-1.9192433178412127E-3</v>
      </c>
      <c r="J333" s="7">
        <f t="shared" si="38"/>
        <v>1.0929382368962681E-3</v>
      </c>
      <c r="K333" s="7">
        <f t="shared" si="39"/>
        <v>1.7456399605122686E-2</v>
      </c>
      <c r="L333" s="7">
        <f t="shared" si="40"/>
        <v>3.2449972958356055E-2</v>
      </c>
      <c r="M333" s="7">
        <v>-3.3857475926653297E-3</v>
      </c>
      <c r="N333" s="7">
        <v>-2.0856444457255682E-3</v>
      </c>
      <c r="O333" s="10">
        <f t="shared" si="41"/>
        <v>1.5295549504352775E-2</v>
      </c>
      <c r="P333" s="10">
        <f t="shared" si="42"/>
        <v>1.3995446357413014E-2</v>
      </c>
    </row>
    <row r="334" spans="1:16" x14ac:dyDescent="0.25">
      <c r="A334" s="1">
        <v>43181</v>
      </c>
      <c r="B334" s="3">
        <v>539.419983</v>
      </c>
      <c r="C334" s="3">
        <v>263.67001299999998</v>
      </c>
      <c r="D334" s="3">
        <v>120.260002</v>
      </c>
      <c r="E334" s="3">
        <v>125.980003</v>
      </c>
      <c r="F334" s="3">
        <v>18.84</v>
      </c>
      <c r="G334" s="7">
        <f t="shared" si="36"/>
        <v>-4.385279208739612E-2</v>
      </c>
      <c r="H334" s="8">
        <v>1</v>
      </c>
      <c r="I334" s="7">
        <f t="shared" si="37"/>
        <v>-2.4997153329808453E-2</v>
      </c>
      <c r="J334" s="7">
        <f t="shared" si="38"/>
        <v>9.9093045026990012E-3</v>
      </c>
      <c r="K334" s="7">
        <f t="shared" si="39"/>
        <v>-3.953194087131684E-3</v>
      </c>
      <c r="L334" s="7">
        <f t="shared" si="40"/>
        <v>-1.3095861707700385E-2</v>
      </c>
      <c r="M334" s="7">
        <v>-3.1457864222258963E-2</v>
      </c>
      <c r="N334" s="7">
        <v>-2.9546945008974285E-2</v>
      </c>
      <c r="O334" s="10">
        <f t="shared" si="41"/>
        <v>-1.2394927865137156E-2</v>
      </c>
      <c r="P334" s="10">
        <f t="shared" si="42"/>
        <v>-1.4305847078421835E-2</v>
      </c>
    </row>
    <row r="335" spans="1:16" x14ac:dyDescent="0.25">
      <c r="A335" s="1">
        <v>43182</v>
      </c>
      <c r="B335" s="3">
        <v>521.13000499999998</v>
      </c>
      <c r="C335" s="3">
        <v>258.04998799999998</v>
      </c>
      <c r="D335" s="3">
        <v>120.16999800000001</v>
      </c>
      <c r="E335" s="3">
        <v>127.610001</v>
      </c>
      <c r="F335" s="3">
        <v>19.260000000000002</v>
      </c>
      <c r="G335" s="7">
        <f t="shared" si="36"/>
        <v>-3.3906749057162844E-2</v>
      </c>
      <c r="H335" s="8">
        <v>1</v>
      </c>
      <c r="I335" s="7">
        <f t="shared" si="37"/>
        <v>-2.1314615704896234E-2</v>
      </c>
      <c r="J335" s="7">
        <f t="shared" si="38"/>
        <v>-7.4841176204198945E-4</v>
      </c>
      <c r="K335" s="7">
        <f t="shared" si="39"/>
        <v>1.293854549281126E-2</v>
      </c>
      <c r="L335" s="7">
        <f t="shared" si="40"/>
        <v>2.2292993630573354E-2</v>
      </c>
      <c r="M335" s="7">
        <v>-2.611022396309098E-2</v>
      </c>
      <c r="N335" s="7">
        <v>-2.4232032436568969E-2</v>
      </c>
      <c r="O335" s="10">
        <f t="shared" si="41"/>
        <v>-7.7965250940718635E-3</v>
      </c>
      <c r="P335" s="10">
        <f t="shared" si="42"/>
        <v>-9.6747166205938748E-3</v>
      </c>
    </row>
    <row r="336" spans="1:16" x14ac:dyDescent="0.25">
      <c r="A336" s="1">
        <v>43185</v>
      </c>
      <c r="B336" s="3">
        <v>540.71997099999999</v>
      </c>
      <c r="C336" s="3">
        <v>265.10998499999999</v>
      </c>
      <c r="D336" s="3">
        <v>119.709999</v>
      </c>
      <c r="E336" s="3">
        <v>128.279999</v>
      </c>
      <c r="F336" s="3">
        <v>19.16</v>
      </c>
      <c r="G336" s="7">
        <f t="shared" si="36"/>
        <v>3.759132234191731E-2</v>
      </c>
      <c r="H336" s="8">
        <v>1</v>
      </c>
      <c r="I336" s="7">
        <f t="shared" si="37"/>
        <v>2.7359028592553125E-2</v>
      </c>
      <c r="J336" s="7">
        <f t="shared" si="38"/>
        <v>-3.8279022023451903E-3</v>
      </c>
      <c r="K336" s="7">
        <f t="shared" si="39"/>
        <v>5.2503565139851993E-3</v>
      </c>
      <c r="L336" s="7">
        <f t="shared" si="40"/>
        <v>-5.1921079958463512E-3</v>
      </c>
      <c r="M336" s="7">
        <v>3.4051598690578173E-2</v>
      </c>
      <c r="N336" s="7">
        <v>3.1963031984193639E-2</v>
      </c>
      <c r="O336" s="10">
        <f t="shared" si="41"/>
        <v>3.539723651339137E-3</v>
      </c>
      <c r="P336" s="10">
        <f t="shared" si="42"/>
        <v>5.6282903577236712E-3</v>
      </c>
    </row>
    <row r="337" spans="1:16" x14ac:dyDescent="0.25">
      <c r="A337" s="1">
        <v>43186</v>
      </c>
      <c r="B337" s="3">
        <v>532.10998500000005</v>
      </c>
      <c r="C337" s="3">
        <v>260.60000600000001</v>
      </c>
      <c r="D337" s="3">
        <v>120.989998</v>
      </c>
      <c r="E337" s="3">
        <v>127.489998</v>
      </c>
      <c r="F337" s="3">
        <v>19.030000999999999</v>
      </c>
      <c r="G337" s="7">
        <f t="shared" si="36"/>
        <v>-1.5923188455711612E-2</v>
      </c>
      <c r="H337" s="8">
        <v>1</v>
      </c>
      <c r="I337" s="7">
        <f t="shared" si="37"/>
        <v>-1.7011728170102658E-2</v>
      </c>
      <c r="J337" s="7">
        <f t="shared" si="38"/>
        <v>1.0692498627453917E-2</v>
      </c>
      <c r="K337" s="7">
        <f t="shared" si="39"/>
        <v>-6.1584113358155168E-3</v>
      </c>
      <c r="L337" s="7">
        <f t="shared" si="40"/>
        <v>-6.7849164926931937E-3</v>
      </c>
      <c r="M337" s="7">
        <v>-2.2203718047467156E-2</v>
      </c>
      <c r="N337" s="7">
        <v>-2.0452583119711737E-2</v>
      </c>
      <c r="O337" s="10">
        <f t="shared" si="41"/>
        <v>6.2805295917555438E-3</v>
      </c>
      <c r="P337" s="10">
        <f t="shared" si="42"/>
        <v>4.5293946640001248E-3</v>
      </c>
    </row>
    <row r="338" spans="1:16" x14ac:dyDescent="0.25">
      <c r="A338" s="1">
        <v>43187</v>
      </c>
      <c r="B338" s="3">
        <v>528.03002900000001</v>
      </c>
      <c r="C338" s="3">
        <v>259.82998700000002</v>
      </c>
      <c r="D338" s="3">
        <v>121.30999799999999</v>
      </c>
      <c r="E338" s="3">
        <v>125.730003</v>
      </c>
      <c r="F338" s="3">
        <v>19.02</v>
      </c>
      <c r="G338" s="7">
        <f t="shared" si="36"/>
        <v>-7.6675050553693946E-3</v>
      </c>
      <c r="H338" s="8">
        <v>1</v>
      </c>
      <c r="I338" s="7">
        <f t="shared" si="37"/>
        <v>-2.9547927178481537E-3</v>
      </c>
      <c r="J338" s="7">
        <f t="shared" si="38"/>
        <v>2.644846725263994E-3</v>
      </c>
      <c r="K338" s="7">
        <f t="shared" si="39"/>
        <v>-1.3804965311867035E-2</v>
      </c>
      <c r="L338" s="7">
        <f t="shared" si="40"/>
        <v>-5.2553859561010885E-4</v>
      </c>
      <c r="M338" s="7">
        <v>-3.9971009909774285E-3</v>
      </c>
      <c r="N338" s="7">
        <v>-3.5849055114845745E-3</v>
      </c>
      <c r="O338" s="10">
        <f t="shared" si="41"/>
        <v>-3.6704040643919661E-3</v>
      </c>
      <c r="P338" s="10">
        <f t="shared" si="42"/>
        <v>-4.0825995438848201E-3</v>
      </c>
    </row>
    <row r="339" spans="1:16" x14ac:dyDescent="0.25">
      <c r="A339" s="1">
        <v>43188</v>
      </c>
      <c r="B339" s="3">
        <v>541.71997099999999</v>
      </c>
      <c r="C339" s="3">
        <v>263.14999399999999</v>
      </c>
      <c r="D339" s="3">
        <v>121.900002</v>
      </c>
      <c r="E339" s="3">
        <v>125.790001</v>
      </c>
      <c r="F339" s="3">
        <v>19.139999</v>
      </c>
      <c r="G339" s="7">
        <f t="shared" si="36"/>
        <v>2.5926445937035858E-2</v>
      </c>
      <c r="H339" s="8">
        <v>1</v>
      </c>
      <c r="I339" s="7">
        <f t="shared" si="37"/>
        <v>1.2777612924254056E-2</v>
      </c>
      <c r="J339" s="7">
        <f t="shared" si="38"/>
        <v>4.8636057186317583E-3</v>
      </c>
      <c r="K339" s="7">
        <f t="shared" si="39"/>
        <v>4.7719715714955591E-4</v>
      </c>
      <c r="L339" s="7">
        <f t="shared" si="40"/>
        <v>6.3090956887486005E-3</v>
      </c>
      <c r="M339" s="7">
        <v>1.4411796235432097E-2</v>
      </c>
      <c r="N339" s="7">
        <v>1.4367196980501141E-2</v>
      </c>
      <c r="O339" s="10">
        <f t="shared" si="41"/>
        <v>1.1514649701603761E-2</v>
      </c>
      <c r="P339" s="10">
        <f t="shared" si="42"/>
        <v>1.1559248956534717E-2</v>
      </c>
    </row>
    <row r="340" spans="1:16" x14ac:dyDescent="0.25">
      <c r="A340" s="1">
        <v>43192</v>
      </c>
      <c r="B340" s="3">
        <v>519</v>
      </c>
      <c r="C340" s="3">
        <v>257.47000100000002</v>
      </c>
      <c r="D340" s="3">
        <v>121.879997</v>
      </c>
      <c r="E340" s="3">
        <v>127.260002</v>
      </c>
      <c r="F340" s="3">
        <v>18.719999000000001</v>
      </c>
      <c r="G340" s="7">
        <f t="shared" si="36"/>
        <v>-4.1940434571868468E-2</v>
      </c>
      <c r="H340" s="8">
        <v>1</v>
      </c>
      <c r="I340" s="7">
        <f t="shared" si="37"/>
        <v>-2.1584621430772222E-2</v>
      </c>
      <c r="J340" s="7">
        <f t="shared" si="38"/>
        <v>-1.6410992347648534E-4</v>
      </c>
      <c r="K340" s="7">
        <f t="shared" si="39"/>
        <v>1.1686151429476377E-2</v>
      </c>
      <c r="L340" s="7">
        <f t="shared" si="40"/>
        <v>-2.1943574814188738E-2</v>
      </c>
      <c r="M340" s="7">
        <v>-2.5050105528671856E-2</v>
      </c>
      <c r="N340" s="7">
        <v>-2.4603418375065817E-2</v>
      </c>
      <c r="O340" s="10">
        <f t="shared" si="41"/>
        <v>-1.6890329043196612E-2</v>
      </c>
      <c r="P340" s="10">
        <f t="shared" si="42"/>
        <v>-1.7337016196802651E-2</v>
      </c>
    </row>
    <row r="341" spans="1:16" x14ac:dyDescent="0.25">
      <c r="A341" s="1">
        <v>43193</v>
      </c>
      <c r="B341" s="3">
        <v>528.72997999999995</v>
      </c>
      <c r="C341" s="3">
        <v>260.76998900000001</v>
      </c>
      <c r="D341" s="3">
        <v>120.94000200000001</v>
      </c>
      <c r="E341" s="3">
        <v>126.300003</v>
      </c>
      <c r="F341" s="3">
        <v>18.799999</v>
      </c>
      <c r="G341" s="7">
        <f t="shared" si="36"/>
        <v>1.8747552986512428E-2</v>
      </c>
      <c r="H341" s="8">
        <v>1</v>
      </c>
      <c r="I341" s="7">
        <f t="shared" si="37"/>
        <v>1.2816980569320791E-2</v>
      </c>
      <c r="J341" s="7">
        <f t="shared" si="38"/>
        <v>-7.7124632682752381E-3</v>
      </c>
      <c r="K341" s="7">
        <f t="shared" si="39"/>
        <v>-7.5436035275247004E-3</v>
      </c>
      <c r="L341" s="7">
        <f t="shared" si="40"/>
        <v>4.2735045017896489E-3</v>
      </c>
      <c r="M341" s="7">
        <v>1.6846868216018013E-2</v>
      </c>
      <c r="N341" s="7">
        <v>1.5542255513405186E-2</v>
      </c>
      <c r="O341" s="10">
        <f t="shared" si="41"/>
        <v>1.9006847704944145E-3</v>
      </c>
      <c r="P341" s="10">
        <f t="shared" si="42"/>
        <v>3.2052974731072419E-3</v>
      </c>
    </row>
    <row r="342" spans="1:16" x14ac:dyDescent="0.25">
      <c r="A342" s="1">
        <v>43194</v>
      </c>
      <c r="B342" s="3">
        <v>536.30999799999995</v>
      </c>
      <c r="C342" s="3">
        <v>263.55999800000001</v>
      </c>
      <c r="D342" s="3">
        <v>120.69000200000001</v>
      </c>
      <c r="E342" s="3">
        <v>126.449997</v>
      </c>
      <c r="F342" s="3">
        <v>18.84</v>
      </c>
      <c r="G342" s="7">
        <f t="shared" si="36"/>
        <v>1.4336274254771686E-2</v>
      </c>
      <c r="H342" s="8">
        <v>1</v>
      </c>
      <c r="I342" s="7">
        <f t="shared" si="37"/>
        <v>1.0699118448020517E-2</v>
      </c>
      <c r="J342" s="7">
        <f t="shared" si="38"/>
        <v>-2.0671406967563977E-3</v>
      </c>
      <c r="K342" s="7">
        <f t="shared" si="39"/>
        <v>1.1876009219096151E-3</v>
      </c>
      <c r="L342" s="7">
        <f t="shared" si="40"/>
        <v>2.1277128791337141E-3</v>
      </c>
      <c r="M342" s="7">
        <v>1.335652552001065E-2</v>
      </c>
      <c r="N342" s="7">
        <v>1.2627659978751152E-2</v>
      </c>
      <c r="O342" s="10">
        <f t="shared" si="41"/>
        <v>9.7974873476103577E-4</v>
      </c>
      <c r="P342" s="10">
        <f t="shared" si="42"/>
        <v>1.7086142760205335E-3</v>
      </c>
    </row>
    <row r="343" spans="1:16" x14ac:dyDescent="0.25">
      <c r="A343" s="1">
        <v>43195</v>
      </c>
      <c r="B343" s="3">
        <v>538.40002400000003</v>
      </c>
      <c r="C343" s="3">
        <v>265.64001500000001</v>
      </c>
      <c r="D343" s="3">
        <v>119.790001</v>
      </c>
      <c r="E343" s="3">
        <v>125.800003</v>
      </c>
      <c r="F343" s="3">
        <v>18.879999000000002</v>
      </c>
      <c r="G343" s="7">
        <f t="shared" si="36"/>
        <v>3.89704836343574E-3</v>
      </c>
      <c r="H343" s="8">
        <v>1</v>
      </c>
      <c r="I343" s="7">
        <f t="shared" si="37"/>
        <v>7.8920056753073453E-3</v>
      </c>
      <c r="J343" s="7">
        <f t="shared" si="38"/>
        <v>-7.4571297131970082E-3</v>
      </c>
      <c r="K343" s="7">
        <f t="shared" si="39"/>
        <v>-5.1403243607825999E-3</v>
      </c>
      <c r="L343" s="7">
        <f t="shared" si="40"/>
        <v>2.1230891719745681E-3</v>
      </c>
      <c r="M343" s="7">
        <v>1.094759954714126E-2</v>
      </c>
      <c r="N343" s="7">
        <v>9.8700236725177415E-3</v>
      </c>
      <c r="O343" s="10">
        <f t="shared" si="41"/>
        <v>-7.0505511837055199E-3</v>
      </c>
      <c r="P343" s="10">
        <f t="shared" si="42"/>
        <v>-5.9729753090820015E-3</v>
      </c>
    </row>
    <row r="344" spans="1:16" x14ac:dyDescent="0.25">
      <c r="A344" s="1">
        <v>43196</v>
      </c>
      <c r="B344" s="3">
        <v>519.919983</v>
      </c>
      <c r="C344" s="3">
        <v>259.72000100000002</v>
      </c>
      <c r="D344" s="3">
        <v>121.099998</v>
      </c>
      <c r="E344" s="3">
        <v>126.389999</v>
      </c>
      <c r="F344" s="3">
        <v>18.5</v>
      </c>
      <c r="G344" s="7">
        <f t="shared" si="36"/>
        <v>-3.4323997355542479E-2</v>
      </c>
      <c r="H344" s="8">
        <v>1</v>
      </c>
      <c r="I344" s="7">
        <f t="shared" si="37"/>
        <v>-2.2285851775757481E-2</v>
      </c>
      <c r="J344" s="7">
        <f t="shared" si="38"/>
        <v>1.0935779189116035E-2</v>
      </c>
      <c r="K344" s="7">
        <f t="shared" si="39"/>
        <v>4.6899521934034016E-3</v>
      </c>
      <c r="L344" s="7">
        <f t="shared" si="40"/>
        <v>-2.0127066744018429E-2</v>
      </c>
      <c r="M344" s="7">
        <v>-2.8089777102104019E-2</v>
      </c>
      <c r="N344" s="7">
        <v>-2.648063197573217E-2</v>
      </c>
      <c r="O344" s="10">
        <f t="shared" si="41"/>
        <v>-6.2342202534384598E-3</v>
      </c>
      <c r="P344" s="10">
        <f t="shared" si="42"/>
        <v>-7.8433653798103097E-3</v>
      </c>
    </row>
    <row r="345" spans="1:16" x14ac:dyDescent="0.25">
      <c r="A345" s="1">
        <v>43199</v>
      </c>
      <c r="B345" s="3">
        <v>521.14001499999995</v>
      </c>
      <c r="C345" s="3">
        <v>261</v>
      </c>
      <c r="D345" s="3">
        <v>121.300003</v>
      </c>
      <c r="E345" s="3">
        <v>126.82</v>
      </c>
      <c r="F345" s="3">
        <v>18.920000000000002</v>
      </c>
      <c r="G345" s="7">
        <f t="shared" si="36"/>
        <v>2.3465764730954408E-3</v>
      </c>
      <c r="H345" s="8">
        <v>1</v>
      </c>
      <c r="I345" s="7">
        <f t="shared" si="37"/>
        <v>4.9283805447082329E-3</v>
      </c>
      <c r="J345" s="7">
        <f t="shared" si="38"/>
        <v>1.6515689785561172E-3</v>
      </c>
      <c r="K345" s="7">
        <f t="shared" si="39"/>
        <v>3.4021758319657813E-3</v>
      </c>
      <c r="L345" s="7">
        <f t="shared" si="40"/>
        <v>2.2702702702702693E-2</v>
      </c>
      <c r="M345" s="7">
        <v>5.0119072825486931E-3</v>
      </c>
      <c r="N345" s="7">
        <v>5.6595062915743705E-3</v>
      </c>
      <c r="O345" s="10">
        <f t="shared" si="41"/>
        <v>-2.6653308094532523E-3</v>
      </c>
      <c r="P345" s="10">
        <f t="shared" si="42"/>
        <v>-3.3129298184789296E-3</v>
      </c>
    </row>
    <row r="346" spans="1:16" x14ac:dyDescent="0.25">
      <c r="A346" s="1">
        <v>43200</v>
      </c>
      <c r="B346" s="3">
        <v>533.96002199999998</v>
      </c>
      <c r="C346" s="3">
        <v>265.14999399999999</v>
      </c>
      <c r="D346" s="3">
        <v>121.08000199999999</v>
      </c>
      <c r="E346" s="3">
        <v>127.120003</v>
      </c>
      <c r="F346" s="3">
        <v>19.639999</v>
      </c>
      <c r="G346" s="7">
        <f t="shared" si="36"/>
        <v>2.4599928293742801E-2</v>
      </c>
      <c r="H346" s="8">
        <v>1</v>
      </c>
      <c r="I346" s="7">
        <f t="shared" si="37"/>
        <v>1.5900360153256576E-2</v>
      </c>
      <c r="J346" s="7">
        <f t="shared" si="38"/>
        <v>-1.8136932774850401E-3</v>
      </c>
      <c r="K346" s="7">
        <f t="shared" si="39"/>
        <v>2.3655811386216197E-3</v>
      </c>
      <c r="L346" s="7">
        <f t="shared" si="40"/>
        <v>3.805491543340378E-2</v>
      </c>
      <c r="M346" s="7">
        <v>1.8367162074812451E-2</v>
      </c>
      <c r="N346" s="7">
        <v>1.8588853624926176E-2</v>
      </c>
      <c r="O346" s="10">
        <f t="shared" si="41"/>
        <v>6.2327662189303502E-3</v>
      </c>
      <c r="P346" s="10">
        <f t="shared" si="42"/>
        <v>6.0110746688166253E-3</v>
      </c>
    </row>
    <row r="347" spans="1:16" x14ac:dyDescent="0.25">
      <c r="A347" s="1">
        <v>43201</v>
      </c>
      <c r="B347" s="3">
        <v>525.30999799999995</v>
      </c>
      <c r="C347" s="3">
        <v>263.76001000000002</v>
      </c>
      <c r="D347" s="3">
        <v>121.510002</v>
      </c>
      <c r="E347" s="3">
        <v>128.11000100000001</v>
      </c>
      <c r="F347" s="3">
        <v>19.860001</v>
      </c>
      <c r="G347" s="7">
        <f t="shared" si="36"/>
        <v>-1.6199759614213272E-2</v>
      </c>
      <c r="H347" s="8">
        <v>1</v>
      </c>
      <c r="I347" s="7">
        <f t="shared" si="37"/>
        <v>-5.2422554457985937E-3</v>
      </c>
      <c r="J347" s="7">
        <f t="shared" si="38"/>
        <v>3.5513709357224421E-3</v>
      </c>
      <c r="K347" s="7">
        <f t="shared" si="39"/>
        <v>7.7879010119281666E-3</v>
      </c>
      <c r="L347" s="7">
        <f t="shared" si="40"/>
        <v>1.1201731731249165E-2</v>
      </c>
      <c r="M347" s="7">
        <v>-7.1927257550429835E-3</v>
      </c>
      <c r="N347" s="7">
        <v>-6.1852381972925304E-3</v>
      </c>
      <c r="O347" s="10">
        <f t="shared" si="41"/>
        <v>-9.0070338591702881E-3</v>
      </c>
      <c r="P347" s="10">
        <f t="shared" si="42"/>
        <v>-1.0014521416920741E-2</v>
      </c>
    </row>
    <row r="348" spans="1:16" x14ac:dyDescent="0.25">
      <c r="A348" s="1">
        <v>43202</v>
      </c>
      <c r="B348" s="3">
        <v>533.01000999999997</v>
      </c>
      <c r="C348" s="3">
        <v>265.92999300000002</v>
      </c>
      <c r="D348" s="3">
        <v>120.620003</v>
      </c>
      <c r="E348" s="3">
        <v>126.620003</v>
      </c>
      <c r="F348" s="3">
        <v>19.889999</v>
      </c>
      <c r="G348" s="7">
        <f t="shared" si="36"/>
        <v>1.4658034359361194E-2</v>
      </c>
      <c r="H348" s="8">
        <v>1</v>
      </c>
      <c r="I348" s="7">
        <f t="shared" si="37"/>
        <v>8.227111456357683E-3</v>
      </c>
      <c r="J348" s="7">
        <f t="shared" si="38"/>
        <v>-7.3244916908157265E-3</v>
      </c>
      <c r="K348" s="7">
        <f t="shared" si="39"/>
        <v>-1.1630614225036306E-2</v>
      </c>
      <c r="L348" s="7">
        <f t="shared" si="40"/>
        <v>1.5104732371362672E-3</v>
      </c>
      <c r="M348" s="7">
        <v>1.130787323193967E-2</v>
      </c>
      <c r="N348" s="7">
        <v>1.0208739193586489E-2</v>
      </c>
      <c r="O348" s="10">
        <f t="shared" si="41"/>
        <v>3.3501611274215238E-3</v>
      </c>
      <c r="P348" s="10">
        <f t="shared" si="42"/>
        <v>4.4492951657747054E-3</v>
      </c>
    </row>
    <row r="349" spans="1:16" x14ac:dyDescent="0.25">
      <c r="A349" s="1">
        <v>43203</v>
      </c>
      <c r="B349" s="3">
        <v>524.77002000000005</v>
      </c>
      <c r="C349" s="3">
        <v>265.14999399999999</v>
      </c>
      <c r="D349" s="3">
        <v>120.900002</v>
      </c>
      <c r="E349" s="3">
        <v>127.449997</v>
      </c>
      <c r="F349" s="3">
        <v>19.989999999999998</v>
      </c>
      <c r="G349" s="7">
        <f t="shared" si="36"/>
        <v>-1.5459353193010283E-2</v>
      </c>
      <c r="H349" s="8">
        <v>1</v>
      </c>
      <c r="I349" s="7">
        <f t="shared" si="37"/>
        <v>-2.933099013017415E-3</v>
      </c>
      <c r="J349" s="7">
        <f t="shared" si="38"/>
        <v>2.3213313964185467E-3</v>
      </c>
      <c r="K349" s="7">
        <f t="shared" si="39"/>
        <v>6.5549990549280679E-3</v>
      </c>
      <c r="L349" s="7">
        <f t="shared" si="40"/>
        <v>5.0277026157719007E-3</v>
      </c>
      <c r="M349" s="7">
        <v>-3.9742971353306867E-3</v>
      </c>
      <c r="N349" s="7">
        <v>-3.4228028008350085E-3</v>
      </c>
      <c r="O349" s="10">
        <f t="shared" si="41"/>
        <v>-1.1485056057679598E-2</v>
      </c>
      <c r="P349" s="10">
        <f t="shared" si="42"/>
        <v>-1.2036550392175275E-2</v>
      </c>
    </row>
    <row r="350" spans="1:16" x14ac:dyDescent="0.25">
      <c r="A350" s="1">
        <v>43206</v>
      </c>
      <c r="B350" s="3">
        <v>524.84997599999997</v>
      </c>
      <c r="C350" s="3">
        <v>267.32998700000002</v>
      </c>
      <c r="D350" s="3">
        <v>120.94000200000001</v>
      </c>
      <c r="E350" s="3">
        <v>127.629997</v>
      </c>
      <c r="F350" s="3">
        <v>19.739999999999998</v>
      </c>
      <c r="G350" s="7">
        <f t="shared" si="36"/>
        <v>1.5236388694606084E-4</v>
      </c>
      <c r="H350" s="8">
        <v>1</v>
      </c>
      <c r="I350" s="7">
        <f t="shared" si="37"/>
        <v>8.2217350531037514E-3</v>
      </c>
      <c r="J350" s="7">
        <f t="shared" si="38"/>
        <v>3.3085193828208403E-4</v>
      </c>
      <c r="K350" s="7">
        <f t="shared" si="39"/>
        <v>1.4123185895407175E-3</v>
      </c>
      <c r="L350" s="7">
        <f t="shared" si="40"/>
        <v>-1.2506253126563283E-2</v>
      </c>
      <c r="M350" s="7">
        <v>1.0416356154912888E-2</v>
      </c>
      <c r="N350" s="7">
        <v>9.5577174308558964E-3</v>
      </c>
      <c r="O350" s="10">
        <f t="shared" si="41"/>
        <v>-1.0263992267966827E-2</v>
      </c>
      <c r="P350" s="10">
        <f t="shared" si="42"/>
        <v>-9.4053535439098356E-3</v>
      </c>
    </row>
    <row r="351" spans="1:16" x14ac:dyDescent="0.25">
      <c r="A351" s="1">
        <v>43207</v>
      </c>
      <c r="B351" s="3">
        <v>526.84002699999996</v>
      </c>
      <c r="C351" s="3">
        <v>270.19000199999999</v>
      </c>
      <c r="D351" s="3">
        <v>121.269997</v>
      </c>
      <c r="E351" s="3">
        <v>127.75</v>
      </c>
      <c r="F351" s="3">
        <v>19.739999999999998</v>
      </c>
      <c r="G351" s="7">
        <f t="shared" si="36"/>
        <v>3.7916568371911819E-3</v>
      </c>
      <c r="H351" s="8">
        <v>1</v>
      </c>
      <c r="I351" s="7">
        <f t="shared" si="37"/>
        <v>1.0698444391126216E-2</v>
      </c>
      <c r="J351" s="7">
        <f t="shared" si="38"/>
        <v>2.728584376904486E-3</v>
      </c>
      <c r="K351" s="7">
        <f t="shared" si="39"/>
        <v>9.4024134467374232E-4</v>
      </c>
      <c r="L351" s="7">
        <f t="shared" si="40"/>
        <v>0</v>
      </c>
      <c r="M351" s="7">
        <v>1.2523711637681642E-2</v>
      </c>
      <c r="N351" s="7">
        <v>1.2178670714291783E-2</v>
      </c>
      <c r="O351" s="10">
        <f t="shared" si="41"/>
        <v>-8.7320548004904599E-3</v>
      </c>
      <c r="P351" s="10">
        <f t="shared" si="42"/>
        <v>-8.3870138771006009E-3</v>
      </c>
    </row>
    <row r="352" spans="1:16" x14ac:dyDescent="0.25">
      <c r="A352" s="1">
        <v>43208</v>
      </c>
      <c r="B352" s="3">
        <v>523.21997099999999</v>
      </c>
      <c r="C352" s="3">
        <v>270.39001500000001</v>
      </c>
      <c r="D352" s="3">
        <v>120.300003</v>
      </c>
      <c r="E352" s="3">
        <v>127.849998</v>
      </c>
      <c r="F352" s="3">
        <v>20.370000999999998</v>
      </c>
      <c r="G352" s="7">
        <f t="shared" si="36"/>
        <v>-6.8712622702830073E-3</v>
      </c>
      <c r="H352" s="8">
        <v>1</v>
      </c>
      <c r="I352" s="7">
        <f t="shared" si="37"/>
        <v>7.4026795410442325E-4</v>
      </c>
      <c r="J352" s="7">
        <f t="shared" si="38"/>
        <v>-7.9986313514958107E-3</v>
      </c>
      <c r="K352" s="7">
        <f t="shared" si="39"/>
        <v>7.8276320939330013E-4</v>
      </c>
      <c r="L352" s="7">
        <f t="shared" si="40"/>
        <v>3.1914944275582613E-2</v>
      </c>
      <c r="M352" s="7">
        <v>1.4490747611505131E-3</v>
      </c>
      <c r="N352" s="7">
        <v>1.7309648841528308E-3</v>
      </c>
      <c r="O352" s="10">
        <f t="shared" si="41"/>
        <v>-8.3203370314335195E-3</v>
      </c>
      <c r="P352" s="10">
        <f t="shared" si="42"/>
        <v>-8.6022271544358379E-3</v>
      </c>
    </row>
    <row r="353" spans="1:16" x14ac:dyDescent="0.25">
      <c r="A353" s="1">
        <v>43209</v>
      </c>
      <c r="B353" s="3">
        <v>525.05999799999995</v>
      </c>
      <c r="C353" s="3">
        <v>268.89001500000001</v>
      </c>
      <c r="D353" s="3">
        <v>119.32</v>
      </c>
      <c r="E353" s="3">
        <v>127.599998</v>
      </c>
      <c r="F353" s="3">
        <v>20.32</v>
      </c>
      <c r="G353" s="7">
        <f t="shared" si="36"/>
        <v>3.5167369404558446E-3</v>
      </c>
      <c r="H353" s="8">
        <v>1</v>
      </c>
      <c r="I353" s="7">
        <f t="shared" si="37"/>
        <v>-5.547542130947436E-3</v>
      </c>
      <c r="J353" s="7">
        <f t="shared" si="38"/>
        <v>-8.1463256488863989E-3</v>
      </c>
      <c r="K353" s="7">
        <f t="shared" si="39"/>
        <v>-1.9554165343045327E-3</v>
      </c>
      <c r="L353" s="7">
        <f t="shared" si="40"/>
        <v>-2.454639054754959E-3</v>
      </c>
      <c r="M353" s="7">
        <v>-4.9542244617079567E-3</v>
      </c>
      <c r="N353" s="7">
        <v>-5.4972540142926903E-3</v>
      </c>
      <c r="O353" s="10">
        <f t="shared" si="41"/>
        <v>8.4709614021638013E-3</v>
      </c>
      <c r="P353" s="10">
        <f t="shared" si="42"/>
        <v>9.0139909547485349E-3</v>
      </c>
    </row>
    <row r="354" spans="1:16" x14ac:dyDescent="0.25">
      <c r="A354" s="1">
        <v>43210</v>
      </c>
      <c r="B354" s="3">
        <v>524.419983</v>
      </c>
      <c r="C354" s="3">
        <v>266.60998499999999</v>
      </c>
      <c r="D354" s="3">
        <v>118.459999</v>
      </c>
      <c r="E354" s="3">
        <v>126.629997</v>
      </c>
      <c r="F354" s="3">
        <v>20.350000000000001</v>
      </c>
      <c r="G354" s="7">
        <f t="shared" si="36"/>
        <v>-1.218936888046751E-3</v>
      </c>
      <c r="H354" s="8">
        <v>1</v>
      </c>
      <c r="I354" s="7">
        <f t="shared" si="37"/>
        <v>-8.4794149012934472E-3</v>
      </c>
      <c r="J354" s="7">
        <f t="shared" si="38"/>
        <v>-7.2075175997318164E-3</v>
      </c>
      <c r="K354" s="7">
        <f t="shared" si="39"/>
        <v>-7.6018888338853507E-3</v>
      </c>
      <c r="L354" s="7">
        <f t="shared" si="40"/>
        <v>1.4763779527560139E-3</v>
      </c>
      <c r="M354" s="7">
        <v>-8.8345832979895619E-3</v>
      </c>
      <c r="N354" s="7">
        <v>-8.984498090458105E-3</v>
      </c>
      <c r="O354" s="10">
        <f t="shared" si="41"/>
        <v>7.6156464099428108E-3</v>
      </c>
      <c r="P354" s="10">
        <f t="shared" si="42"/>
        <v>7.765561202411354E-3</v>
      </c>
    </row>
    <row r="355" spans="1:16" x14ac:dyDescent="0.25">
      <c r="A355" s="1">
        <v>43213</v>
      </c>
      <c r="B355" s="3">
        <v>519.84997599999997</v>
      </c>
      <c r="C355" s="3">
        <v>266.57000699999998</v>
      </c>
      <c r="D355" s="3">
        <v>118.489998</v>
      </c>
      <c r="E355" s="3">
        <v>125.620003</v>
      </c>
      <c r="F355" s="3">
        <v>20.690000999999999</v>
      </c>
      <c r="G355" s="7">
        <f t="shared" si="36"/>
        <v>-8.7144028605791179E-3</v>
      </c>
      <c r="H355" s="8">
        <v>1</v>
      </c>
      <c r="I355" s="7">
        <f t="shared" si="37"/>
        <v>-1.4994937267642783E-4</v>
      </c>
      <c r="J355" s="7">
        <f t="shared" si="38"/>
        <v>2.5324160267814477E-4</v>
      </c>
      <c r="K355" s="7">
        <f t="shared" si="39"/>
        <v>-7.9759458574416575E-3</v>
      </c>
      <c r="L355" s="7">
        <f t="shared" si="40"/>
        <v>1.6707665847665698E-2</v>
      </c>
      <c r="M355" s="7">
        <v>-7.1457952451282284E-4</v>
      </c>
      <c r="N355" s="7">
        <v>-1.0733545562829178E-4</v>
      </c>
      <c r="O355" s="10">
        <f t="shared" si="41"/>
        <v>-7.999823336066296E-3</v>
      </c>
      <c r="P355" s="10">
        <f t="shared" si="42"/>
        <v>-8.6070674049508258E-3</v>
      </c>
    </row>
    <row r="356" spans="1:16" x14ac:dyDescent="0.25">
      <c r="A356" s="1">
        <v>43214</v>
      </c>
      <c r="B356" s="3">
        <v>513.70001200000002</v>
      </c>
      <c r="C356" s="3">
        <v>262.98001099999999</v>
      </c>
      <c r="D356" s="3">
        <v>117.949997</v>
      </c>
      <c r="E356" s="3">
        <v>126.230003</v>
      </c>
      <c r="F356" s="3">
        <v>20.379999000000002</v>
      </c>
      <c r="G356" s="7">
        <f t="shared" si="36"/>
        <v>-1.1830266969176439E-2</v>
      </c>
      <c r="H356" s="8">
        <v>1</v>
      </c>
      <c r="I356" s="7">
        <f t="shared" si="37"/>
        <v>-1.3467366566862093E-2</v>
      </c>
      <c r="J356" s="7">
        <f t="shared" si="38"/>
        <v>-4.5573551279830538E-3</v>
      </c>
      <c r="K356" s="7">
        <f t="shared" si="39"/>
        <v>4.855914547303497E-3</v>
      </c>
      <c r="L356" s="7">
        <f t="shared" si="40"/>
        <v>-1.4983179556153581E-2</v>
      </c>
      <c r="M356" s="7">
        <v>-1.4712864613348451E-2</v>
      </c>
      <c r="N356" s="7">
        <v>-1.4899440647879682E-2</v>
      </c>
      <c r="O356" s="10">
        <f t="shared" si="41"/>
        <v>2.8825976441720115E-3</v>
      </c>
      <c r="P356" s="10">
        <f t="shared" si="42"/>
        <v>3.0691736787032426E-3</v>
      </c>
    </row>
    <row r="357" spans="1:16" x14ac:dyDescent="0.25">
      <c r="A357" s="1">
        <v>43215</v>
      </c>
      <c r="B357" s="3">
        <v>512.21997099999999</v>
      </c>
      <c r="C357" s="3">
        <v>263.63000499999998</v>
      </c>
      <c r="D357" s="3">
        <v>117.160004</v>
      </c>
      <c r="E357" s="3">
        <v>125.410004</v>
      </c>
      <c r="F357" s="3">
        <v>20.379999000000002</v>
      </c>
      <c r="G357" s="7">
        <f t="shared" si="36"/>
        <v>-2.8811387296600044E-3</v>
      </c>
      <c r="H357" s="8">
        <v>1</v>
      </c>
      <c r="I357" s="7">
        <f t="shared" si="37"/>
        <v>2.471647930686327E-3</v>
      </c>
      <c r="J357" s="7">
        <f t="shared" si="38"/>
        <v>-6.6976941084618824E-3</v>
      </c>
      <c r="K357" s="7">
        <f t="shared" si="39"/>
        <v>-6.496070510273233E-3</v>
      </c>
      <c r="L357" s="7">
        <f t="shared" si="40"/>
        <v>0</v>
      </c>
      <c r="M357" s="7">
        <v>4.3321475783617705E-3</v>
      </c>
      <c r="N357" s="7">
        <v>3.561632005313768E-3</v>
      </c>
      <c r="O357" s="10">
        <f t="shared" si="41"/>
        <v>-7.2132863080217749E-3</v>
      </c>
      <c r="P357" s="10">
        <f t="shared" si="42"/>
        <v>-6.4427707349737724E-3</v>
      </c>
    </row>
    <row r="358" spans="1:16" x14ac:dyDescent="0.25">
      <c r="A358" s="1">
        <v>43216</v>
      </c>
      <c r="B358" s="3">
        <v>522.71997099999999</v>
      </c>
      <c r="C358" s="3">
        <v>266.30999800000001</v>
      </c>
      <c r="D358" s="3">
        <v>117.980003</v>
      </c>
      <c r="E358" s="3">
        <v>124.970001</v>
      </c>
      <c r="F358" s="3">
        <v>20.59</v>
      </c>
      <c r="G358" s="7">
        <f t="shared" si="36"/>
        <v>2.0499005494653E-2</v>
      </c>
      <c r="H358" s="8">
        <v>1</v>
      </c>
      <c r="I358" s="7">
        <f t="shared" si="37"/>
        <v>1.0165735876688231E-2</v>
      </c>
      <c r="J358" s="7">
        <f t="shared" si="38"/>
        <v>6.9989669853545156E-3</v>
      </c>
      <c r="K358" s="7">
        <f t="shared" si="39"/>
        <v>-3.5085159553938094E-3</v>
      </c>
      <c r="L358" s="7">
        <f t="shared" si="40"/>
        <v>1.0304269396676613E-2</v>
      </c>
      <c r="M358" s="7">
        <v>1.0700037294215587E-2</v>
      </c>
      <c r="N358" s="7">
        <v>1.114499821788068E-2</v>
      </c>
      <c r="O358" s="10">
        <f t="shared" si="41"/>
        <v>9.7989682004374131E-3</v>
      </c>
      <c r="P358" s="10">
        <f t="shared" si="42"/>
        <v>9.3540072767723196E-3</v>
      </c>
    </row>
    <row r="359" spans="1:16" x14ac:dyDescent="0.25">
      <c r="A359" s="1">
        <v>43217</v>
      </c>
      <c r="B359" s="3">
        <v>524.65002400000003</v>
      </c>
      <c r="C359" s="3">
        <v>266.55999800000001</v>
      </c>
      <c r="D359" s="3">
        <v>118.889999</v>
      </c>
      <c r="E359" s="3">
        <v>125.5</v>
      </c>
      <c r="F359" s="3">
        <v>20.5</v>
      </c>
      <c r="G359" s="7">
        <f t="shared" si="36"/>
        <v>3.6923268806963172E-3</v>
      </c>
      <c r="H359" s="8">
        <v>1</v>
      </c>
      <c r="I359" s="7">
        <f t="shared" si="37"/>
        <v>9.3875559264589015E-4</v>
      </c>
      <c r="J359" s="7">
        <f t="shared" si="38"/>
        <v>7.7131376238395166E-3</v>
      </c>
      <c r="K359" s="7">
        <f t="shared" si="39"/>
        <v>4.2410098084260106E-3</v>
      </c>
      <c r="L359" s="7">
        <f t="shared" si="40"/>
        <v>-4.3710539096648571E-3</v>
      </c>
      <c r="M359" s="7">
        <v>-1.5011944352973609E-5</v>
      </c>
      <c r="N359" s="7">
        <v>5.1312115716236977E-4</v>
      </c>
      <c r="O359" s="10">
        <f t="shared" si="41"/>
        <v>3.7073388250492907E-3</v>
      </c>
      <c r="P359" s="10">
        <f t="shared" si="42"/>
        <v>3.1792057235339472E-3</v>
      </c>
    </row>
    <row r="360" spans="1:16" x14ac:dyDescent="0.25">
      <c r="A360" s="1">
        <v>43220</v>
      </c>
      <c r="B360" s="3">
        <v>521.5</v>
      </c>
      <c r="C360" s="3">
        <v>264.51001000000002</v>
      </c>
      <c r="D360" s="3">
        <v>119.099998</v>
      </c>
      <c r="E360" s="3">
        <v>124.589996</v>
      </c>
      <c r="F360" s="3">
        <v>20.75</v>
      </c>
      <c r="G360" s="7">
        <f t="shared" si="36"/>
        <v>-6.0040481385740252E-3</v>
      </c>
      <c r="H360" s="8">
        <v>1</v>
      </c>
      <c r="I360" s="7">
        <f t="shared" si="37"/>
        <v>-7.6905312701870399E-3</v>
      </c>
      <c r="J360" s="7">
        <f t="shared" si="38"/>
        <v>1.7663302360697575E-3</v>
      </c>
      <c r="K360" s="7">
        <f t="shared" si="39"/>
        <v>-7.2510278884462265E-3</v>
      </c>
      <c r="L360" s="7">
        <f t="shared" si="40"/>
        <v>1.2195121951219523E-2</v>
      </c>
      <c r="M360" s="7">
        <v>-9.934738417208237E-3</v>
      </c>
      <c r="N360" s="7">
        <v>-8.9121395257410856E-3</v>
      </c>
      <c r="O360" s="10">
        <f t="shared" si="41"/>
        <v>3.9306902786342118E-3</v>
      </c>
      <c r="P360" s="10">
        <f t="shared" si="42"/>
        <v>2.9080913871670604E-3</v>
      </c>
    </row>
    <row r="361" spans="1:16" x14ac:dyDescent="0.25">
      <c r="A361" s="1">
        <v>43221</v>
      </c>
      <c r="B361" s="3">
        <v>517.96997099999999</v>
      </c>
      <c r="C361" s="3">
        <v>264.98001099999999</v>
      </c>
      <c r="D361" s="3">
        <v>118.410004</v>
      </c>
      <c r="E361" s="3">
        <v>123.709999</v>
      </c>
      <c r="F361" s="3">
        <v>20.399999999999999</v>
      </c>
      <c r="G361" s="7">
        <f t="shared" si="36"/>
        <v>-6.768991371045141E-3</v>
      </c>
      <c r="H361" s="8">
        <v>1</v>
      </c>
      <c r="I361" s="7">
        <f t="shared" si="37"/>
        <v>1.7768741530801435E-3</v>
      </c>
      <c r="J361" s="7">
        <f t="shared" si="38"/>
        <v>-5.7934006010647021E-3</v>
      </c>
      <c r="K361" s="7">
        <f t="shared" si="39"/>
        <v>-7.0631433361632023E-3</v>
      </c>
      <c r="L361" s="7">
        <f t="shared" si="40"/>
        <v>-1.6867469879518149E-2</v>
      </c>
      <c r="M361" s="7">
        <v>3.8938627329259084E-3</v>
      </c>
      <c r="N361" s="7">
        <v>2.675767720299072E-3</v>
      </c>
      <c r="O361" s="10">
        <f t="shared" si="41"/>
        <v>-1.066285410397105E-2</v>
      </c>
      <c r="P361" s="10">
        <f t="shared" si="42"/>
        <v>-9.4447590913442139E-3</v>
      </c>
    </row>
    <row r="362" spans="1:16" x14ac:dyDescent="0.25">
      <c r="A362" s="1">
        <v>43222</v>
      </c>
      <c r="B362" s="3">
        <v>514.78997800000002</v>
      </c>
      <c r="C362" s="3">
        <v>263.20001200000002</v>
      </c>
      <c r="D362" s="3">
        <v>118.279999</v>
      </c>
      <c r="E362" s="3">
        <v>123.650002</v>
      </c>
      <c r="F362" s="3">
        <v>20.360001</v>
      </c>
      <c r="G362" s="7">
        <f t="shared" si="36"/>
        <v>-6.1393385293372349E-3</v>
      </c>
      <c r="H362" s="8">
        <v>1</v>
      </c>
      <c r="I362" s="7">
        <f t="shared" si="37"/>
        <v>-6.717484059580503E-3</v>
      </c>
      <c r="J362" s="7">
        <f t="shared" si="38"/>
        <v>-1.0979224356753026E-3</v>
      </c>
      <c r="K362" s="7">
        <f t="shared" si="39"/>
        <v>-4.8498100788119114E-4</v>
      </c>
      <c r="L362" s="7">
        <f t="shared" si="40"/>
        <v>-1.9607352941175549E-3</v>
      </c>
      <c r="M362" s="7">
        <v>-7.6997077935916092E-3</v>
      </c>
      <c r="N362" s="7">
        <v>-7.4911707647230255E-3</v>
      </c>
      <c r="O362" s="10">
        <f t="shared" si="41"/>
        <v>1.5603692642543743E-3</v>
      </c>
      <c r="P362" s="10">
        <f t="shared" si="42"/>
        <v>1.3518322353857906E-3</v>
      </c>
    </row>
    <row r="363" spans="1:16" x14ac:dyDescent="0.25">
      <c r="A363" s="1">
        <v>43223</v>
      </c>
      <c r="B363" s="3">
        <v>511.67001299999998</v>
      </c>
      <c r="C363" s="3">
        <v>262.61999500000002</v>
      </c>
      <c r="D363" s="3">
        <v>118.80999799999999</v>
      </c>
      <c r="E363" s="3">
        <v>124.279999</v>
      </c>
      <c r="F363" s="3">
        <v>20.540001</v>
      </c>
      <c r="G363" s="7">
        <f t="shared" si="36"/>
        <v>-6.0606560604022919E-3</v>
      </c>
      <c r="H363" s="8">
        <v>1</v>
      </c>
      <c r="I363" s="7">
        <f t="shared" si="37"/>
        <v>-2.2037119056058652E-3</v>
      </c>
      <c r="J363" s="7">
        <f t="shared" si="38"/>
        <v>4.4808843801222853E-3</v>
      </c>
      <c r="K363" s="7">
        <f t="shared" si="39"/>
        <v>5.0950019394258028E-3</v>
      </c>
      <c r="L363" s="7">
        <f t="shared" si="40"/>
        <v>8.8408640058514898E-3</v>
      </c>
      <c r="M363" s="7">
        <v>-3.6397888863177485E-3</v>
      </c>
      <c r="N363" s="7">
        <v>-2.7933245593052096E-3</v>
      </c>
      <c r="O363" s="10">
        <f t="shared" si="41"/>
        <v>-2.4208671740845434E-3</v>
      </c>
      <c r="P363" s="10">
        <f t="shared" si="42"/>
        <v>-3.2673315010970823E-3</v>
      </c>
    </row>
    <row r="364" spans="1:16" x14ac:dyDescent="0.25">
      <c r="A364" s="1">
        <v>43224</v>
      </c>
      <c r="B364" s="3">
        <v>520.40002400000003</v>
      </c>
      <c r="C364" s="3">
        <v>266.01998900000001</v>
      </c>
      <c r="D364" s="3">
        <v>118.989998</v>
      </c>
      <c r="E364" s="3">
        <v>124.540001</v>
      </c>
      <c r="F364" s="3">
        <v>20.879999000000002</v>
      </c>
      <c r="G364" s="7">
        <f t="shared" si="36"/>
        <v>1.7061799163907709E-2</v>
      </c>
      <c r="H364" s="8">
        <v>1</v>
      </c>
      <c r="I364" s="7">
        <f t="shared" si="37"/>
        <v>1.2946439969279577E-2</v>
      </c>
      <c r="J364" s="7">
        <f t="shared" si="38"/>
        <v>1.5150240133832149E-3</v>
      </c>
      <c r="K364" s="7">
        <f t="shared" si="39"/>
        <v>2.0920663187324884E-3</v>
      </c>
      <c r="L364" s="7">
        <f t="shared" si="40"/>
        <v>1.6552969009105745E-2</v>
      </c>
      <c r="M364" s="7">
        <v>1.4907492944496734E-2</v>
      </c>
      <c r="N364" s="7">
        <v>1.4881798422308008E-2</v>
      </c>
      <c r="O364" s="10">
        <f t="shared" si="41"/>
        <v>2.1543062194109754E-3</v>
      </c>
      <c r="P364" s="10">
        <f t="shared" si="42"/>
        <v>2.1800007415997014E-3</v>
      </c>
    </row>
    <row r="365" spans="1:16" x14ac:dyDescent="0.25">
      <c r="A365" s="1">
        <v>43227</v>
      </c>
      <c r="B365" s="3">
        <v>523.59997599999997</v>
      </c>
      <c r="C365" s="3">
        <v>266.92001299999998</v>
      </c>
      <c r="D365" s="3">
        <v>118.800003</v>
      </c>
      <c r="E365" s="3">
        <v>124.57</v>
      </c>
      <c r="F365" s="3">
        <v>20.98</v>
      </c>
      <c r="G365" s="7">
        <f t="shared" si="36"/>
        <v>6.1490235442416274E-3</v>
      </c>
      <c r="H365" s="8">
        <v>1</v>
      </c>
      <c r="I365" s="7">
        <f t="shared" si="37"/>
        <v>3.3832946290361932E-3</v>
      </c>
      <c r="J365" s="7">
        <f t="shared" si="38"/>
        <v>-1.5967308445538064E-3</v>
      </c>
      <c r="K365" s="7">
        <f t="shared" si="39"/>
        <v>2.4087843069775516E-4</v>
      </c>
      <c r="L365" s="7">
        <f t="shared" si="40"/>
        <v>4.7893201527451357E-3</v>
      </c>
      <c r="M365" s="7">
        <v>4.3496542960476557E-3</v>
      </c>
      <c r="N365" s="7">
        <v>4.1695858926000988E-3</v>
      </c>
      <c r="O365" s="10">
        <f t="shared" si="41"/>
        <v>1.7993692481939718E-3</v>
      </c>
      <c r="P365" s="10">
        <f t="shared" si="42"/>
        <v>1.9794376516415286E-3</v>
      </c>
    </row>
    <row r="366" spans="1:16" x14ac:dyDescent="0.25">
      <c r="A366" s="1">
        <v>43228</v>
      </c>
      <c r="B366" s="3">
        <v>519.92999299999997</v>
      </c>
      <c r="C366" s="3">
        <v>266.92001299999998</v>
      </c>
      <c r="D366" s="3">
        <v>118.69000200000001</v>
      </c>
      <c r="E366" s="3">
        <v>124.589996</v>
      </c>
      <c r="F366" s="3">
        <v>21.059999000000001</v>
      </c>
      <c r="G366" s="7">
        <f t="shared" si="36"/>
        <v>-7.0091351570268356E-3</v>
      </c>
      <c r="H366" s="8">
        <v>1</v>
      </c>
      <c r="I366" s="7">
        <f t="shared" si="37"/>
        <v>0</v>
      </c>
      <c r="J366" s="7">
        <f t="shared" si="38"/>
        <v>-9.2593432005216858E-4</v>
      </c>
      <c r="K366" s="7">
        <f t="shared" si="39"/>
        <v>1.605201894516739E-4</v>
      </c>
      <c r="L366" s="7">
        <f t="shared" si="40"/>
        <v>3.8131077216396747E-3</v>
      </c>
      <c r="M366" s="7">
        <v>1.7618216950925693E-4</v>
      </c>
      <c r="N366" s="7">
        <v>2.1768429262914647E-4</v>
      </c>
      <c r="O366" s="10">
        <f t="shared" si="41"/>
        <v>-7.1853173265360925E-3</v>
      </c>
      <c r="P366" s="10">
        <f t="shared" si="42"/>
        <v>-7.2268194496559824E-3</v>
      </c>
    </row>
    <row r="367" spans="1:16" x14ac:dyDescent="0.25">
      <c r="A367" s="1">
        <v>43229</v>
      </c>
      <c r="B367" s="3">
        <v>531.34997599999997</v>
      </c>
      <c r="C367" s="3">
        <v>269.5</v>
      </c>
      <c r="D367" s="3">
        <v>117.980003</v>
      </c>
      <c r="E367" s="3">
        <v>124.33000199999999</v>
      </c>
      <c r="F367" s="3">
        <v>21.52</v>
      </c>
      <c r="G367" s="7">
        <f t="shared" si="36"/>
        <v>2.1964462819516584E-2</v>
      </c>
      <c r="H367" s="8">
        <v>1</v>
      </c>
      <c r="I367" s="7">
        <f t="shared" si="37"/>
        <v>9.6657682989098603E-3</v>
      </c>
      <c r="J367" s="7">
        <f t="shared" si="38"/>
        <v>-5.9819613112822578E-3</v>
      </c>
      <c r="K367" s="7">
        <f t="shared" si="39"/>
        <v>-2.0867967601508886E-3</v>
      </c>
      <c r="L367" s="7">
        <f t="shared" si="40"/>
        <v>2.1842403696220369E-2</v>
      </c>
      <c r="M367" s="7">
        <v>1.2157371669888383E-2</v>
      </c>
      <c r="N367" s="7">
        <v>1.1787470851099045E-2</v>
      </c>
      <c r="O367" s="10">
        <f t="shared" si="41"/>
        <v>9.8070911496282009E-3</v>
      </c>
      <c r="P367" s="10">
        <f t="shared" si="42"/>
        <v>1.0176991968417539E-2</v>
      </c>
    </row>
    <row r="368" spans="1:16" x14ac:dyDescent="0.25">
      <c r="A368" s="1">
        <v>43230</v>
      </c>
      <c r="B368" s="3">
        <v>536.26000999999997</v>
      </c>
      <c r="C368" s="3">
        <v>272.01998900000001</v>
      </c>
      <c r="D368" s="3">
        <v>118.93</v>
      </c>
      <c r="E368" s="3">
        <v>125.18</v>
      </c>
      <c r="F368" s="3">
        <v>21.540001</v>
      </c>
      <c r="G368" s="7">
        <f t="shared" si="36"/>
        <v>9.2406779369083036E-3</v>
      </c>
      <c r="H368" s="8">
        <v>1</v>
      </c>
      <c r="I368" s="7">
        <f t="shared" si="37"/>
        <v>9.3506085343229017E-3</v>
      </c>
      <c r="J368" s="7">
        <f t="shared" si="38"/>
        <v>8.0521866065728087E-3</v>
      </c>
      <c r="K368" s="7">
        <f t="shared" si="39"/>
        <v>6.8366282178617954E-3</v>
      </c>
      <c r="L368" s="7">
        <f t="shared" si="40"/>
        <v>9.2941449814132326E-4</v>
      </c>
      <c r="M368" s="7">
        <v>9.9006594218864277E-3</v>
      </c>
      <c r="N368" s="7">
        <v>1.016427060754169E-2</v>
      </c>
      <c r="O368" s="10">
        <f t="shared" si="41"/>
        <v>-6.5998148497812409E-4</v>
      </c>
      <c r="P368" s="10">
        <f t="shared" si="42"/>
        <v>-9.2359267063338649E-4</v>
      </c>
    </row>
    <row r="369" spans="1:16" x14ac:dyDescent="0.25">
      <c r="A369" s="1">
        <v>43231</v>
      </c>
      <c r="B369" s="3">
        <v>540.42999299999997</v>
      </c>
      <c r="C369" s="3">
        <v>272.85000600000001</v>
      </c>
      <c r="D369" s="3">
        <v>119.230003</v>
      </c>
      <c r="E369" s="3">
        <v>125</v>
      </c>
      <c r="F369" s="3">
        <v>21.459999</v>
      </c>
      <c r="G369" s="7">
        <f t="shared" si="36"/>
        <v>7.7760469217162953E-3</v>
      </c>
      <c r="H369" s="8">
        <v>1</v>
      </c>
      <c r="I369" s="7">
        <f t="shared" si="37"/>
        <v>3.0513088506889385E-3</v>
      </c>
      <c r="J369" s="7">
        <f t="shared" si="38"/>
        <v>2.5225174472378598E-3</v>
      </c>
      <c r="K369" s="7">
        <f t="shared" si="39"/>
        <v>-1.437929381690406E-3</v>
      </c>
      <c r="L369" s="7">
        <f t="shared" si="40"/>
        <v>-3.7141131051944276E-3</v>
      </c>
      <c r="M369" s="7">
        <v>3.452588445530585E-3</v>
      </c>
      <c r="N369" s="7">
        <v>3.3952846730592378E-3</v>
      </c>
      <c r="O369" s="10">
        <f t="shared" si="41"/>
        <v>4.3234584761857103E-3</v>
      </c>
      <c r="P369" s="10">
        <f t="shared" si="42"/>
        <v>4.3807622486570575E-3</v>
      </c>
    </row>
    <row r="370" spans="1:16" x14ac:dyDescent="0.25">
      <c r="A370" s="1">
        <v>43234</v>
      </c>
      <c r="B370" s="3">
        <v>539.76000999999997</v>
      </c>
      <c r="C370" s="3">
        <v>272.98001099999999</v>
      </c>
      <c r="D370" s="3">
        <v>118.599998</v>
      </c>
      <c r="E370" s="3">
        <v>124.489998</v>
      </c>
      <c r="F370" s="3">
        <v>21.84</v>
      </c>
      <c r="G370" s="7">
        <f t="shared" si="36"/>
        <v>-1.2397220892216287E-3</v>
      </c>
      <c r="H370" s="8">
        <v>1</v>
      </c>
      <c r="I370" s="7">
        <f t="shared" si="37"/>
        <v>4.7647057775757062E-4</v>
      </c>
      <c r="J370" s="7">
        <f t="shared" si="38"/>
        <v>-5.2839468602545736E-3</v>
      </c>
      <c r="K370" s="7">
        <f t="shared" si="39"/>
        <v>-4.0800159999999641E-3</v>
      </c>
      <c r="L370" s="7">
        <f t="shared" si="40"/>
        <v>1.7707409958406695E-2</v>
      </c>
      <c r="M370" s="7">
        <v>1.0730342849437778E-3</v>
      </c>
      <c r="N370" s="7">
        <v>1.14920036923771E-3</v>
      </c>
      <c r="O370" s="10">
        <f t="shared" si="41"/>
        <v>-2.3127563741654066E-3</v>
      </c>
      <c r="P370" s="10">
        <f t="shared" si="42"/>
        <v>-2.388922458459339E-3</v>
      </c>
    </row>
    <row r="371" spans="1:16" x14ac:dyDescent="0.25">
      <c r="A371" s="1">
        <v>43235</v>
      </c>
      <c r="B371" s="3">
        <v>533.21002199999998</v>
      </c>
      <c r="C371" s="3">
        <v>271.10000600000001</v>
      </c>
      <c r="D371" s="3">
        <v>117.25</v>
      </c>
      <c r="E371" s="3">
        <v>122.480003</v>
      </c>
      <c r="F371" s="3">
        <v>21.790001</v>
      </c>
      <c r="G371" s="7">
        <f t="shared" si="36"/>
        <v>-1.213500051624794E-2</v>
      </c>
      <c r="H371" s="8">
        <v>1</v>
      </c>
      <c r="I371" s="7">
        <f t="shared" si="37"/>
        <v>-6.8869694638556966E-3</v>
      </c>
      <c r="J371" s="7">
        <f t="shared" si="38"/>
        <v>-1.1382782654009826E-2</v>
      </c>
      <c r="K371" s="7">
        <f t="shared" si="39"/>
        <v>-1.6145835266219599E-2</v>
      </c>
      <c r="L371" s="7">
        <f t="shared" si="40"/>
        <v>-2.2893315018315263E-3</v>
      </c>
      <c r="M371" s="7">
        <v>-6.0525289522809769E-3</v>
      </c>
      <c r="N371" s="7">
        <v>-6.8098583517198063E-3</v>
      </c>
      <c r="O371" s="10">
        <f t="shared" si="41"/>
        <v>-6.0824715639669633E-3</v>
      </c>
      <c r="P371" s="10">
        <f t="shared" si="42"/>
        <v>-5.3251421645281339E-3</v>
      </c>
    </row>
    <row r="372" spans="1:16" x14ac:dyDescent="0.25">
      <c r="A372" s="1">
        <v>43236</v>
      </c>
      <c r="B372" s="3">
        <v>533.90002400000003</v>
      </c>
      <c r="C372" s="3">
        <v>272.23998999999998</v>
      </c>
      <c r="D372" s="3">
        <v>116.800003</v>
      </c>
      <c r="E372" s="3">
        <v>122.290001</v>
      </c>
      <c r="F372" s="3">
        <v>22.08</v>
      </c>
      <c r="G372" s="7">
        <f t="shared" si="36"/>
        <v>1.2940529463643102E-3</v>
      </c>
      <c r="H372" s="8">
        <v>1</v>
      </c>
      <c r="I372" s="7">
        <f t="shared" si="37"/>
        <v>4.2050312606778384E-3</v>
      </c>
      <c r="J372" s="7">
        <f t="shared" si="38"/>
        <v>-3.8379275053304074E-3</v>
      </c>
      <c r="K372" s="7">
        <f t="shared" si="39"/>
        <v>-1.5512899685345971E-3</v>
      </c>
      <c r="L372" s="7">
        <f t="shared" si="40"/>
        <v>1.3308810770591428E-2</v>
      </c>
      <c r="M372" s="7">
        <v>5.4619961186318216E-3</v>
      </c>
      <c r="N372" s="7">
        <v>5.3135762083702902E-3</v>
      </c>
      <c r="O372" s="10">
        <f t="shared" si="41"/>
        <v>-4.1679431722675114E-3</v>
      </c>
      <c r="P372" s="10">
        <f t="shared" si="42"/>
        <v>-4.01952326200598E-3</v>
      </c>
    </row>
    <row r="373" spans="1:16" x14ac:dyDescent="0.25">
      <c r="A373" s="1">
        <v>43237</v>
      </c>
      <c r="B373" s="3">
        <v>535.580017</v>
      </c>
      <c r="C373" s="3">
        <v>272.01001000000002</v>
      </c>
      <c r="D373" s="3">
        <v>116.209999</v>
      </c>
      <c r="E373" s="3">
        <v>122.360001</v>
      </c>
      <c r="F373" s="3">
        <v>22.129999000000002</v>
      </c>
      <c r="G373" s="7">
        <f t="shared" si="36"/>
        <v>3.1466434247622299E-3</v>
      </c>
      <c r="H373" s="8">
        <v>1</v>
      </c>
      <c r="I373" s="7">
        <f t="shared" si="37"/>
        <v>-8.4476935221733385E-4</v>
      </c>
      <c r="J373" s="7">
        <f t="shared" si="38"/>
        <v>-5.0514039798441601E-3</v>
      </c>
      <c r="K373" s="7">
        <f t="shared" si="39"/>
        <v>5.7240984076845081E-4</v>
      </c>
      <c r="L373" s="7">
        <f t="shared" si="40"/>
        <v>2.2644474637683043E-3</v>
      </c>
      <c r="M373" s="7">
        <v>-1.0744967309510639E-5</v>
      </c>
      <c r="N373" s="7">
        <v>-3.6672692598833841E-4</v>
      </c>
      <c r="O373" s="10">
        <f t="shared" si="41"/>
        <v>3.1573883920717406E-3</v>
      </c>
      <c r="P373" s="10">
        <f t="shared" si="42"/>
        <v>3.5133703507505684E-3</v>
      </c>
    </row>
    <row r="374" spans="1:16" x14ac:dyDescent="0.25">
      <c r="A374" s="1">
        <v>43238</v>
      </c>
      <c r="B374" s="3">
        <v>538.48999000000003</v>
      </c>
      <c r="C374" s="3">
        <v>271.32998700000002</v>
      </c>
      <c r="D374" s="3">
        <v>117.209999</v>
      </c>
      <c r="E374" s="3">
        <v>122.410004</v>
      </c>
      <c r="F374" s="3">
        <v>21.92</v>
      </c>
      <c r="G374" s="7">
        <f t="shared" si="36"/>
        <v>5.4333113776350306E-3</v>
      </c>
      <c r="H374" s="8">
        <v>1</v>
      </c>
      <c r="I374" s="7">
        <f t="shared" si="37"/>
        <v>-2.4999925554211044E-3</v>
      </c>
      <c r="J374" s="7">
        <f t="shared" si="38"/>
        <v>8.6051115102410147E-3</v>
      </c>
      <c r="K374" s="7">
        <f t="shared" si="39"/>
        <v>4.0865478580709436E-4</v>
      </c>
      <c r="L374" s="7">
        <f t="shared" si="40"/>
        <v>-9.4893361721344327E-3</v>
      </c>
      <c r="M374" s="7">
        <v>-4.1791617824565464E-3</v>
      </c>
      <c r="N374" s="7">
        <v>-3.5428546704643787E-3</v>
      </c>
      <c r="O374" s="10">
        <f t="shared" si="41"/>
        <v>9.612473160091577E-3</v>
      </c>
      <c r="P374" s="10">
        <f t="shared" si="42"/>
        <v>8.9761660480994088E-3</v>
      </c>
    </row>
    <row r="375" spans="1:16" x14ac:dyDescent="0.25">
      <c r="A375" s="1">
        <v>43241</v>
      </c>
      <c r="B375" s="3">
        <v>543.47997999999995</v>
      </c>
      <c r="C375" s="3">
        <v>273.36999500000002</v>
      </c>
      <c r="D375" s="3">
        <v>117.269997</v>
      </c>
      <c r="E375" s="3">
        <v>122.480003</v>
      </c>
      <c r="F375" s="3">
        <v>22.139999</v>
      </c>
      <c r="G375" s="7">
        <f t="shared" si="36"/>
        <v>9.2666346499772345E-3</v>
      </c>
      <c r="H375" s="8">
        <v>1</v>
      </c>
      <c r="I375" s="7">
        <f t="shared" si="37"/>
        <v>7.5185497281582414E-3</v>
      </c>
      <c r="J375" s="7">
        <f t="shared" si="38"/>
        <v>5.1188465584761644E-4</v>
      </c>
      <c r="K375" s="7">
        <f t="shared" si="39"/>
        <v>5.7184051721792528E-4</v>
      </c>
      <c r="L375" s="7">
        <f t="shared" si="40"/>
        <v>1.0036450729926871E-2</v>
      </c>
      <c r="M375" s="7">
        <v>8.7630674762784813E-3</v>
      </c>
      <c r="N375" s="7">
        <v>8.7281395862132231E-3</v>
      </c>
      <c r="O375" s="10">
        <f t="shared" si="41"/>
        <v>5.035671736987532E-4</v>
      </c>
      <c r="P375" s="10">
        <f t="shared" si="42"/>
        <v>5.3849506376401138E-4</v>
      </c>
    </row>
    <row r="376" spans="1:16" x14ac:dyDescent="0.25">
      <c r="A376" s="1">
        <v>43242</v>
      </c>
      <c r="B376" s="3">
        <v>546.88000499999998</v>
      </c>
      <c r="C376" s="3">
        <v>272.60998499999999</v>
      </c>
      <c r="D376" s="3">
        <v>117.089996</v>
      </c>
      <c r="E376" s="3">
        <v>122.410004</v>
      </c>
      <c r="F376" s="3">
        <v>22.139999</v>
      </c>
      <c r="G376" s="7">
        <f t="shared" si="36"/>
        <v>6.2560262109379039E-3</v>
      </c>
      <c r="H376" s="8">
        <v>1</v>
      </c>
      <c r="I376" s="7">
        <f t="shared" si="37"/>
        <v>-2.7801514939488348E-3</v>
      </c>
      <c r="J376" s="7">
        <f t="shared" si="38"/>
        <v>-1.5349279833272167E-3</v>
      </c>
      <c r="K376" s="7">
        <f t="shared" si="39"/>
        <v>-5.7151370252661593E-4</v>
      </c>
      <c r="L376" s="7">
        <f t="shared" si="40"/>
        <v>0</v>
      </c>
      <c r="M376" s="7">
        <v>-2.9366174668804222E-3</v>
      </c>
      <c r="N376" s="7">
        <v>-2.9250882396336651E-3</v>
      </c>
      <c r="O376" s="10">
        <f t="shared" si="41"/>
        <v>9.1926436778183261E-3</v>
      </c>
      <c r="P376" s="10">
        <f t="shared" si="42"/>
        <v>9.1811144505715685E-3</v>
      </c>
    </row>
    <row r="377" spans="1:16" x14ac:dyDescent="0.25">
      <c r="A377" s="1">
        <v>43243</v>
      </c>
      <c r="B377" s="3">
        <v>542.65997300000004</v>
      </c>
      <c r="C377" s="3">
        <v>273.35998499999999</v>
      </c>
      <c r="D377" s="3">
        <v>117.94000200000001</v>
      </c>
      <c r="E377" s="3">
        <v>122.540001</v>
      </c>
      <c r="F377" s="3">
        <v>22.219999000000001</v>
      </c>
      <c r="G377" s="7">
        <f t="shared" si="36"/>
        <v>-7.7165593209060912E-3</v>
      </c>
      <c r="H377" s="8">
        <v>1</v>
      </c>
      <c r="I377" s="7">
        <f t="shared" si="37"/>
        <v>2.7511831600739445E-3</v>
      </c>
      <c r="J377" s="7">
        <f t="shared" si="38"/>
        <v>7.2594246224075842E-3</v>
      </c>
      <c r="K377" s="7">
        <f t="shared" si="39"/>
        <v>1.0619801956710528E-3</v>
      </c>
      <c r="L377" s="7">
        <f t="shared" si="40"/>
        <v>3.6133696302336205E-3</v>
      </c>
      <c r="M377" s="7">
        <v>1.9652043530121567E-3</v>
      </c>
      <c r="N377" s="7">
        <v>2.6220070629986523E-3</v>
      </c>
      <c r="O377" s="10">
        <f t="shared" si="41"/>
        <v>-9.6817636739182471E-3</v>
      </c>
      <c r="P377" s="10">
        <f t="shared" si="42"/>
        <v>-1.0338566383904743E-2</v>
      </c>
    </row>
    <row r="378" spans="1:16" x14ac:dyDescent="0.25">
      <c r="A378" s="1">
        <v>43244</v>
      </c>
      <c r="B378" s="3">
        <v>540.830017</v>
      </c>
      <c r="C378" s="3">
        <v>272.79998799999998</v>
      </c>
      <c r="D378" s="3">
        <v>118.879997</v>
      </c>
      <c r="E378" s="3">
        <v>123.589996</v>
      </c>
      <c r="F378" s="3">
        <v>21.959999</v>
      </c>
      <c r="G378" s="7">
        <f t="shared" si="36"/>
        <v>-3.3721963864101756E-3</v>
      </c>
      <c r="H378" s="8">
        <v>1</v>
      </c>
      <c r="I378" s="7">
        <f t="shared" si="37"/>
        <v>-2.0485697641519085E-3</v>
      </c>
      <c r="J378" s="7">
        <f t="shared" si="38"/>
        <v>7.970111786160583E-3</v>
      </c>
      <c r="K378" s="7">
        <f t="shared" si="39"/>
        <v>8.5685897782878939E-3</v>
      </c>
      <c r="L378" s="7">
        <f t="shared" si="40"/>
        <v>-1.1701170643617087E-2</v>
      </c>
      <c r="M378" s="7">
        <v>-3.3902038268142799E-3</v>
      </c>
      <c r="N378" s="7">
        <v>-2.921893615386922E-3</v>
      </c>
      <c r="O378" s="10">
        <f t="shared" si="41"/>
        <v>1.800744040410425E-5</v>
      </c>
      <c r="P378" s="10">
        <f t="shared" si="42"/>
        <v>-4.5030277102325357E-4</v>
      </c>
    </row>
    <row r="379" spans="1:16" x14ac:dyDescent="0.25">
      <c r="A379" s="1">
        <v>43245</v>
      </c>
      <c r="B379" s="3">
        <v>539.60998500000005</v>
      </c>
      <c r="C379" s="3">
        <v>272.14999399999999</v>
      </c>
      <c r="D379" s="3">
        <v>119.620003</v>
      </c>
      <c r="E379" s="3">
        <v>123.209999</v>
      </c>
      <c r="F379" s="3">
        <v>21.280000999999999</v>
      </c>
      <c r="G379" s="7">
        <f t="shared" si="36"/>
        <v>-2.2558511207781962E-3</v>
      </c>
      <c r="H379" s="8">
        <v>1</v>
      </c>
      <c r="I379" s="7">
        <f t="shared" si="37"/>
        <v>-2.3826760578889994E-3</v>
      </c>
      <c r="J379" s="7">
        <f t="shared" si="38"/>
        <v>6.2248150965211746E-3</v>
      </c>
      <c r="K379" s="7">
        <f t="shared" si="39"/>
        <v>-3.0746582433743841E-3</v>
      </c>
      <c r="L379" s="7">
        <f t="shared" si="40"/>
        <v>-3.0965301956525693E-2</v>
      </c>
      <c r="M379" s="7">
        <v>-2.8810387221900229E-3</v>
      </c>
      <c r="N379" s="7">
        <v>-3.204488390698874E-3</v>
      </c>
      <c r="O379" s="10">
        <f t="shared" si="41"/>
        <v>6.2518760141182673E-4</v>
      </c>
      <c r="P379" s="10">
        <f t="shared" si="42"/>
        <v>9.4863726992067783E-4</v>
      </c>
    </row>
    <row r="380" spans="1:16" x14ac:dyDescent="0.25">
      <c r="A380" s="1">
        <v>43249</v>
      </c>
      <c r="B380" s="3">
        <v>524.26000999999997</v>
      </c>
      <c r="C380" s="3">
        <v>269.01998900000001</v>
      </c>
      <c r="D380" s="3">
        <v>122.239998</v>
      </c>
      <c r="E380" s="3">
        <v>123.19000200000001</v>
      </c>
      <c r="F380" s="3">
        <v>21.030000999999999</v>
      </c>
      <c r="G380" s="7">
        <f t="shared" si="36"/>
        <v>-2.844642506012951E-2</v>
      </c>
      <c r="H380" s="8">
        <v>1</v>
      </c>
      <c r="I380" s="7">
        <f t="shared" si="37"/>
        <v>-1.1501029097946591E-2</v>
      </c>
      <c r="J380" s="7">
        <f t="shared" si="38"/>
        <v>2.1902649509212946E-2</v>
      </c>
      <c r="K380" s="7">
        <f t="shared" si="39"/>
        <v>-1.6230013929297016E-4</v>
      </c>
      <c r="L380" s="7">
        <f t="shared" si="40"/>
        <v>-1.174811974867862E-2</v>
      </c>
      <c r="M380" s="7">
        <v>-1.7463413731602352E-2</v>
      </c>
      <c r="N380" s="7">
        <v>-1.5131403064197279E-2</v>
      </c>
      <c r="O380" s="10">
        <f t="shared" si="41"/>
        <v>-1.0983011328527158E-2</v>
      </c>
      <c r="P380" s="10">
        <f t="shared" si="42"/>
        <v>-1.3315021995932231E-2</v>
      </c>
    </row>
    <row r="381" spans="1:16" x14ac:dyDescent="0.25">
      <c r="A381" s="1">
        <v>43250</v>
      </c>
      <c r="B381" s="3">
        <v>534.28997800000002</v>
      </c>
      <c r="C381" s="3">
        <v>272.60998499999999</v>
      </c>
      <c r="D381" s="3">
        <v>121.41999800000001</v>
      </c>
      <c r="E381" s="3">
        <v>123.370003</v>
      </c>
      <c r="F381" s="3">
        <v>21.709999</v>
      </c>
      <c r="G381" s="7">
        <f t="shared" si="36"/>
        <v>1.9131667128301499E-2</v>
      </c>
      <c r="H381" s="8">
        <v>1</v>
      </c>
      <c r="I381" s="7">
        <f t="shared" si="37"/>
        <v>1.3344718410496892E-2</v>
      </c>
      <c r="J381" s="7">
        <f t="shared" si="38"/>
        <v>-6.708115292999195E-3</v>
      </c>
      <c r="K381" s="7">
        <f t="shared" si="39"/>
        <v>1.4611656553100705E-3</v>
      </c>
      <c r="L381" s="7">
        <f t="shared" si="40"/>
        <v>3.233466322707268E-2</v>
      </c>
      <c r="M381" s="7">
        <v>1.6395591159419812E-2</v>
      </c>
      <c r="N381" s="7">
        <v>1.6102600817891725E-2</v>
      </c>
      <c r="O381" s="10">
        <f t="shared" si="41"/>
        <v>2.7360759688816877E-3</v>
      </c>
      <c r="P381" s="10">
        <f t="shared" si="42"/>
        <v>3.0290663104097747E-3</v>
      </c>
    </row>
    <row r="382" spans="1:16" x14ac:dyDescent="0.25">
      <c r="A382" s="1">
        <v>43251</v>
      </c>
      <c r="B382" s="3">
        <v>534.22997999999995</v>
      </c>
      <c r="C382" s="3">
        <v>270.94000199999999</v>
      </c>
      <c r="D382" s="3">
        <v>121.220001</v>
      </c>
      <c r="E382" s="3">
        <v>123.099998</v>
      </c>
      <c r="F382" s="3">
        <v>21.629999000000002</v>
      </c>
      <c r="G382" s="7">
        <f t="shared" si="36"/>
        <v>-1.1229482578856143E-4</v>
      </c>
      <c r="H382" s="8">
        <v>1</v>
      </c>
      <c r="I382" s="7">
        <f t="shared" si="37"/>
        <v>-6.1259054762795584E-3</v>
      </c>
      <c r="J382" s="7">
        <f t="shared" si="38"/>
        <v>-1.6471504142177018E-3</v>
      </c>
      <c r="K382" s="7">
        <f t="shared" si="39"/>
        <v>-2.188579017867065E-3</v>
      </c>
      <c r="L382" s="7">
        <f t="shared" si="40"/>
        <v>-3.6849379864088982E-3</v>
      </c>
      <c r="M382" s="7">
        <v>-6.8347549892648646E-3</v>
      </c>
      <c r="N382" s="7">
        <v>-6.7689454917781826E-3</v>
      </c>
      <c r="O382" s="10">
        <f t="shared" si="41"/>
        <v>6.7224601634763032E-3</v>
      </c>
      <c r="P382" s="10">
        <f t="shared" si="42"/>
        <v>6.6566506659896212E-3</v>
      </c>
    </row>
    <row r="383" spans="1:16" x14ac:dyDescent="0.25">
      <c r="A383" s="1">
        <v>43252</v>
      </c>
      <c r="B383" s="3">
        <v>539.05999799999995</v>
      </c>
      <c r="C383" s="3">
        <v>273.60000600000001</v>
      </c>
      <c r="D383" s="3">
        <v>120.300003</v>
      </c>
      <c r="E383" s="3">
        <v>122.489998</v>
      </c>
      <c r="F383" s="3">
        <v>21.33</v>
      </c>
      <c r="G383" s="7">
        <f t="shared" si="36"/>
        <v>9.0410837669574473E-3</v>
      </c>
      <c r="H383" s="8">
        <v>1</v>
      </c>
      <c r="I383" s="7">
        <f t="shared" si="37"/>
        <v>9.817686500201761E-3</v>
      </c>
      <c r="J383" s="7">
        <f t="shared" si="38"/>
        <v>-7.5894901205287857E-3</v>
      </c>
      <c r="K383" s="7">
        <f t="shared" si="39"/>
        <v>-4.9553209578443447E-3</v>
      </c>
      <c r="L383" s="7">
        <f t="shared" si="40"/>
        <v>-1.3869579929245646E-2</v>
      </c>
      <c r="M383" s="7">
        <v>1.3839311876454824E-2</v>
      </c>
      <c r="N383" s="7">
        <v>1.2096830710488326E-2</v>
      </c>
      <c r="O383" s="10">
        <f t="shared" si="41"/>
        <v>-4.7982281094973763E-3</v>
      </c>
      <c r="P383" s="10">
        <f t="shared" si="42"/>
        <v>-3.0557469435308782E-3</v>
      </c>
    </row>
    <row r="384" spans="1:16" x14ac:dyDescent="0.25">
      <c r="A384" s="1">
        <v>43255</v>
      </c>
      <c r="B384" s="3">
        <v>540.669983</v>
      </c>
      <c r="C384" s="3">
        <v>274.89999399999999</v>
      </c>
      <c r="D384" s="3">
        <v>119.43</v>
      </c>
      <c r="E384" s="3">
        <v>122.370003</v>
      </c>
      <c r="F384" s="3">
        <v>20.99</v>
      </c>
      <c r="G384" s="7">
        <f t="shared" si="36"/>
        <v>2.9866527028037382E-3</v>
      </c>
      <c r="H384" s="8">
        <v>1</v>
      </c>
      <c r="I384" s="7">
        <f t="shared" si="37"/>
        <v>4.7514180244572213E-3</v>
      </c>
      <c r="J384" s="7">
        <f t="shared" si="38"/>
        <v>-7.2319449568093441E-3</v>
      </c>
      <c r="K384" s="7">
        <f t="shared" si="39"/>
        <v>-9.7963100628017941E-4</v>
      </c>
      <c r="L384" s="7">
        <f t="shared" si="40"/>
        <v>-1.5939990623534905E-2</v>
      </c>
      <c r="M384" s="7">
        <v>7.7573110781815491E-3</v>
      </c>
      <c r="N384" s="7">
        <v>6.260927324344333E-3</v>
      </c>
      <c r="O384" s="10">
        <f t="shared" si="41"/>
        <v>-4.770658375377811E-3</v>
      </c>
      <c r="P384" s="10">
        <f t="shared" si="42"/>
        <v>-3.2742746215405948E-3</v>
      </c>
    </row>
    <row r="385" spans="1:16" x14ac:dyDescent="0.25">
      <c r="A385" s="1">
        <v>43256</v>
      </c>
      <c r="B385" s="3">
        <v>534.38000499999998</v>
      </c>
      <c r="C385" s="3">
        <v>275.10000600000001</v>
      </c>
      <c r="D385" s="3">
        <v>119.709999</v>
      </c>
      <c r="E385" s="3">
        <v>122.849998</v>
      </c>
      <c r="F385" s="3">
        <v>20.870000999999998</v>
      </c>
      <c r="G385" s="7">
        <f t="shared" si="36"/>
        <v>-1.1633673401099554E-2</v>
      </c>
      <c r="H385" s="8">
        <v>1</v>
      </c>
      <c r="I385" s="7">
        <f t="shared" si="37"/>
        <v>7.275809544033951E-4</v>
      </c>
      <c r="J385" s="7">
        <f t="shared" si="38"/>
        <v>2.3444611906555668E-3</v>
      </c>
      <c r="K385" s="7">
        <f t="shared" si="39"/>
        <v>3.922489076019664E-3</v>
      </c>
      <c r="L385" s="7">
        <f t="shared" si="40"/>
        <v>-5.716960457360698E-3</v>
      </c>
      <c r="M385" s="7">
        <v>7.8478486965066166E-4</v>
      </c>
      <c r="N385" s="7">
        <v>7.6901819837243859E-4</v>
      </c>
      <c r="O385" s="10">
        <f t="shared" si="41"/>
        <v>-1.2418458270750216E-2</v>
      </c>
      <c r="P385" s="10">
        <f t="shared" si="42"/>
        <v>-1.2402691599471992E-2</v>
      </c>
    </row>
    <row r="386" spans="1:16" x14ac:dyDescent="0.25">
      <c r="A386" s="1">
        <v>43257</v>
      </c>
      <c r="B386" s="3">
        <v>551.85998500000005</v>
      </c>
      <c r="C386" s="3">
        <v>277.39999399999999</v>
      </c>
      <c r="D386" s="3">
        <v>118.739998</v>
      </c>
      <c r="E386" s="3">
        <v>122.91999800000001</v>
      </c>
      <c r="F386" s="3">
        <v>21.139999</v>
      </c>
      <c r="G386" s="7">
        <f t="shared" si="36"/>
        <v>3.2710767312486011E-2</v>
      </c>
      <c r="H386" s="8">
        <v>1</v>
      </c>
      <c r="I386" s="7">
        <f t="shared" si="37"/>
        <v>8.3605523440082319E-3</v>
      </c>
      <c r="J386" s="7">
        <f t="shared" si="38"/>
        <v>-8.102923800041073E-3</v>
      </c>
      <c r="K386" s="7">
        <f t="shared" si="39"/>
        <v>5.6980057907707327E-4</v>
      </c>
      <c r="L386" s="7">
        <f t="shared" si="40"/>
        <v>1.2937134023137009E-2</v>
      </c>
      <c r="M386" s="7">
        <v>1.1301581836060491E-2</v>
      </c>
      <c r="N386" s="7">
        <v>1.0498793989293667E-2</v>
      </c>
      <c r="O386" s="10">
        <f t="shared" si="41"/>
        <v>2.1409185476425521E-2</v>
      </c>
      <c r="P386" s="10">
        <f t="shared" si="42"/>
        <v>2.2211973323192344E-2</v>
      </c>
    </row>
    <row r="387" spans="1:16" x14ac:dyDescent="0.25">
      <c r="A387" s="1">
        <v>43258</v>
      </c>
      <c r="B387" s="3">
        <v>549.14001499999995</v>
      </c>
      <c r="C387" s="3">
        <v>277.36999500000002</v>
      </c>
      <c r="D387" s="3">
        <v>119.889999</v>
      </c>
      <c r="E387" s="3">
        <v>122.860001</v>
      </c>
      <c r="F387" s="3">
        <v>21.52</v>
      </c>
      <c r="G387" s="7">
        <f t="shared" si="36"/>
        <v>-4.9287320587306782E-3</v>
      </c>
      <c r="H387" s="8">
        <v>1</v>
      </c>
      <c r="I387" s="7">
        <f t="shared" si="37"/>
        <v>-1.0814347746512798E-4</v>
      </c>
      <c r="J387" s="7">
        <f t="shared" si="38"/>
        <v>9.6850346923536001E-3</v>
      </c>
      <c r="K387" s="7">
        <f t="shared" si="39"/>
        <v>-4.8809795782789323E-4</v>
      </c>
      <c r="L387" s="7">
        <f t="shared" si="40"/>
        <v>1.7975450235357071E-2</v>
      </c>
      <c r="M387" s="7">
        <v>-2.4370174950450957E-3</v>
      </c>
      <c r="N387" s="7">
        <v>-8.9887355047733051E-4</v>
      </c>
      <c r="O387" s="10">
        <f t="shared" si="41"/>
        <v>-2.4917145636855825E-3</v>
      </c>
      <c r="P387" s="10">
        <f t="shared" si="42"/>
        <v>-4.0298585082533481E-3</v>
      </c>
    </row>
    <row r="388" spans="1:16" x14ac:dyDescent="0.25">
      <c r="A388" s="1">
        <v>43259</v>
      </c>
      <c r="B388" s="3">
        <v>549.40997300000004</v>
      </c>
      <c r="C388" s="3">
        <v>278.19000199999999</v>
      </c>
      <c r="D388" s="3">
        <v>119.529999</v>
      </c>
      <c r="E388" s="3">
        <v>123.010002</v>
      </c>
      <c r="F388" s="3">
        <v>21.290001</v>
      </c>
      <c r="G388" s="7">
        <f t="shared" ref="G388:G451" si="43">B388/B387-1</f>
        <v>4.9160139969051109E-4</v>
      </c>
      <c r="H388" s="8">
        <v>1</v>
      </c>
      <c r="I388" s="7">
        <f t="shared" ref="I388:I451" si="44">C388/C387-1</f>
        <v>2.9563651973241178E-3</v>
      </c>
      <c r="J388" s="7">
        <f t="shared" ref="J388:J451" si="45">D388/D387-1</f>
        <v>-3.0027525481921558E-3</v>
      </c>
      <c r="K388" s="7">
        <f t="shared" ref="K388:K451" si="46">E388/E387-1</f>
        <v>1.2209099689002301E-3</v>
      </c>
      <c r="L388" s="7">
        <f t="shared" ref="L388:L451" si="47">F388/F387-1</f>
        <v>-1.0687685873605912E-2</v>
      </c>
      <c r="M388" s="7">
        <v>4.6314819858903709E-3</v>
      </c>
      <c r="N388" s="7">
        <v>3.8150290772178239E-3</v>
      </c>
      <c r="O388" s="10">
        <f t="shared" ref="O388:O451" si="48">$G388-M388</f>
        <v>-4.1398805861998598E-3</v>
      </c>
      <c r="P388" s="10">
        <f t="shared" ref="P388:P451" si="49">$G388-N388</f>
        <v>-3.3234276775273128E-3</v>
      </c>
    </row>
    <row r="389" spans="1:16" x14ac:dyDescent="0.25">
      <c r="A389" s="1">
        <v>43262</v>
      </c>
      <c r="B389" s="3">
        <v>549.05999799999995</v>
      </c>
      <c r="C389" s="3">
        <v>278.55999800000001</v>
      </c>
      <c r="D389" s="3">
        <v>119.30999799999999</v>
      </c>
      <c r="E389" s="3">
        <v>123.230003</v>
      </c>
      <c r="F389" s="3">
        <v>21.280000999999999</v>
      </c>
      <c r="G389" s="7">
        <f t="shared" si="43"/>
        <v>-6.3700154201618009E-4</v>
      </c>
      <c r="H389" s="8">
        <v>1</v>
      </c>
      <c r="I389" s="7">
        <f t="shared" si="44"/>
        <v>1.330011852834323E-3</v>
      </c>
      <c r="J389" s="7">
        <f t="shared" si="45"/>
        <v>-1.8405505048152415E-3</v>
      </c>
      <c r="K389" s="7">
        <f t="shared" si="46"/>
        <v>1.7884805822536709E-3</v>
      </c>
      <c r="L389" s="7">
        <f t="shared" si="47"/>
        <v>-4.6970406436341872E-4</v>
      </c>
      <c r="M389" s="7">
        <v>2.1077089073445201E-3</v>
      </c>
      <c r="N389" s="7">
        <v>1.8402734017542496E-3</v>
      </c>
      <c r="O389" s="10">
        <f t="shared" si="48"/>
        <v>-2.7447104493607002E-3</v>
      </c>
      <c r="P389" s="10">
        <f t="shared" si="49"/>
        <v>-2.4772749437704297E-3</v>
      </c>
    </row>
    <row r="390" spans="1:16" x14ac:dyDescent="0.25">
      <c r="A390" s="1">
        <v>43263</v>
      </c>
      <c r="B390" s="3">
        <v>547.10998500000005</v>
      </c>
      <c r="C390" s="3">
        <v>278.92001299999998</v>
      </c>
      <c r="D390" s="3">
        <v>119.339996</v>
      </c>
      <c r="E390" s="3">
        <v>122.82</v>
      </c>
      <c r="F390" s="3">
        <v>21.120000999999998</v>
      </c>
      <c r="G390" s="7">
        <f t="shared" si="43"/>
        <v>-3.5515481133263638E-3</v>
      </c>
      <c r="H390" s="8">
        <v>1</v>
      </c>
      <c r="I390" s="7">
        <f t="shared" si="44"/>
        <v>1.2924145698764988E-3</v>
      </c>
      <c r="J390" s="7">
        <f t="shared" si="45"/>
        <v>2.5142905458785947E-4</v>
      </c>
      <c r="K390" s="7">
        <f t="shared" si="46"/>
        <v>-3.3271361682917222E-3</v>
      </c>
      <c r="L390" s="7">
        <f t="shared" si="47"/>
        <v>-7.5187966391543348E-3</v>
      </c>
      <c r="M390" s="7">
        <v>1.8768421180000853E-3</v>
      </c>
      <c r="N390" s="7">
        <v>1.575216699595256E-3</v>
      </c>
      <c r="O390" s="10">
        <f t="shared" si="48"/>
        <v>-5.4283902313264493E-3</v>
      </c>
      <c r="P390" s="10">
        <f t="shared" si="49"/>
        <v>-5.1267648129216196E-3</v>
      </c>
    </row>
    <row r="391" spans="1:16" x14ac:dyDescent="0.25">
      <c r="A391" s="1">
        <v>43264</v>
      </c>
      <c r="B391" s="3">
        <v>532.169983</v>
      </c>
      <c r="C391" s="3">
        <v>278.02999899999998</v>
      </c>
      <c r="D391" s="3">
        <v>119.279999</v>
      </c>
      <c r="E391" s="3">
        <v>123.19000200000001</v>
      </c>
      <c r="F391" s="3">
        <v>21.360001</v>
      </c>
      <c r="G391" s="7">
        <f t="shared" si="43"/>
        <v>-2.7307127286298805E-2</v>
      </c>
      <c r="H391" s="8">
        <v>1</v>
      </c>
      <c r="I391" s="7">
        <f t="shared" si="44"/>
        <v>-3.1909291499997439E-3</v>
      </c>
      <c r="J391" s="7">
        <f t="shared" si="45"/>
        <v>-5.0274008723782959E-4</v>
      </c>
      <c r="K391" s="7">
        <f t="shared" si="46"/>
        <v>3.0125549584758549E-3</v>
      </c>
      <c r="L391" s="7">
        <f t="shared" si="47"/>
        <v>1.1363635825585527E-2</v>
      </c>
      <c r="M391" s="7">
        <v>-3.9905593140813133E-3</v>
      </c>
      <c r="N391" s="7">
        <v>-3.4746145580774488E-3</v>
      </c>
      <c r="O391" s="10">
        <f t="shared" si="48"/>
        <v>-2.331656797221749E-2</v>
      </c>
      <c r="P391" s="10">
        <f t="shared" si="49"/>
        <v>-2.3832512728221355E-2</v>
      </c>
    </row>
    <row r="392" spans="1:16" x14ac:dyDescent="0.25">
      <c r="A392" s="1">
        <v>43265</v>
      </c>
      <c r="B392" s="3">
        <v>523.35998500000005</v>
      </c>
      <c r="C392" s="3">
        <v>278.73001099999999</v>
      </c>
      <c r="D392" s="3">
        <v>120.269997</v>
      </c>
      <c r="E392" s="3">
        <v>123.379997</v>
      </c>
      <c r="F392" s="3">
        <v>21.16</v>
      </c>
      <c r="G392" s="7">
        <f t="shared" si="43"/>
        <v>-1.6554857059647321E-2</v>
      </c>
      <c r="H392" s="8">
        <v>1</v>
      </c>
      <c r="I392" s="7">
        <f t="shared" si="44"/>
        <v>2.51775708563029E-3</v>
      </c>
      <c r="J392" s="7">
        <f t="shared" si="45"/>
        <v>8.2997820950685419E-3</v>
      </c>
      <c r="K392" s="7">
        <f t="shared" si="46"/>
        <v>1.54229236882375E-3</v>
      </c>
      <c r="L392" s="7">
        <f t="shared" si="47"/>
        <v>-9.3633422582705128E-3</v>
      </c>
      <c r="M392" s="7">
        <v>1.9318164069810752E-3</v>
      </c>
      <c r="N392" s="7">
        <v>2.2592690744366833E-3</v>
      </c>
      <c r="O392" s="10">
        <f t="shared" si="48"/>
        <v>-1.8486673466628398E-2</v>
      </c>
      <c r="P392" s="10">
        <f t="shared" si="49"/>
        <v>-1.8814126134084005E-2</v>
      </c>
    </row>
    <row r="393" spans="1:16" x14ac:dyDescent="0.25">
      <c r="A393" s="1">
        <v>43266</v>
      </c>
      <c r="B393" s="3">
        <v>524.52002000000005</v>
      </c>
      <c r="C393" s="3">
        <v>277.13000499999998</v>
      </c>
      <c r="D393" s="3">
        <v>120.379997</v>
      </c>
      <c r="E393" s="3">
        <v>121.339996</v>
      </c>
      <c r="F393" s="3">
        <v>20.43</v>
      </c>
      <c r="G393" s="7">
        <f t="shared" si="43"/>
        <v>2.216514508651235E-3</v>
      </c>
      <c r="H393" s="8">
        <v>1</v>
      </c>
      <c r="I393" s="7">
        <f t="shared" si="44"/>
        <v>-5.740343475249321E-3</v>
      </c>
      <c r="J393" s="7">
        <f t="shared" si="45"/>
        <v>9.1460881968763452E-4</v>
      </c>
      <c r="K393" s="7">
        <f t="shared" si="46"/>
        <v>-1.6534292831924757E-2</v>
      </c>
      <c r="L393" s="7">
        <f t="shared" si="47"/>
        <v>-3.4499054820415931E-2</v>
      </c>
      <c r="M393" s="7">
        <v>-5.8925538621792646E-3</v>
      </c>
      <c r="N393" s="7">
        <v>-6.6398872581406795E-3</v>
      </c>
      <c r="O393" s="10">
        <f t="shared" si="48"/>
        <v>8.1090683708304988E-3</v>
      </c>
      <c r="P393" s="10">
        <f t="shared" si="49"/>
        <v>8.8564017667919145E-3</v>
      </c>
    </row>
    <row r="394" spans="1:16" x14ac:dyDescent="0.25">
      <c r="A394" s="1">
        <v>43269</v>
      </c>
      <c r="B394" s="3">
        <v>527.53997800000002</v>
      </c>
      <c r="C394" s="3">
        <v>276.55999800000001</v>
      </c>
      <c r="D394" s="3">
        <v>120.269997</v>
      </c>
      <c r="E394" s="3">
        <v>121.110001</v>
      </c>
      <c r="F394" s="3">
        <v>20.969999000000001</v>
      </c>
      <c r="G394" s="7">
        <f t="shared" si="43"/>
        <v>5.7575647922838424E-3</v>
      </c>
      <c r="H394" s="8">
        <v>1</v>
      </c>
      <c r="I394" s="7">
        <f t="shared" si="44"/>
        <v>-2.0568216711142062E-3</v>
      </c>
      <c r="J394" s="7">
        <f t="shared" si="45"/>
        <v>-9.1377307477424896E-4</v>
      </c>
      <c r="K394" s="7">
        <f t="shared" si="46"/>
        <v>-1.8954591031963286E-3</v>
      </c>
      <c r="L394" s="7">
        <f t="shared" si="47"/>
        <v>2.643166911404804E-2</v>
      </c>
      <c r="M394" s="7">
        <v>-3.0876608535242087E-3</v>
      </c>
      <c r="N394" s="7">
        <v>-2.1584987057143338E-3</v>
      </c>
      <c r="O394" s="10">
        <f t="shared" si="48"/>
        <v>8.8452256458080511E-3</v>
      </c>
      <c r="P394" s="10">
        <f t="shared" si="49"/>
        <v>7.9160634979981766E-3</v>
      </c>
    </row>
    <row r="395" spans="1:16" x14ac:dyDescent="0.25">
      <c r="A395" s="1">
        <v>43270</v>
      </c>
      <c r="B395" s="3">
        <v>526.60998500000005</v>
      </c>
      <c r="C395" s="3">
        <v>275.5</v>
      </c>
      <c r="D395" s="3">
        <v>120.970001</v>
      </c>
      <c r="E395" s="3">
        <v>120.800003</v>
      </c>
      <c r="F395" s="3">
        <v>20.93</v>
      </c>
      <c r="G395" s="7">
        <f t="shared" si="43"/>
        <v>-1.7628863001544204E-3</v>
      </c>
      <c r="H395" s="8">
        <v>1</v>
      </c>
      <c r="I395" s="7">
        <f t="shared" si="44"/>
        <v>-3.8327958044026555E-3</v>
      </c>
      <c r="J395" s="7">
        <f t="shared" si="45"/>
        <v>5.8202712019690406E-3</v>
      </c>
      <c r="K395" s="7">
        <f t="shared" si="46"/>
        <v>-2.5596399755623001E-3</v>
      </c>
      <c r="L395" s="7">
        <f t="shared" si="47"/>
        <v>-1.9074392898159598E-3</v>
      </c>
      <c r="M395" s="7">
        <v>-5.5379417362124376E-3</v>
      </c>
      <c r="N395" s="7">
        <v>-4.8309451882750662E-3</v>
      </c>
      <c r="O395" s="10">
        <f t="shared" si="48"/>
        <v>3.7750554360580172E-3</v>
      </c>
      <c r="P395" s="10">
        <f t="shared" si="49"/>
        <v>3.0680588881206458E-3</v>
      </c>
    </row>
    <row r="396" spans="1:16" x14ac:dyDescent="0.25">
      <c r="A396" s="1">
        <v>43271</v>
      </c>
      <c r="B396" s="3">
        <v>526.580017</v>
      </c>
      <c r="C396" s="3">
        <v>275.97000100000002</v>
      </c>
      <c r="D396" s="3">
        <v>119.910004</v>
      </c>
      <c r="E396" s="3">
        <v>120.260002</v>
      </c>
      <c r="F396" s="3">
        <v>20.719999000000001</v>
      </c>
      <c r="G396" s="7">
        <f t="shared" si="43"/>
        <v>-5.6907390390770196E-5</v>
      </c>
      <c r="H396" s="8">
        <v>1</v>
      </c>
      <c r="I396" s="7">
        <f t="shared" si="44"/>
        <v>1.7059927404718955E-3</v>
      </c>
      <c r="J396" s="7">
        <f t="shared" si="45"/>
        <v>-8.7624782279699387E-3</v>
      </c>
      <c r="K396" s="7">
        <f t="shared" si="46"/>
        <v>-4.4702068426273334E-3</v>
      </c>
      <c r="L396" s="7">
        <f t="shared" si="47"/>
        <v>-1.0033492594362037E-2</v>
      </c>
      <c r="M396" s="7">
        <v>4.1509192086751833E-3</v>
      </c>
      <c r="N396" s="7">
        <v>2.8846092041238881E-3</v>
      </c>
      <c r="O396" s="10">
        <f t="shared" si="48"/>
        <v>-4.2078265990659535E-3</v>
      </c>
      <c r="P396" s="10">
        <f t="shared" si="49"/>
        <v>-2.9415165945146583E-3</v>
      </c>
    </row>
    <row r="397" spans="1:16" x14ac:dyDescent="0.25">
      <c r="A397" s="1">
        <v>43272</v>
      </c>
      <c r="B397" s="3">
        <v>524.97997999999995</v>
      </c>
      <c r="C397" s="3">
        <v>274.23998999999998</v>
      </c>
      <c r="D397" s="3">
        <v>120.540001</v>
      </c>
      <c r="E397" s="3">
        <v>120.050003</v>
      </c>
      <c r="F397" s="3">
        <v>20.399999999999999</v>
      </c>
      <c r="G397" s="7">
        <f t="shared" si="43"/>
        <v>-3.0385448523392311E-3</v>
      </c>
      <c r="H397" s="8">
        <v>1</v>
      </c>
      <c r="I397" s="7">
        <f t="shared" si="44"/>
        <v>-6.2688371697330325E-3</v>
      </c>
      <c r="J397" s="7">
        <f t="shared" si="45"/>
        <v>5.2539152613155782E-3</v>
      </c>
      <c r="K397" s="7">
        <f t="shared" si="46"/>
        <v>-1.7462081864924039E-3</v>
      </c>
      <c r="L397" s="7">
        <f t="shared" si="47"/>
        <v>-1.5443967926832558E-2</v>
      </c>
      <c r="M397" s="7">
        <v>-7.9039136084494976E-3</v>
      </c>
      <c r="N397" s="7">
        <v>-7.5740240791161749E-3</v>
      </c>
      <c r="O397" s="10">
        <f t="shared" si="48"/>
        <v>4.8653687561102665E-3</v>
      </c>
      <c r="P397" s="10">
        <f t="shared" si="49"/>
        <v>4.5354792267769438E-3</v>
      </c>
    </row>
    <row r="398" spans="1:16" x14ac:dyDescent="0.25">
      <c r="A398" s="1">
        <v>43273</v>
      </c>
      <c r="B398" s="3">
        <v>522.73999000000003</v>
      </c>
      <c r="C398" s="3">
        <v>274.73998999999998</v>
      </c>
      <c r="D398" s="3">
        <v>120.529999</v>
      </c>
      <c r="E398" s="3">
        <v>120.339996</v>
      </c>
      <c r="F398" s="3">
        <v>21.16</v>
      </c>
      <c r="G398" s="7">
        <f t="shared" si="43"/>
        <v>-4.2668103267479163E-3</v>
      </c>
      <c r="H398" s="8">
        <v>1</v>
      </c>
      <c r="I398" s="7">
        <f t="shared" si="44"/>
        <v>1.8232206032386955E-3</v>
      </c>
      <c r="J398" s="7">
        <f t="shared" si="45"/>
        <v>-8.2976604587892133E-5</v>
      </c>
      <c r="K398" s="7">
        <f t="shared" si="46"/>
        <v>2.4156017722047896E-3</v>
      </c>
      <c r="L398" s="7">
        <f t="shared" si="47"/>
        <v>3.7254901960784403E-2</v>
      </c>
      <c r="M398" s="7">
        <v>1.0933735830888963E-3</v>
      </c>
      <c r="N398" s="7">
        <v>2.2466974928448719E-3</v>
      </c>
      <c r="O398" s="10">
        <f t="shared" si="48"/>
        <v>-5.3601839098368128E-3</v>
      </c>
      <c r="P398" s="10">
        <f t="shared" si="49"/>
        <v>-6.5135078195927877E-3</v>
      </c>
    </row>
    <row r="399" spans="1:16" x14ac:dyDescent="0.25">
      <c r="A399" s="1">
        <v>43276</v>
      </c>
      <c r="B399" s="3">
        <v>515.14001499999995</v>
      </c>
      <c r="C399" s="3">
        <v>271</v>
      </c>
      <c r="D399" s="3">
        <v>120.800003</v>
      </c>
      <c r="E399" s="3">
        <v>119.889999</v>
      </c>
      <c r="F399" s="3">
        <v>20.9</v>
      </c>
      <c r="G399" s="7">
        <f t="shared" si="43"/>
        <v>-1.4538728900385212E-2</v>
      </c>
      <c r="H399" s="8">
        <v>1</v>
      </c>
      <c r="I399" s="7">
        <f t="shared" si="44"/>
        <v>-1.3612834447580657E-2</v>
      </c>
      <c r="J399" s="7">
        <f t="shared" si="45"/>
        <v>2.2401394029714083E-3</v>
      </c>
      <c r="K399" s="7">
        <f t="shared" si="46"/>
        <v>-3.7393802140395227E-3</v>
      </c>
      <c r="L399" s="7">
        <f t="shared" si="47"/>
        <v>-1.2287334593572896E-2</v>
      </c>
      <c r="M399" s="7">
        <v>-1.6312079135480731E-2</v>
      </c>
      <c r="N399" s="7">
        <v>-1.5745291045060367E-2</v>
      </c>
      <c r="O399" s="10">
        <f t="shared" si="48"/>
        <v>1.7733502350955194E-3</v>
      </c>
      <c r="P399" s="10">
        <f t="shared" si="49"/>
        <v>1.2065621446751551E-3</v>
      </c>
    </row>
    <row r="400" spans="1:16" x14ac:dyDescent="0.25">
      <c r="A400" s="1">
        <v>43277</v>
      </c>
      <c r="B400" s="3">
        <v>510.85000600000001</v>
      </c>
      <c r="C400" s="3">
        <v>271.60000600000001</v>
      </c>
      <c r="D400" s="3">
        <v>120.970001</v>
      </c>
      <c r="E400" s="3">
        <v>119.260002</v>
      </c>
      <c r="F400" s="3">
        <v>21.370000999999998</v>
      </c>
      <c r="G400" s="7">
        <f t="shared" si="43"/>
        <v>-8.3278504388751839E-3</v>
      </c>
      <c r="H400" s="8">
        <v>1</v>
      </c>
      <c r="I400" s="7">
        <f t="shared" si="44"/>
        <v>2.2140442804428062E-3</v>
      </c>
      <c r="J400" s="7">
        <f t="shared" si="45"/>
        <v>1.4072681769716766E-3</v>
      </c>
      <c r="K400" s="7">
        <f t="shared" si="46"/>
        <v>-5.2547919363983286E-3</v>
      </c>
      <c r="L400" s="7">
        <f t="shared" si="47"/>
        <v>2.2488086124401896E-2</v>
      </c>
      <c r="M400" s="7">
        <v>1.7390785212251024E-3</v>
      </c>
      <c r="N400" s="7">
        <v>2.5167429299760512E-3</v>
      </c>
      <c r="O400" s="10">
        <f t="shared" si="48"/>
        <v>-1.0066928960100287E-2</v>
      </c>
      <c r="P400" s="10">
        <f t="shared" si="49"/>
        <v>-1.0844593368851236E-2</v>
      </c>
    </row>
    <row r="401" spans="1:16" x14ac:dyDescent="0.25">
      <c r="A401" s="1">
        <v>43278</v>
      </c>
      <c r="B401" s="3">
        <v>503.52999899999998</v>
      </c>
      <c r="C401" s="3">
        <v>269.35000600000001</v>
      </c>
      <c r="D401" s="3">
        <v>122.110001</v>
      </c>
      <c r="E401" s="3">
        <v>118.58000199999999</v>
      </c>
      <c r="F401" s="3">
        <v>21.620000999999998</v>
      </c>
      <c r="G401" s="7">
        <f t="shared" si="43"/>
        <v>-1.432907294514163E-2</v>
      </c>
      <c r="H401" s="8">
        <v>1</v>
      </c>
      <c r="I401" s="7">
        <f t="shared" si="44"/>
        <v>-8.2842413486544642E-3</v>
      </c>
      <c r="J401" s="7">
        <f t="shared" si="45"/>
        <v>9.423824010714954E-3</v>
      </c>
      <c r="K401" s="7">
        <f t="shared" si="46"/>
        <v>-5.7018278433368375E-3</v>
      </c>
      <c r="L401" s="7">
        <f t="shared" si="47"/>
        <v>1.1698642409984084E-2</v>
      </c>
      <c r="M401" s="7">
        <v>-1.2065872163855856E-2</v>
      </c>
      <c r="N401" s="7">
        <v>-1.0300046868581528E-2</v>
      </c>
      <c r="O401" s="10">
        <f t="shared" si="48"/>
        <v>-2.2632007812857739E-3</v>
      </c>
      <c r="P401" s="10">
        <f t="shared" si="49"/>
        <v>-4.0290260765601018E-3</v>
      </c>
    </row>
    <row r="402" spans="1:16" x14ac:dyDescent="0.25">
      <c r="A402" s="1">
        <v>43279</v>
      </c>
      <c r="B402" s="3">
        <v>501.76998900000001</v>
      </c>
      <c r="C402" s="3">
        <v>270.89001500000001</v>
      </c>
      <c r="D402" s="3">
        <v>122.139999</v>
      </c>
      <c r="E402" s="3">
        <v>118.220001</v>
      </c>
      <c r="F402" s="3">
        <v>21.709999</v>
      </c>
      <c r="G402" s="7">
        <f t="shared" si="43"/>
        <v>-3.4953428862138924E-3</v>
      </c>
      <c r="H402" s="8">
        <v>1</v>
      </c>
      <c r="I402" s="7">
        <f t="shared" si="44"/>
        <v>5.7175012648784662E-3</v>
      </c>
      <c r="J402" s="7">
        <f t="shared" si="45"/>
        <v>2.4566374379109135E-4</v>
      </c>
      <c r="K402" s="7">
        <f t="shared" si="46"/>
        <v>-3.0359334957676953E-3</v>
      </c>
      <c r="L402" s="7">
        <f t="shared" si="47"/>
        <v>4.1627195114375404E-3</v>
      </c>
      <c r="M402" s="7">
        <v>6.8188800126538496E-3</v>
      </c>
      <c r="N402" s="7">
        <v>6.6637499708466332E-3</v>
      </c>
      <c r="O402" s="10">
        <f t="shared" si="48"/>
        <v>-1.0314222898867742E-2</v>
      </c>
      <c r="P402" s="10">
        <f t="shared" si="49"/>
        <v>-1.0159092857060525E-2</v>
      </c>
    </row>
    <row r="403" spans="1:16" x14ac:dyDescent="0.25">
      <c r="A403" s="1">
        <v>43280</v>
      </c>
      <c r="B403" s="3">
        <v>499.040009</v>
      </c>
      <c r="C403" s="3">
        <v>271.27999899999998</v>
      </c>
      <c r="D403" s="3">
        <v>121.720001</v>
      </c>
      <c r="E403" s="3">
        <v>118.650002</v>
      </c>
      <c r="F403" s="3">
        <v>22.18</v>
      </c>
      <c r="G403" s="7">
        <f t="shared" si="43"/>
        <v>-5.4407000415483964E-3</v>
      </c>
      <c r="H403" s="8">
        <v>1</v>
      </c>
      <c r="I403" s="7">
        <f t="shared" si="44"/>
        <v>1.4396396264364508E-3</v>
      </c>
      <c r="J403" s="7">
        <f t="shared" si="45"/>
        <v>-3.4386605816166815E-3</v>
      </c>
      <c r="K403" s="7">
        <f t="shared" si="46"/>
        <v>3.6372948431966368E-3</v>
      </c>
      <c r="L403" s="7">
        <f t="shared" si="47"/>
        <v>2.1649056731877225E-2</v>
      </c>
      <c r="M403" s="7">
        <v>1.800355906089064E-3</v>
      </c>
      <c r="N403" s="7">
        <v>2.124927827332721E-3</v>
      </c>
      <c r="O403" s="10">
        <f t="shared" si="48"/>
        <v>-7.2410559476374604E-3</v>
      </c>
      <c r="P403" s="10">
        <f t="shared" si="49"/>
        <v>-7.5656278688811173E-3</v>
      </c>
    </row>
    <row r="404" spans="1:16" x14ac:dyDescent="0.25">
      <c r="A404" s="1">
        <v>43283</v>
      </c>
      <c r="B404" s="3">
        <v>499.51998900000001</v>
      </c>
      <c r="C404" s="3">
        <v>271.85998499999999</v>
      </c>
      <c r="D404" s="3">
        <v>121.349998</v>
      </c>
      <c r="E404" s="3">
        <v>117.459999</v>
      </c>
      <c r="F404" s="3">
        <v>21.66</v>
      </c>
      <c r="G404" s="7">
        <f t="shared" si="43"/>
        <v>9.618066514582857E-4</v>
      </c>
      <c r="H404" s="8">
        <v>1</v>
      </c>
      <c r="I404" s="7">
        <f t="shared" si="44"/>
        <v>2.137960786412485E-3</v>
      </c>
      <c r="J404" s="7">
        <f t="shared" si="45"/>
        <v>-3.0397880131466382E-3</v>
      </c>
      <c r="K404" s="7">
        <f t="shared" si="46"/>
        <v>-1.0029523640463167E-2</v>
      </c>
      <c r="L404" s="7">
        <f t="shared" si="47"/>
        <v>-2.3444544634806164E-2</v>
      </c>
      <c r="M404" s="7">
        <v>4.0163093709137693E-3</v>
      </c>
      <c r="N404" s="7">
        <v>2.8186222592734506E-3</v>
      </c>
      <c r="O404" s="10">
        <f t="shared" si="48"/>
        <v>-3.0545027194554836E-3</v>
      </c>
      <c r="P404" s="10">
        <f t="shared" si="49"/>
        <v>-1.8568156078151649E-3</v>
      </c>
    </row>
    <row r="405" spans="1:16" x14ac:dyDescent="0.25">
      <c r="A405" s="1">
        <v>43284</v>
      </c>
      <c r="B405" s="3">
        <v>491.290009</v>
      </c>
      <c r="C405" s="3">
        <v>270.89999399999999</v>
      </c>
      <c r="D405" s="3">
        <v>122</v>
      </c>
      <c r="E405" s="3">
        <v>118.650002</v>
      </c>
      <c r="F405" s="3">
        <v>21.639999</v>
      </c>
      <c r="G405" s="7">
        <f t="shared" si="43"/>
        <v>-1.6475777108491241E-2</v>
      </c>
      <c r="H405" s="8">
        <v>1</v>
      </c>
      <c r="I405" s="7">
        <f t="shared" si="44"/>
        <v>-3.5311963987638695E-3</v>
      </c>
      <c r="J405" s="7">
        <f t="shared" si="45"/>
        <v>5.3564236564718204E-3</v>
      </c>
      <c r="K405" s="7">
        <f t="shared" si="46"/>
        <v>1.0131134089316651E-2</v>
      </c>
      <c r="L405" s="7">
        <f t="shared" si="47"/>
        <v>-9.2340720221606443E-4</v>
      </c>
      <c r="M405" s="7">
        <v>-5.0427858713571238E-3</v>
      </c>
      <c r="N405" s="7">
        <v>-4.3743350506368793E-3</v>
      </c>
      <c r="O405" s="10">
        <f t="shared" si="48"/>
        <v>-1.1432991237134118E-2</v>
      </c>
      <c r="P405" s="10">
        <f t="shared" si="49"/>
        <v>-1.2101442057854361E-2</v>
      </c>
    </row>
    <row r="406" spans="1:16" x14ac:dyDescent="0.25">
      <c r="A406" s="1">
        <v>43286</v>
      </c>
      <c r="B406" s="3">
        <v>491.98001099999999</v>
      </c>
      <c r="C406" s="3">
        <v>273.10998499999999</v>
      </c>
      <c r="D406" s="3">
        <v>122.349998</v>
      </c>
      <c r="E406" s="3">
        <v>119.050003</v>
      </c>
      <c r="F406" s="3">
        <v>21.780000999999999</v>
      </c>
      <c r="G406" s="7">
        <f t="shared" si="43"/>
        <v>1.4044698393205213E-3</v>
      </c>
      <c r="H406" s="8">
        <v>1</v>
      </c>
      <c r="I406" s="7">
        <f t="shared" si="44"/>
        <v>8.1579588370164213E-3</v>
      </c>
      <c r="J406" s="7">
        <f t="shared" si="45"/>
        <v>2.8688360655737544E-3</v>
      </c>
      <c r="K406" s="7">
        <f t="shared" si="46"/>
        <v>3.3712683797511023E-3</v>
      </c>
      <c r="L406" s="7">
        <f t="shared" si="47"/>
        <v>6.4695936446206304E-3</v>
      </c>
      <c r="M406" s="7">
        <v>9.2287588367055383E-3</v>
      </c>
      <c r="N406" s="7">
        <v>9.2581866369973956E-3</v>
      </c>
      <c r="O406" s="10">
        <f t="shared" si="48"/>
        <v>-7.824288997385017E-3</v>
      </c>
      <c r="P406" s="10">
        <f t="shared" si="49"/>
        <v>-7.8537167976768744E-3</v>
      </c>
    </row>
    <row r="407" spans="1:16" x14ac:dyDescent="0.25">
      <c r="A407" s="1">
        <v>43287</v>
      </c>
      <c r="B407" s="3">
        <v>491.69000199999999</v>
      </c>
      <c r="C407" s="3">
        <v>275.42001299999998</v>
      </c>
      <c r="D407" s="3">
        <v>122.75</v>
      </c>
      <c r="E407" s="3">
        <v>118.860001</v>
      </c>
      <c r="F407" s="3">
        <v>21.620000999999998</v>
      </c>
      <c r="G407" s="7">
        <f t="shared" si="43"/>
        <v>-5.8947313613522123E-4</v>
      </c>
      <c r="H407" s="8">
        <v>1</v>
      </c>
      <c r="I407" s="7">
        <f t="shared" si="44"/>
        <v>8.4582334109826185E-3</v>
      </c>
      <c r="J407" s="7">
        <f t="shared" si="45"/>
        <v>3.2693257583871205E-3</v>
      </c>
      <c r="K407" s="7">
        <f t="shared" si="46"/>
        <v>-1.5959848400843857E-3</v>
      </c>
      <c r="L407" s="7">
        <f t="shared" si="47"/>
        <v>-7.3461888270803799E-3</v>
      </c>
      <c r="M407" s="7">
        <v>9.9546232835241374E-3</v>
      </c>
      <c r="N407" s="7">
        <v>9.5399123503961299E-3</v>
      </c>
      <c r="O407" s="10">
        <f t="shared" si="48"/>
        <v>-1.0544096419659359E-2</v>
      </c>
      <c r="P407" s="10">
        <f t="shared" si="49"/>
        <v>-1.0129385486531351E-2</v>
      </c>
    </row>
    <row r="408" spans="1:16" x14ac:dyDescent="0.25">
      <c r="A408" s="1">
        <v>43290</v>
      </c>
      <c r="B408" s="3">
        <v>504.10000600000001</v>
      </c>
      <c r="C408" s="3">
        <v>277.89999399999999</v>
      </c>
      <c r="D408" s="3">
        <v>121.959999</v>
      </c>
      <c r="E408" s="3">
        <v>119.150002</v>
      </c>
      <c r="F408" s="3">
        <v>21.93</v>
      </c>
      <c r="G408" s="7">
        <f t="shared" si="43"/>
        <v>2.5239488192806414E-2</v>
      </c>
      <c r="H408" s="8">
        <v>1</v>
      </c>
      <c r="I408" s="7">
        <f t="shared" si="44"/>
        <v>9.0043601878706525E-3</v>
      </c>
      <c r="J408" s="7">
        <f t="shared" si="45"/>
        <v>-6.4358533604887969E-3</v>
      </c>
      <c r="K408" s="7">
        <f t="shared" si="46"/>
        <v>2.4398535887610873E-3</v>
      </c>
      <c r="L408" s="7">
        <f t="shared" si="47"/>
        <v>1.4338528476478762E-2</v>
      </c>
      <c r="M408" s="7">
        <v>1.1727921996439504E-2</v>
      </c>
      <c r="N408" s="7">
        <v>1.1093301175624803E-2</v>
      </c>
      <c r="O408" s="10">
        <f t="shared" si="48"/>
        <v>1.351156619636691E-2</v>
      </c>
      <c r="P408" s="10">
        <f t="shared" si="49"/>
        <v>1.4146187017181611E-2</v>
      </c>
    </row>
    <row r="409" spans="1:16" x14ac:dyDescent="0.25">
      <c r="A409" s="1">
        <v>43291</v>
      </c>
      <c r="B409" s="3">
        <v>504.92999300000002</v>
      </c>
      <c r="C409" s="3">
        <v>278.89999399999999</v>
      </c>
      <c r="D409" s="3">
        <v>121.949997</v>
      </c>
      <c r="E409" s="3">
        <v>118.93</v>
      </c>
      <c r="F409" s="3">
        <v>22.120000999999998</v>
      </c>
      <c r="G409" s="7">
        <f t="shared" si="43"/>
        <v>1.646472902442353E-3</v>
      </c>
      <c r="H409" s="8">
        <v>1</v>
      </c>
      <c r="I409" s="7">
        <f t="shared" si="44"/>
        <v>3.5984167743450257E-3</v>
      </c>
      <c r="J409" s="7">
        <f t="shared" si="45"/>
        <v>-8.2010495916828852E-5</v>
      </c>
      <c r="K409" s="7">
        <f t="shared" si="46"/>
        <v>-1.8464288401773832E-3</v>
      </c>
      <c r="L409" s="7">
        <f t="shared" si="47"/>
        <v>8.663976288189712E-3</v>
      </c>
      <c r="M409" s="7">
        <v>4.1794812204096598E-3</v>
      </c>
      <c r="N409" s="7">
        <v>4.2647309516873396E-3</v>
      </c>
      <c r="O409" s="10">
        <f t="shared" si="48"/>
        <v>-2.5330083179673068E-3</v>
      </c>
      <c r="P409" s="10">
        <f t="shared" si="49"/>
        <v>-2.6182580492449866E-3</v>
      </c>
    </row>
    <row r="410" spans="1:16" x14ac:dyDescent="0.25">
      <c r="A410" s="1">
        <v>43292</v>
      </c>
      <c r="B410" s="3">
        <v>502.89999399999999</v>
      </c>
      <c r="C410" s="3">
        <v>276.85998499999999</v>
      </c>
      <c r="D410" s="3">
        <v>122.41999800000001</v>
      </c>
      <c r="E410" s="3">
        <v>117.639999</v>
      </c>
      <c r="F410" s="3">
        <v>20.75</v>
      </c>
      <c r="G410" s="7">
        <f t="shared" si="43"/>
        <v>-4.0203573329818942E-3</v>
      </c>
      <c r="H410" s="8">
        <v>1</v>
      </c>
      <c r="I410" s="7">
        <f t="shared" si="44"/>
        <v>-7.3144820505087749E-3</v>
      </c>
      <c r="J410" s="7">
        <f t="shared" si="45"/>
        <v>3.8540468352779023E-3</v>
      </c>
      <c r="K410" s="7">
        <f t="shared" si="46"/>
        <v>-1.0846724964264753E-2</v>
      </c>
      <c r="L410" s="7">
        <f t="shared" si="47"/>
        <v>-6.1934942950499838E-2</v>
      </c>
      <c r="M410" s="7">
        <v>-7.376971535751755E-3</v>
      </c>
      <c r="N410" s="7">
        <v>-8.6933243668333854E-3</v>
      </c>
      <c r="O410" s="10">
        <f t="shared" si="48"/>
        <v>3.3566142027698607E-3</v>
      </c>
      <c r="P410" s="10">
        <f t="shared" si="49"/>
        <v>4.6729670338514911E-3</v>
      </c>
    </row>
    <row r="411" spans="1:16" x14ac:dyDescent="0.25">
      <c r="A411" s="1">
        <v>43293</v>
      </c>
      <c r="B411" s="3">
        <v>506.67001299999998</v>
      </c>
      <c r="C411" s="3">
        <v>279.36999500000002</v>
      </c>
      <c r="D411" s="3">
        <v>122.410004</v>
      </c>
      <c r="E411" s="3">
        <v>118.129997</v>
      </c>
      <c r="F411" s="3">
        <v>20.870000999999998</v>
      </c>
      <c r="G411" s="7">
        <f t="shared" si="43"/>
        <v>7.49655805324978E-3</v>
      </c>
      <c r="H411" s="8">
        <v>1</v>
      </c>
      <c r="I411" s="7">
        <f t="shared" si="44"/>
        <v>9.06599052224899E-3</v>
      </c>
      <c r="J411" s="7">
        <f t="shared" si="45"/>
        <v>-8.1636988754074657E-5</v>
      </c>
      <c r="K411" s="7">
        <f t="shared" si="46"/>
        <v>4.1652329493815365E-3</v>
      </c>
      <c r="L411" s="7">
        <f t="shared" si="47"/>
        <v>5.7831807228914123E-3</v>
      </c>
      <c r="M411" s="7">
        <v>1.0907354552959863E-2</v>
      </c>
      <c r="N411" s="7">
        <v>1.0581063089379035E-2</v>
      </c>
      <c r="O411" s="10">
        <f t="shared" si="48"/>
        <v>-3.410796499710083E-3</v>
      </c>
      <c r="P411" s="10">
        <f t="shared" si="49"/>
        <v>-3.0845050361292554E-3</v>
      </c>
    </row>
    <row r="412" spans="1:16" x14ac:dyDescent="0.25">
      <c r="A412" s="1">
        <v>43294</v>
      </c>
      <c r="B412" s="3">
        <v>507.08999599999999</v>
      </c>
      <c r="C412" s="3">
        <v>279.58999599999999</v>
      </c>
      <c r="D412" s="3">
        <v>122.720001</v>
      </c>
      <c r="E412" s="3">
        <v>117.610001</v>
      </c>
      <c r="F412" s="3">
        <v>21.02</v>
      </c>
      <c r="G412" s="7">
        <f t="shared" si="43"/>
        <v>8.2890834117699264E-4</v>
      </c>
      <c r="H412" s="8">
        <v>1</v>
      </c>
      <c r="I412" s="7">
        <f t="shared" si="44"/>
        <v>7.8748972308195775E-4</v>
      </c>
      <c r="J412" s="7">
        <f t="shared" si="45"/>
        <v>2.532448246631791E-3</v>
      </c>
      <c r="K412" s="7">
        <f t="shared" si="46"/>
        <v>-4.4018963278227297E-3</v>
      </c>
      <c r="L412" s="7">
        <f t="shared" si="47"/>
        <v>7.1873020034833868E-3</v>
      </c>
      <c r="M412" s="7">
        <v>3.3220227177757622E-4</v>
      </c>
      <c r="N412" s="7">
        <v>7.7660369641144062E-4</v>
      </c>
      <c r="O412" s="10">
        <f t="shared" si="48"/>
        <v>4.9670606939941641E-4</v>
      </c>
      <c r="P412" s="10">
        <f t="shared" si="49"/>
        <v>5.2304644765552018E-5</v>
      </c>
    </row>
    <row r="413" spans="1:16" x14ac:dyDescent="0.25">
      <c r="A413" s="1">
        <v>43297</v>
      </c>
      <c r="B413" s="3">
        <v>503.959991</v>
      </c>
      <c r="C413" s="3">
        <v>279.33999599999999</v>
      </c>
      <c r="D413" s="3">
        <v>122.209999</v>
      </c>
      <c r="E413" s="3">
        <v>117.550003</v>
      </c>
      <c r="F413" s="3">
        <v>20.16</v>
      </c>
      <c r="G413" s="7">
        <f t="shared" si="43"/>
        <v>-6.1724842230963528E-3</v>
      </c>
      <c r="H413" s="8">
        <v>1</v>
      </c>
      <c r="I413" s="7">
        <f t="shared" si="44"/>
        <v>-8.9416647082041223E-4</v>
      </c>
      <c r="J413" s="7">
        <f t="shared" si="45"/>
        <v>-4.1558180886911433E-3</v>
      </c>
      <c r="K413" s="7">
        <f t="shared" si="46"/>
        <v>-5.1014369092639011E-4</v>
      </c>
      <c r="L413" s="7">
        <f t="shared" si="47"/>
        <v>-4.0913415794481378E-2</v>
      </c>
      <c r="M413" s="7">
        <v>1.2218621177261175E-3</v>
      </c>
      <c r="N413" s="7">
        <v>-5.1264782773976386E-4</v>
      </c>
      <c r="O413" s="10">
        <f t="shared" si="48"/>
        <v>-7.3943463408224705E-3</v>
      </c>
      <c r="P413" s="10">
        <f t="shared" si="49"/>
        <v>-5.6598363953565892E-3</v>
      </c>
    </row>
    <row r="414" spans="1:16" x14ac:dyDescent="0.25">
      <c r="A414" s="1">
        <v>43298</v>
      </c>
      <c r="B414" s="3">
        <v>504.88000499999998</v>
      </c>
      <c r="C414" s="3">
        <v>280.47000100000002</v>
      </c>
      <c r="D414" s="3">
        <v>121.980003</v>
      </c>
      <c r="E414" s="3">
        <v>116.279999</v>
      </c>
      <c r="F414" s="3">
        <v>20.190000999999999</v>
      </c>
      <c r="G414" s="7">
        <f t="shared" si="43"/>
        <v>1.8255695222439972E-3</v>
      </c>
      <c r="H414" s="8">
        <v>1</v>
      </c>
      <c r="I414" s="7">
        <f t="shared" si="44"/>
        <v>4.0452674739783756E-3</v>
      </c>
      <c r="J414" s="7">
        <f t="shared" si="45"/>
        <v>-1.8819736673101328E-3</v>
      </c>
      <c r="K414" s="7">
        <f t="shared" si="46"/>
        <v>-1.0803946980758483E-2</v>
      </c>
      <c r="L414" s="7">
        <f t="shared" si="47"/>
        <v>1.4881448412698006E-3</v>
      </c>
      <c r="M414" s="7">
        <v>5.2462864633719868E-3</v>
      </c>
      <c r="N414" s="7">
        <v>4.8990252994690472E-3</v>
      </c>
      <c r="O414" s="10">
        <f t="shared" si="48"/>
        <v>-3.4207169411279896E-3</v>
      </c>
      <c r="P414" s="10">
        <f t="shared" si="49"/>
        <v>-3.0734557772250501E-3</v>
      </c>
    </row>
    <row r="415" spans="1:16" x14ac:dyDescent="0.25">
      <c r="A415" s="1">
        <v>43299</v>
      </c>
      <c r="B415" s="3">
        <v>510.85000600000001</v>
      </c>
      <c r="C415" s="3">
        <v>281.05999800000001</v>
      </c>
      <c r="D415" s="3">
        <v>121.489998</v>
      </c>
      <c r="E415" s="3">
        <v>116.30999799999999</v>
      </c>
      <c r="F415" s="3">
        <v>20.440000999999999</v>
      </c>
      <c r="G415" s="7">
        <f t="shared" si="43"/>
        <v>1.182459384581902E-2</v>
      </c>
      <c r="H415" s="8">
        <v>1</v>
      </c>
      <c r="I415" s="7">
        <f t="shared" si="44"/>
        <v>2.1036010906563263E-3</v>
      </c>
      <c r="J415" s="7">
        <f t="shared" si="45"/>
        <v>-4.017092867262817E-3</v>
      </c>
      <c r="K415" s="7">
        <f t="shared" si="46"/>
        <v>2.5798933830389892E-4</v>
      </c>
      <c r="L415" s="7">
        <f t="shared" si="47"/>
        <v>1.2382366895375529E-2</v>
      </c>
      <c r="M415" s="7">
        <v>3.0041773047001516E-3</v>
      </c>
      <c r="N415" s="7">
        <v>2.9242695141268155E-3</v>
      </c>
      <c r="O415" s="10">
        <f t="shared" si="48"/>
        <v>8.8204165411188695E-3</v>
      </c>
      <c r="P415" s="10">
        <f t="shared" si="49"/>
        <v>8.9003243316922043E-3</v>
      </c>
    </row>
    <row r="416" spans="1:16" x14ac:dyDescent="0.25">
      <c r="A416" s="1">
        <v>43300</v>
      </c>
      <c r="B416" s="3">
        <v>504.89001500000001</v>
      </c>
      <c r="C416" s="3">
        <v>280</v>
      </c>
      <c r="D416" s="3">
        <v>122.260002</v>
      </c>
      <c r="E416" s="3">
        <v>115.80999799999999</v>
      </c>
      <c r="F416" s="3">
        <v>20.34</v>
      </c>
      <c r="G416" s="7">
        <f t="shared" si="43"/>
        <v>-1.1666812038757191E-2</v>
      </c>
      <c r="H416" s="8">
        <v>1</v>
      </c>
      <c r="I416" s="7">
        <f t="shared" si="44"/>
        <v>-3.7714296148255722E-3</v>
      </c>
      <c r="J416" s="7">
        <f t="shared" si="45"/>
        <v>6.3380032321673774E-3</v>
      </c>
      <c r="K416" s="7">
        <f t="shared" si="46"/>
        <v>-4.298856578090593E-3</v>
      </c>
      <c r="L416" s="7">
        <f t="shared" si="47"/>
        <v>-4.8924165903905248E-3</v>
      </c>
      <c r="M416" s="7">
        <v>-5.4705931043123081E-3</v>
      </c>
      <c r="N416" s="7">
        <v>-4.8177959744737922E-3</v>
      </c>
      <c r="O416" s="10">
        <f t="shared" si="48"/>
        <v>-6.1962189344448824E-3</v>
      </c>
      <c r="P416" s="10">
        <f t="shared" si="49"/>
        <v>-6.8490160642833984E-3</v>
      </c>
    </row>
    <row r="417" spans="1:16" x14ac:dyDescent="0.25">
      <c r="A417" s="1">
        <v>43301</v>
      </c>
      <c r="B417" s="3">
        <v>502.77999899999998</v>
      </c>
      <c r="C417" s="3">
        <v>279.67999300000002</v>
      </c>
      <c r="D417" s="3">
        <v>120.760002</v>
      </c>
      <c r="E417" s="3">
        <v>116.55999799999999</v>
      </c>
      <c r="F417" s="3">
        <v>20.450001</v>
      </c>
      <c r="G417" s="7">
        <f t="shared" si="43"/>
        <v>-4.1791596928294483E-3</v>
      </c>
      <c r="H417" s="8">
        <v>1</v>
      </c>
      <c r="I417" s="7">
        <f t="shared" si="44"/>
        <v>-1.1428821428570712E-3</v>
      </c>
      <c r="J417" s="7">
        <f t="shared" si="45"/>
        <v>-1.226893485573477E-2</v>
      </c>
      <c r="K417" s="7">
        <f t="shared" si="46"/>
        <v>6.4761247988278647E-3</v>
      </c>
      <c r="L417" s="7">
        <f t="shared" si="47"/>
        <v>5.4081120943954009E-3</v>
      </c>
      <c r="M417" s="7">
        <v>9.1772390832498333E-4</v>
      </c>
      <c r="N417" s="7">
        <v>-5.7614414185740085E-6</v>
      </c>
      <c r="O417" s="10">
        <f t="shared" si="48"/>
        <v>-5.0968836011544318E-3</v>
      </c>
      <c r="P417" s="10">
        <f t="shared" si="49"/>
        <v>-4.1733982514108739E-3</v>
      </c>
    </row>
    <row r="418" spans="1:16" x14ac:dyDescent="0.25">
      <c r="A418" s="1">
        <v>43304</v>
      </c>
      <c r="B418" s="3">
        <v>508.51001000000002</v>
      </c>
      <c r="C418" s="3">
        <v>280.20001200000002</v>
      </c>
      <c r="D418" s="3">
        <v>119.269997</v>
      </c>
      <c r="E418" s="3">
        <v>116</v>
      </c>
      <c r="F418" s="3">
        <v>20.559999000000001</v>
      </c>
      <c r="G418" s="7">
        <f t="shared" si="43"/>
        <v>1.1396656612030487E-2</v>
      </c>
      <c r="H418" s="8">
        <v>1</v>
      </c>
      <c r="I418" s="7">
        <f t="shared" si="44"/>
        <v>1.859335715872934E-3</v>
      </c>
      <c r="J418" s="7">
        <f t="shared" si="45"/>
        <v>-1.233856388972232E-2</v>
      </c>
      <c r="K418" s="7">
        <f t="shared" si="46"/>
        <v>-4.8043755113996722E-3</v>
      </c>
      <c r="L418" s="7">
        <f t="shared" si="47"/>
        <v>5.3788750425978193E-3</v>
      </c>
      <c r="M418" s="7">
        <v>4.4832067426748869E-3</v>
      </c>
      <c r="N418" s="7">
        <v>3.3923674771591523E-3</v>
      </c>
      <c r="O418" s="10">
        <f t="shared" si="48"/>
        <v>6.9134498693556E-3</v>
      </c>
      <c r="P418" s="10">
        <f t="shared" si="49"/>
        <v>8.0042891348713341E-3</v>
      </c>
    </row>
    <row r="419" spans="1:16" x14ac:dyDescent="0.25">
      <c r="A419" s="1">
        <v>43305</v>
      </c>
      <c r="B419" s="3">
        <v>508.89001500000001</v>
      </c>
      <c r="C419" s="3">
        <v>281.60998499999999</v>
      </c>
      <c r="D419" s="3">
        <v>119.68</v>
      </c>
      <c r="E419" s="3">
        <v>116.040001</v>
      </c>
      <c r="F419" s="3">
        <v>20.639999</v>
      </c>
      <c r="G419" s="7">
        <f t="shared" si="43"/>
        <v>7.4729109069049393E-4</v>
      </c>
      <c r="H419" s="8">
        <v>1</v>
      </c>
      <c r="I419" s="7">
        <f t="shared" si="44"/>
        <v>5.0320233390994673E-3</v>
      </c>
      <c r="J419" s="7">
        <f t="shared" si="45"/>
        <v>3.4376038426495725E-3</v>
      </c>
      <c r="K419" s="7">
        <f t="shared" si="46"/>
        <v>3.4483620689651495E-4</v>
      </c>
      <c r="L419" s="7">
        <f t="shared" si="47"/>
        <v>3.8910507729108534E-3</v>
      </c>
      <c r="M419" s="7">
        <v>5.4212847973731165E-3</v>
      </c>
      <c r="N419" s="7">
        <v>5.5961323074146876E-3</v>
      </c>
      <c r="O419" s="10">
        <f t="shared" si="48"/>
        <v>-4.6739937066826226E-3</v>
      </c>
      <c r="P419" s="10">
        <f t="shared" si="49"/>
        <v>-4.8488412167241937E-3</v>
      </c>
    </row>
    <row r="420" spans="1:16" x14ac:dyDescent="0.25">
      <c r="A420" s="1">
        <v>43306</v>
      </c>
      <c r="B420" s="3">
        <v>512.48999000000003</v>
      </c>
      <c r="C420" s="3">
        <v>284.01001000000002</v>
      </c>
      <c r="D420" s="3">
        <v>119.489998</v>
      </c>
      <c r="E420" s="3">
        <v>116.68</v>
      </c>
      <c r="F420" s="3">
        <v>20.879999000000002</v>
      </c>
      <c r="G420" s="7">
        <f t="shared" si="43"/>
        <v>7.0741710269164315E-3</v>
      </c>
      <c r="H420" s="8">
        <v>1</v>
      </c>
      <c r="I420" s="7">
        <f t="shared" si="44"/>
        <v>8.5225138590168115E-3</v>
      </c>
      <c r="J420" s="7">
        <f t="shared" si="45"/>
        <v>-1.5875835561497409E-3</v>
      </c>
      <c r="K420" s="7">
        <f t="shared" si="46"/>
        <v>5.5153308728428385E-3</v>
      </c>
      <c r="L420" s="7">
        <f t="shared" si="47"/>
        <v>1.1627907540112004E-2</v>
      </c>
      <c r="M420" s="7">
        <v>1.0345099495696404E-2</v>
      </c>
      <c r="N420" s="7">
        <v>1.010379230033346E-2</v>
      </c>
      <c r="O420" s="10">
        <f t="shared" si="48"/>
        <v>-3.2709284687799725E-3</v>
      </c>
      <c r="P420" s="10">
        <f t="shared" si="49"/>
        <v>-3.0296212734170283E-3</v>
      </c>
    </row>
    <row r="421" spans="1:16" x14ac:dyDescent="0.25">
      <c r="A421" s="1">
        <v>43307</v>
      </c>
      <c r="B421" s="3">
        <v>505.10998499999999</v>
      </c>
      <c r="C421" s="3">
        <v>283.33999599999999</v>
      </c>
      <c r="D421" s="3">
        <v>119.260002</v>
      </c>
      <c r="E421" s="3">
        <v>115.769997</v>
      </c>
      <c r="F421" s="3">
        <v>21.059999000000001</v>
      </c>
      <c r="G421" s="7">
        <f t="shared" si="43"/>
        <v>-1.440029101836704E-2</v>
      </c>
      <c r="H421" s="8">
        <v>1</v>
      </c>
      <c r="I421" s="7">
        <f t="shared" si="44"/>
        <v>-2.3591210746410907E-3</v>
      </c>
      <c r="J421" s="7">
        <f t="shared" si="45"/>
        <v>-1.924813824166316E-3</v>
      </c>
      <c r="K421" s="7">
        <f t="shared" si="46"/>
        <v>-7.7991343846417482E-3</v>
      </c>
      <c r="L421" s="7">
        <f t="shared" si="47"/>
        <v>8.6206900680407816E-3</v>
      </c>
      <c r="M421" s="7">
        <v>-2.6926614648761981E-3</v>
      </c>
      <c r="N421" s="7">
        <v>-2.4427891928921969E-3</v>
      </c>
      <c r="O421" s="10">
        <f t="shared" si="48"/>
        <v>-1.1707629553490841E-2</v>
      </c>
      <c r="P421" s="10">
        <f t="shared" si="49"/>
        <v>-1.1957501825474844E-2</v>
      </c>
    </row>
    <row r="422" spans="1:16" x14ac:dyDescent="0.25">
      <c r="A422" s="1">
        <v>43308</v>
      </c>
      <c r="B422" s="3">
        <v>502.92001299999998</v>
      </c>
      <c r="C422" s="3">
        <v>281.42001299999998</v>
      </c>
      <c r="D422" s="3">
        <v>119.459999</v>
      </c>
      <c r="E422" s="3">
        <v>115.83000199999999</v>
      </c>
      <c r="F422" s="3">
        <v>20.98</v>
      </c>
      <c r="G422" s="7">
        <f t="shared" si="43"/>
        <v>-4.3356339510889352E-3</v>
      </c>
      <c r="H422" s="8">
        <v>1</v>
      </c>
      <c r="I422" s="7">
        <f t="shared" si="44"/>
        <v>-6.77625124269432E-3</v>
      </c>
      <c r="J422" s="7">
        <f t="shared" si="45"/>
        <v>1.6769830340939151E-3</v>
      </c>
      <c r="K422" s="7">
        <f t="shared" si="46"/>
        <v>5.1831218411435565E-4</v>
      </c>
      <c r="L422" s="7">
        <f t="shared" si="47"/>
        <v>-3.7986231623278188E-3</v>
      </c>
      <c r="M422" s="7">
        <v>-8.2243588542071002E-3</v>
      </c>
      <c r="N422" s="7">
        <v>-7.812041394551811E-3</v>
      </c>
      <c r="O422" s="10">
        <f t="shared" si="48"/>
        <v>3.888724903118165E-3</v>
      </c>
      <c r="P422" s="10">
        <f t="shared" si="49"/>
        <v>3.4764074434628757E-3</v>
      </c>
    </row>
    <row r="423" spans="1:16" x14ac:dyDescent="0.25">
      <c r="A423" s="1">
        <v>43311</v>
      </c>
      <c r="B423" s="3">
        <v>500.17999300000002</v>
      </c>
      <c r="C423" s="3">
        <v>279.95001200000002</v>
      </c>
      <c r="D423" s="3">
        <v>119.050003</v>
      </c>
      <c r="E423" s="3">
        <v>115.650002</v>
      </c>
      <c r="F423" s="3">
        <v>21.129999000000002</v>
      </c>
      <c r="G423" s="7">
        <f t="shared" si="43"/>
        <v>-5.4482222404618197E-3</v>
      </c>
      <c r="H423" s="8">
        <v>1</v>
      </c>
      <c r="I423" s="7">
        <f t="shared" si="44"/>
        <v>-5.2235126575733704E-3</v>
      </c>
      <c r="J423" s="7">
        <f t="shared" si="45"/>
        <v>-3.4320777116362278E-3</v>
      </c>
      <c r="K423" s="7">
        <f t="shared" si="46"/>
        <v>-1.5540015271690022E-3</v>
      </c>
      <c r="L423" s="7">
        <f t="shared" si="47"/>
        <v>7.1496186844615117E-3</v>
      </c>
      <c r="M423" s="7">
        <v>-5.7748851248272748E-3</v>
      </c>
      <c r="N423" s="7">
        <v>-5.5620084643599665E-3</v>
      </c>
      <c r="O423" s="10">
        <f t="shared" si="48"/>
        <v>3.2666288436545513E-4</v>
      </c>
      <c r="P423" s="10">
        <f t="shared" si="49"/>
        <v>1.1378622389814682E-4</v>
      </c>
    </row>
    <row r="424" spans="1:16" x14ac:dyDescent="0.25">
      <c r="A424" s="1">
        <v>43312</v>
      </c>
      <c r="B424" s="3">
        <v>502.76001000000002</v>
      </c>
      <c r="C424" s="3">
        <v>281.32998700000002</v>
      </c>
      <c r="D424" s="3">
        <v>119.699997</v>
      </c>
      <c r="E424" s="3">
        <v>115.989998</v>
      </c>
      <c r="F424" s="3">
        <v>20.82</v>
      </c>
      <c r="G424" s="7">
        <f t="shared" si="43"/>
        <v>5.158177128448127E-3</v>
      </c>
      <c r="H424" s="8">
        <v>1</v>
      </c>
      <c r="I424" s="7">
        <f t="shared" si="44"/>
        <v>4.9293621748442984E-3</v>
      </c>
      <c r="J424" s="7">
        <f t="shared" si="45"/>
        <v>5.4598402656067524E-3</v>
      </c>
      <c r="K424" s="7">
        <f t="shared" si="46"/>
        <v>2.9398702474729976E-3</v>
      </c>
      <c r="L424" s="7">
        <f t="shared" si="47"/>
        <v>-1.4671037135401743E-2</v>
      </c>
      <c r="M424" s="7">
        <v>5.5634908434729529E-3</v>
      </c>
      <c r="N424" s="7">
        <v>5.3033190118107797E-3</v>
      </c>
      <c r="O424" s="10">
        <f t="shared" si="48"/>
        <v>-4.0531371502482583E-4</v>
      </c>
      <c r="P424" s="10">
        <f t="shared" si="49"/>
        <v>-1.4514188336265266E-4</v>
      </c>
    </row>
    <row r="425" spans="1:16" x14ac:dyDescent="0.25">
      <c r="A425" s="1">
        <v>43313</v>
      </c>
      <c r="B425" s="3">
        <v>479.45001200000002</v>
      </c>
      <c r="C425" s="3">
        <v>280.85998499999999</v>
      </c>
      <c r="D425" s="3">
        <v>118.459999</v>
      </c>
      <c r="E425" s="3">
        <v>115.139999</v>
      </c>
      <c r="F425" s="3">
        <v>20.329999999999998</v>
      </c>
      <c r="G425" s="7">
        <f t="shared" si="43"/>
        <v>-4.6364065431536594E-2</v>
      </c>
      <c r="H425" s="8">
        <v>1</v>
      </c>
      <c r="I425" s="7">
        <f t="shared" si="44"/>
        <v>-1.6706430942963202E-3</v>
      </c>
      <c r="J425" s="7">
        <f t="shared" si="45"/>
        <v>-1.0359214963054697E-2</v>
      </c>
      <c r="K425" s="7">
        <f t="shared" si="46"/>
        <v>-7.3282094547496568E-3</v>
      </c>
      <c r="L425" s="7">
        <f t="shared" si="47"/>
        <v>-2.3535062439961618E-2</v>
      </c>
      <c r="M425" s="7">
        <v>8.210315833522149E-4</v>
      </c>
      <c r="N425" s="7">
        <v>-8.6292402273435351E-4</v>
      </c>
      <c r="O425" s="10">
        <f t="shared" si="48"/>
        <v>-4.7185097014888808E-2</v>
      </c>
      <c r="P425" s="10">
        <f t="shared" si="49"/>
        <v>-4.5501141408802244E-2</v>
      </c>
    </row>
    <row r="426" spans="1:16" x14ac:dyDescent="0.25">
      <c r="A426" s="1">
        <v>43314</v>
      </c>
      <c r="B426" s="3">
        <v>475.30999800000001</v>
      </c>
      <c r="C426" s="3">
        <v>282.39001500000001</v>
      </c>
      <c r="D426" s="3">
        <v>118.629997</v>
      </c>
      <c r="E426" s="3">
        <v>114.519997</v>
      </c>
      <c r="F426" s="3">
        <v>20.6</v>
      </c>
      <c r="G426" s="7">
        <f t="shared" si="43"/>
        <v>-8.6349231335507426E-3</v>
      </c>
      <c r="H426" s="8">
        <v>1</v>
      </c>
      <c r="I426" s="7">
        <f t="shared" si="44"/>
        <v>5.4476610471940745E-3</v>
      </c>
      <c r="J426" s="7">
        <f t="shared" si="45"/>
        <v>1.4350667012921203E-3</v>
      </c>
      <c r="K426" s="7">
        <f t="shared" si="46"/>
        <v>-5.3847664181411181E-3</v>
      </c>
      <c r="L426" s="7">
        <f t="shared" si="47"/>
        <v>1.3280865715691315E-2</v>
      </c>
      <c r="M426" s="7">
        <v>5.9453398849248816E-3</v>
      </c>
      <c r="N426" s="7">
        <v>6.2303899405940838E-3</v>
      </c>
      <c r="O426" s="10">
        <f t="shared" si="48"/>
        <v>-1.4580263018475623E-2</v>
      </c>
      <c r="P426" s="10">
        <f t="shared" si="49"/>
        <v>-1.4865313074144827E-2</v>
      </c>
    </row>
    <row r="427" spans="1:16" x14ac:dyDescent="0.25">
      <c r="A427" s="1">
        <v>43315</v>
      </c>
      <c r="B427" s="3">
        <v>482.39999399999999</v>
      </c>
      <c r="C427" s="3">
        <v>283.60000600000001</v>
      </c>
      <c r="D427" s="3">
        <v>119.220001</v>
      </c>
      <c r="E427" s="3">
        <v>114.91999800000001</v>
      </c>
      <c r="F427" s="3">
        <v>20.559999000000001</v>
      </c>
      <c r="G427" s="7">
        <f t="shared" si="43"/>
        <v>1.4916572405026418E-2</v>
      </c>
      <c r="H427" s="8">
        <v>1</v>
      </c>
      <c r="I427" s="7">
        <f t="shared" si="44"/>
        <v>4.2848221811242482E-3</v>
      </c>
      <c r="J427" s="7">
        <f t="shared" si="45"/>
        <v>4.973480695611876E-3</v>
      </c>
      <c r="K427" s="7">
        <f t="shared" si="46"/>
        <v>3.4928485022576172E-3</v>
      </c>
      <c r="L427" s="7">
        <f t="shared" si="47"/>
        <v>-1.9417961165049125E-3</v>
      </c>
      <c r="M427" s="7">
        <v>4.4485853526821471E-3</v>
      </c>
      <c r="N427" s="7">
        <v>4.6106728065861873E-3</v>
      </c>
      <c r="O427" s="10">
        <f t="shared" si="48"/>
        <v>1.0467987052344271E-2</v>
      </c>
      <c r="P427" s="10">
        <f t="shared" si="49"/>
        <v>1.0305899598440232E-2</v>
      </c>
    </row>
    <row r="428" spans="1:16" x14ac:dyDescent="0.25">
      <c r="A428" s="1">
        <v>43318</v>
      </c>
      <c r="B428" s="3">
        <v>483.459991</v>
      </c>
      <c r="C428" s="3">
        <v>284.64001500000001</v>
      </c>
      <c r="D428" s="3">
        <v>119.290001</v>
      </c>
      <c r="E428" s="3">
        <v>114.33000199999999</v>
      </c>
      <c r="F428" s="3">
        <v>20.65</v>
      </c>
      <c r="G428" s="7">
        <f t="shared" si="43"/>
        <v>2.1973404087562987E-3</v>
      </c>
      <c r="H428" s="8">
        <v>1</v>
      </c>
      <c r="I428" s="7">
        <f t="shared" si="44"/>
        <v>3.667168469664972E-3</v>
      </c>
      <c r="J428" s="7">
        <f t="shared" si="45"/>
        <v>5.8714980215457402E-4</v>
      </c>
      <c r="K428" s="7">
        <f t="shared" si="46"/>
        <v>-5.1339715477546344E-3</v>
      </c>
      <c r="L428" s="7">
        <f t="shared" si="47"/>
        <v>4.3774807576595354E-3</v>
      </c>
      <c r="M428" s="7">
        <v>4.2619957888673336E-3</v>
      </c>
      <c r="N428" s="7">
        <v>4.2641196047884522E-3</v>
      </c>
      <c r="O428" s="10">
        <f t="shared" si="48"/>
        <v>-2.064655380111035E-3</v>
      </c>
      <c r="P428" s="10">
        <f t="shared" si="49"/>
        <v>-2.0667791960321535E-3</v>
      </c>
    </row>
    <row r="429" spans="1:16" x14ac:dyDescent="0.25">
      <c r="A429" s="1">
        <v>43319</v>
      </c>
      <c r="B429" s="3">
        <v>487.459991</v>
      </c>
      <c r="C429" s="3">
        <v>285.57998700000002</v>
      </c>
      <c r="D429" s="3">
        <v>118.66999800000001</v>
      </c>
      <c r="E429" s="3">
        <v>114.589996</v>
      </c>
      <c r="F429" s="3">
        <v>20.879999000000002</v>
      </c>
      <c r="G429" s="7">
        <f t="shared" si="43"/>
        <v>8.2736939446144131E-3</v>
      </c>
      <c r="H429" s="8">
        <v>1</v>
      </c>
      <c r="I429" s="7">
        <f t="shared" si="44"/>
        <v>3.3023185443550318E-3</v>
      </c>
      <c r="J429" s="7">
        <f t="shared" si="45"/>
        <v>-5.1974431620634975E-3</v>
      </c>
      <c r="K429" s="7">
        <f t="shared" si="46"/>
        <v>2.2740662595284178E-3</v>
      </c>
      <c r="L429" s="7">
        <f t="shared" si="47"/>
        <v>1.113796610169504E-2</v>
      </c>
      <c r="M429" s="7">
        <v>4.7265153039624599E-3</v>
      </c>
      <c r="N429" s="7">
        <v>4.4227439804856829E-3</v>
      </c>
      <c r="O429" s="10">
        <f t="shared" si="48"/>
        <v>3.5471786406519532E-3</v>
      </c>
      <c r="P429" s="10">
        <f t="shared" si="49"/>
        <v>3.8509499641287302E-3</v>
      </c>
    </row>
    <row r="430" spans="1:16" x14ac:dyDescent="0.25">
      <c r="A430" s="1">
        <v>43320</v>
      </c>
      <c r="B430" s="3">
        <v>487.04998799999998</v>
      </c>
      <c r="C430" s="3">
        <v>285.459991</v>
      </c>
      <c r="D430" s="3">
        <v>118.790001</v>
      </c>
      <c r="E430" s="3">
        <v>114.910004</v>
      </c>
      <c r="F430" s="3">
        <v>20.27</v>
      </c>
      <c r="G430" s="7">
        <f t="shared" si="43"/>
        <v>-8.4110082380073337E-4</v>
      </c>
      <c r="H430" s="8">
        <v>1</v>
      </c>
      <c r="I430" s="7">
        <f t="shared" si="44"/>
        <v>-4.2018350536587867E-4</v>
      </c>
      <c r="J430" s="7">
        <f t="shared" si="45"/>
        <v>1.0112328475813115E-3</v>
      </c>
      <c r="K430" s="7">
        <f t="shared" si="46"/>
        <v>2.7926347078326419E-3</v>
      </c>
      <c r="L430" s="7">
        <f t="shared" si="47"/>
        <v>-2.9214512893415479E-2</v>
      </c>
      <c r="M430" s="7">
        <v>4.4333935869334353E-4</v>
      </c>
      <c r="N430" s="7">
        <v>-4.3198312440077385E-4</v>
      </c>
      <c r="O430" s="10">
        <f t="shared" si="48"/>
        <v>-1.2844401824940769E-3</v>
      </c>
      <c r="P430" s="10">
        <f t="shared" si="49"/>
        <v>-4.0911769939995952E-4</v>
      </c>
    </row>
    <row r="431" spans="1:16" x14ac:dyDescent="0.25">
      <c r="A431" s="1">
        <v>43321</v>
      </c>
      <c r="B431" s="3">
        <v>484.10000600000001</v>
      </c>
      <c r="C431" s="3">
        <v>285.07000699999998</v>
      </c>
      <c r="D431" s="3">
        <v>119.790001</v>
      </c>
      <c r="E431" s="3">
        <v>114.739998</v>
      </c>
      <c r="F431" s="3">
        <v>20.18</v>
      </c>
      <c r="G431" s="7">
        <f t="shared" si="43"/>
        <v>-6.0568362030223311E-3</v>
      </c>
      <c r="H431" s="8">
        <v>1</v>
      </c>
      <c r="I431" s="7">
        <f t="shared" si="44"/>
        <v>-1.3661599253677048E-3</v>
      </c>
      <c r="J431" s="7">
        <f t="shared" si="45"/>
        <v>8.4182169507684979E-3</v>
      </c>
      <c r="K431" s="7">
        <f t="shared" si="46"/>
        <v>-1.479470838761765E-3</v>
      </c>
      <c r="L431" s="7">
        <f t="shared" si="47"/>
        <v>-4.4400592007893813E-3</v>
      </c>
      <c r="M431" s="7">
        <v>-2.9598428928798875E-3</v>
      </c>
      <c r="N431" s="7">
        <v>-2.2320664598576003E-3</v>
      </c>
      <c r="O431" s="10">
        <f t="shared" si="48"/>
        <v>-3.0969933101424436E-3</v>
      </c>
      <c r="P431" s="10">
        <f t="shared" si="49"/>
        <v>-3.8247697431647307E-3</v>
      </c>
    </row>
    <row r="432" spans="1:16" x14ac:dyDescent="0.25">
      <c r="A432" s="1">
        <v>43322</v>
      </c>
      <c r="B432" s="3">
        <v>478.95001200000002</v>
      </c>
      <c r="C432" s="3">
        <v>283.16000400000001</v>
      </c>
      <c r="D432" s="3">
        <v>120.660004</v>
      </c>
      <c r="E432" s="3">
        <v>114.69000200000001</v>
      </c>
      <c r="F432" s="3">
        <v>20.440000999999999</v>
      </c>
      <c r="G432" s="7">
        <f t="shared" si="43"/>
        <v>-1.0638285346354692E-2</v>
      </c>
      <c r="H432" s="8">
        <v>1</v>
      </c>
      <c r="I432" s="7">
        <f t="shared" si="44"/>
        <v>-6.7001191044274711E-3</v>
      </c>
      <c r="J432" s="7">
        <f t="shared" si="45"/>
        <v>7.2627347252463004E-3</v>
      </c>
      <c r="K432" s="7">
        <f t="shared" si="46"/>
        <v>-4.3573296907317705E-4</v>
      </c>
      <c r="L432" s="7">
        <f t="shared" si="47"/>
        <v>1.2884093161545929E-2</v>
      </c>
      <c r="M432" s="7">
        <v>-9.7568632105199671E-3</v>
      </c>
      <c r="N432" s="7">
        <v>-8.2500863026217577E-3</v>
      </c>
      <c r="O432" s="10">
        <f t="shared" si="48"/>
        <v>-8.8142213583472517E-4</v>
      </c>
      <c r="P432" s="10">
        <f t="shared" si="49"/>
        <v>-2.3881990437329345E-3</v>
      </c>
    </row>
    <row r="433" spans="1:16" x14ac:dyDescent="0.25">
      <c r="A433" s="1">
        <v>43325</v>
      </c>
      <c r="B433" s="3">
        <v>475.39001500000001</v>
      </c>
      <c r="C433" s="3">
        <v>282.10000600000001</v>
      </c>
      <c r="D433" s="3">
        <v>120.410004</v>
      </c>
      <c r="E433" s="3">
        <v>112.959999</v>
      </c>
      <c r="F433" s="3">
        <v>20.41</v>
      </c>
      <c r="G433" s="7">
        <f t="shared" si="43"/>
        <v>-7.4329197427810412E-3</v>
      </c>
      <c r="H433" s="8">
        <v>1</v>
      </c>
      <c r="I433" s="7">
        <f t="shared" si="44"/>
        <v>-3.7434594753007477E-3</v>
      </c>
      <c r="J433" s="7">
        <f t="shared" si="45"/>
        <v>-2.0719376074278539E-3</v>
      </c>
      <c r="K433" s="7">
        <f t="shared" si="46"/>
        <v>-1.5084165749687628E-2</v>
      </c>
      <c r="L433" s="7">
        <f t="shared" si="47"/>
        <v>-1.467759223690801E-3</v>
      </c>
      <c r="M433" s="7">
        <v>-4.0360070539782892E-3</v>
      </c>
      <c r="N433" s="7">
        <v>-4.0586133093514186E-3</v>
      </c>
      <c r="O433" s="10">
        <f t="shared" si="48"/>
        <v>-3.396912688802752E-3</v>
      </c>
      <c r="P433" s="10">
        <f t="shared" si="49"/>
        <v>-3.3743064334296226E-3</v>
      </c>
    </row>
    <row r="434" spans="1:16" x14ac:dyDescent="0.25">
      <c r="A434" s="1">
        <v>43326</v>
      </c>
      <c r="B434" s="3">
        <v>477.209991</v>
      </c>
      <c r="C434" s="3">
        <v>283.89999399999999</v>
      </c>
      <c r="D434" s="3">
        <v>120.139999</v>
      </c>
      <c r="E434" s="3">
        <v>113.07</v>
      </c>
      <c r="F434" s="3">
        <v>20.370000999999998</v>
      </c>
      <c r="G434" s="7">
        <f t="shared" si="43"/>
        <v>3.8283849945817128E-3</v>
      </c>
      <c r="H434" s="8">
        <v>1</v>
      </c>
      <c r="I434" s="7">
        <f t="shared" si="44"/>
        <v>6.3806733843174701E-3</v>
      </c>
      <c r="J434" s="7">
        <f t="shared" si="45"/>
        <v>-2.2423801264884746E-3</v>
      </c>
      <c r="K434" s="7">
        <f t="shared" si="46"/>
        <v>9.738048953062961E-4</v>
      </c>
      <c r="L434" s="7">
        <f t="shared" si="47"/>
        <v>-1.9597746202842936E-3</v>
      </c>
      <c r="M434" s="7">
        <v>8.3195522517773169E-3</v>
      </c>
      <c r="N434" s="7">
        <v>7.6789802898650835E-3</v>
      </c>
      <c r="O434" s="10">
        <f t="shared" si="48"/>
        <v>-4.4911672571956041E-3</v>
      </c>
      <c r="P434" s="10">
        <f t="shared" si="49"/>
        <v>-3.8505952952833707E-3</v>
      </c>
    </row>
    <row r="435" spans="1:16" x14ac:dyDescent="0.25">
      <c r="A435" s="1">
        <v>43327</v>
      </c>
      <c r="B435" s="3">
        <v>470.82000699999998</v>
      </c>
      <c r="C435" s="3">
        <v>281.77999899999998</v>
      </c>
      <c r="D435" s="3">
        <v>120.839996</v>
      </c>
      <c r="E435" s="3">
        <v>111.19000200000001</v>
      </c>
      <c r="F435" s="3">
        <v>19.829999999999998</v>
      </c>
      <c r="G435" s="7">
        <f t="shared" si="43"/>
        <v>-1.3390298025005132E-2</v>
      </c>
      <c r="H435" s="8">
        <v>1</v>
      </c>
      <c r="I435" s="7">
        <f t="shared" si="44"/>
        <v>-7.4674006509489743E-3</v>
      </c>
      <c r="J435" s="7">
        <f t="shared" si="45"/>
        <v>5.8265107859705179E-3</v>
      </c>
      <c r="K435" s="7">
        <f t="shared" si="46"/>
        <v>-1.6626850623507439E-2</v>
      </c>
      <c r="L435" s="7">
        <f t="shared" si="47"/>
        <v>-2.6509620691722136E-2</v>
      </c>
      <c r="M435" s="7">
        <v>-9.1719472589016429E-3</v>
      </c>
      <c r="N435" s="7">
        <v>-9.0833029158958103E-3</v>
      </c>
      <c r="O435" s="10">
        <f t="shared" si="48"/>
        <v>-4.2183507661034889E-3</v>
      </c>
      <c r="P435" s="10">
        <f t="shared" si="49"/>
        <v>-4.3069951091093215E-3</v>
      </c>
    </row>
    <row r="436" spans="1:16" x14ac:dyDescent="0.25">
      <c r="A436" s="1">
        <v>43328</v>
      </c>
      <c r="B436" s="3">
        <v>474.60998499999999</v>
      </c>
      <c r="C436" s="3">
        <v>284.05999800000001</v>
      </c>
      <c r="D436" s="3">
        <v>120.83000199999999</v>
      </c>
      <c r="E436" s="3">
        <v>111.099998</v>
      </c>
      <c r="F436" s="3">
        <v>20</v>
      </c>
      <c r="G436" s="7">
        <f t="shared" si="43"/>
        <v>8.0497386339828392E-3</v>
      </c>
      <c r="H436" s="8">
        <v>1</v>
      </c>
      <c r="I436" s="7">
        <f t="shared" si="44"/>
        <v>8.0914153172384484E-3</v>
      </c>
      <c r="J436" s="7">
        <f t="shared" si="45"/>
        <v>-8.2704405253375413E-5</v>
      </c>
      <c r="K436" s="7">
        <f t="shared" si="46"/>
        <v>-8.0946126792957873E-4</v>
      </c>
      <c r="L436" s="7">
        <f t="shared" si="47"/>
        <v>8.5728693898134978E-3</v>
      </c>
      <c r="M436" s="7">
        <v>9.6071068920276451E-3</v>
      </c>
      <c r="N436" s="7">
        <v>9.434776247347924E-3</v>
      </c>
      <c r="O436" s="10">
        <f t="shared" si="48"/>
        <v>-1.557368258044806E-3</v>
      </c>
      <c r="P436" s="10">
        <f t="shared" si="49"/>
        <v>-1.3850376133650848E-3</v>
      </c>
    </row>
    <row r="437" spans="1:16" x14ac:dyDescent="0.25">
      <c r="A437" s="1">
        <v>43329</v>
      </c>
      <c r="B437" s="3">
        <v>474.14999399999999</v>
      </c>
      <c r="C437" s="3">
        <v>285.05999800000001</v>
      </c>
      <c r="D437" s="3">
        <v>120.980003</v>
      </c>
      <c r="E437" s="3">
        <v>112.129997</v>
      </c>
      <c r="F437" s="3">
        <v>20.110001</v>
      </c>
      <c r="G437" s="7">
        <f t="shared" si="43"/>
        <v>-9.6919789835436809E-4</v>
      </c>
      <c r="H437" s="8">
        <v>1</v>
      </c>
      <c r="I437" s="7">
        <f t="shared" si="44"/>
        <v>3.520383042458608E-3</v>
      </c>
      <c r="J437" s="7">
        <f t="shared" si="45"/>
        <v>1.2414218117782205E-3</v>
      </c>
      <c r="K437" s="7">
        <f t="shared" si="46"/>
        <v>9.2709182587025207E-3</v>
      </c>
      <c r="L437" s="7">
        <f t="shared" si="47"/>
        <v>5.5000499999999786E-3</v>
      </c>
      <c r="M437" s="7">
        <v>4.0117331310951547E-3</v>
      </c>
      <c r="N437" s="7">
        <v>4.1101407000496528E-3</v>
      </c>
      <c r="O437" s="10">
        <f t="shared" si="48"/>
        <v>-4.9809310294495228E-3</v>
      </c>
      <c r="P437" s="10">
        <f t="shared" si="49"/>
        <v>-5.0793385984040209E-3</v>
      </c>
    </row>
    <row r="438" spans="1:16" x14ac:dyDescent="0.25">
      <c r="A438" s="1">
        <v>43332</v>
      </c>
      <c r="B438" s="3">
        <v>475.55999800000001</v>
      </c>
      <c r="C438" s="3">
        <v>285.67001299999998</v>
      </c>
      <c r="D438" s="3">
        <v>121.790001</v>
      </c>
      <c r="E438" s="3">
        <v>112.69000200000001</v>
      </c>
      <c r="F438" s="3">
        <v>20.25</v>
      </c>
      <c r="G438" s="7">
        <f t="shared" si="43"/>
        <v>2.9737509603342538E-3</v>
      </c>
      <c r="H438" s="8">
        <v>1</v>
      </c>
      <c r="I438" s="7">
        <f t="shared" si="44"/>
        <v>2.1399530073664685E-3</v>
      </c>
      <c r="J438" s="7">
        <f t="shared" si="45"/>
        <v>6.6953048430657969E-3</v>
      </c>
      <c r="K438" s="7">
        <f t="shared" si="46"/>
        <v>4.9942478817688318E-3</v>
      </c>
      <c r="L438" s="7">
        <f t="shared" si="47"/>
        <v>6.9616605190621073E-3</v>
      </c>
      <c r="M438" s="7">
        <v>1.2445728153859319E-3</v>
      </c>
      <c r="N438" s="7">
        <v>1.992660538850582E-3</v>
      </c>
      <c r="O438" s="10">
        <f t="shared" si="48"/>
        <v>1.7291781449483218E-3</v>
      </c>
      <c r="P438" s="10">
        <f t="shared" si="49"/>
        <v>9.8109042148367175E-4</v>
      </c>
    </row>
    <row r="439" spans="1:16" x14ac:dyDescent="0.25">
      <c r="A439" s="1">
        <v>43333</v>
      </c>
      <c r="B439" s="3">
        <v>474.92999300000002</v>
      </c>
      <c r="C439" s="3">
        <v>286.33999599999999</v>
      </c>
      <c r="D439" s="3">
        <v>121.379997</v>
      </c>
      <c r="E439" s="3">
        <v>113.019997</v>
      </c>
      <c r="F439" s="3">
        <v>20.350000000000001</v>
      </c>
      <c r="G439" s="7">
        <f t="shared" si="43"/>
        <v>-1.3247644937537384E-3</v>
      </c>
      <c r="H439" s="8">
        <v>1</v>
      </c>
      <c r="I439" s="7">
        <f t="shared" si="44"/>
        <v>2.3453039153955579E-3</v>
      </c>
      <c r="J439" s="7">
        <f t="shared" si="45"/>
        <v>-3.3664832632689379E-3</v>
      </c>
      <c r="K439" s="7">
        <f t="shared" si="46"/>
        <v>2.9283431905520185E-3</v>
      </c>
      <c r="L439" s="7">
        <f t="shared" si="47"/>
        <v>4.9382716049384268E-3</v>
      </c>
      <c r="M439" s="7">
        <v>3.4424766329437919E-3</v>
      </c>
      <c r="N439" s="7">
        <v>3.1555051669229423E-3</v>
      </c>
      <c r="O439" s="10">
        <f t="shared" si="48"/>
        <v>-4.7672411266975303E-3</v>
      </c>
      <c r="P439" s="10">
        <f t="shared" si="49"/>
        <v>-4.4802696606766803E-3</v>
      </c>
    </row>
    <row r="440" spans="1:16" x14ac:dyDescent="0.25">
      <c r="A440" s="1">
        <v>43334</v>
      </c>
      <c r="B440" s="3">
        <v>478.01998900000001</v>
      </c>
      <c r="C440" s="3">
        <v>286.17001299999998</v>
      </c>
      <c r="D440" s="3">
        <v>121.860001</v>
      </c>
      <c r="E440" s="3">
        <v>113.269997</v>
      </c>
      <c r="F440" s="3">
        <v>20.959999</v>
      </c>
      <c r="G440" s="7">
        <f t="shared" si="43"/>
        <v>6.5062136431548456E-3</v>
      </c>
      <c r="H440" s="8">
        <v>1</v>
      </c>
      <c r="I440" s="7">
        <f t="shared" si="44"/>
        <v>-5.9364043575671488E-4</v>
      </c>
      <c r="J440" s="7">
        <f t="shared" si="45"/>
        <v>3.9545560377629574E-3</v>
      </c>
      <c r="K440" s="7">
        <f t="shared" si="46"/>
        <v>2.2119979351973296E-3</v>
      </c>
      <c r="L440" s="7">
        <f t="shared" si="47"/>
        <v>2.9975380835380649E-2</v>
      </c>
      <c r="M440" s="7">
        <v>-2.3350142035529651E-3</v>
      </c>
      <c r="N440" s="7">
        <v>-9.0871903334951943E-4</v>
      </c>
      <c r="O440" s="10">
        <f t="shared" si="48"/>
        <v>8.8412278467078116E-3</v>
      </c>
      <c r="P440" s="10">
        <f t="shared" si="49"/>
        <v>7.4149326765043655E-3</v>
      </c>
    </row>
    <row r="441" spans="1:16" x14ac:dyDescent="0.25">
      <c r="A441" s="1">
        <v>43335</v>
      </c>
      <c r="B441" s="3">
        <v>470.459991</v>
      </c>
      <c r="C441" s="3">
        <v>285.790009</v>
      </c>
      <c r="D441" s="3">
        <v>122.050003</v>
      </c>
      <c r="E441" s="3">
        <v>112.199997</v>
      </c>
      <c r="F441" s="3">
        <v>21</v>
      </c>
      <c r="G441" s="7">
        <f t="shared" si="43"/>
        <v>-1.5815234036165027E-2</v>
      </c>
      <c r="H441" s="8">
        <v>1</v>
      </c>
      <c r="I441" s="7">
        <f t="shared" si="44"/>
        <v>-1.327895945547497E-3</v>
      </c>
      <c r="J441" s="7">
        <f t="shared" si="45"/>
        <v>1.559182655841429E-3</v>
      </c>
      <c r="K441" s="7">
        <f t="shared" si="46"/>
        <v>-9.4464556223128326E-3</v>
      </c>
      <c r="L441" s="7">
        <f t="shared" si="47"/>
        <v>1.9084447475403721E-3</v>
      </c>
      <c r="M441" s="7">
        <v>-1.886939604379786E-3</v>
      </c>
      <c r="N441" s="7">
        <v>-1.5907672497664671E-3</v>
      </c>
      <c r="O441" s="10">
        <f t="shared" si="48"/>
        <v>-1.392829443178524E-2</v>
      </c>
      <c r="P441" s="10">
        <f t="shared" si="49"/>
        <v>-1.4224466786398559E-2</v>
      </c>
    </row>
    <row r="442" spans="1:16" x14ac:dyDescent="0.25">
      <c r="A442" s="1">
        <v>43336</v>
      </c>
      <c r="B442" s="3">
        <v>477.51001000000002</v>
      </c>
      <c r="C442" s="3">
        <v>287.51001000000002</v>
      </c>
      <c r="D442" s="3">
        <v>122.290001</v>
      </c>
      <c r="E442" s="3">
        <v>114.160004</v>
      </c>
      <c r="F442" s="3">
        <v>21.219999000000001</v>
      </c>
      <c r="G442" s="7">
        <f t="shared" si="43"/>
        <v>1.4985374176058386E-2</v>
      </c>
      <c r="H442" s="8">
        <v>1</v>
      </c>
      <c r="I442" s="7">
        <f t="shared" si="44"/>
        <v>6.0184084321857068E-3</v>
      </c>
      <c r="J442" s="7">
        <f t="shared" si="45"/>
        <v>1.9663907750988585E-3</v>
      </c>
      <c r="K442" s="7">
        <f t="shared" si="46"/>
        <v>1.7468868559773698E-2</v>
      </c>
      <c r="L442" s="7">
        <f t="shared" si="47"/>
        <v>1.0476142857142934E-2</v>
      </c>
      <c r="M442" s="7">
        <v>6.7686052635702459E-3</v>
      </c>
      <c r="N442" s="7">
        <v>6.9570556188816614E-3</v>
      </c>
      <c r="O442" s="10">
        <f t="shared" si="48"/>
        <v>8.2167689124881399E-3</v>
      </c>
      <c r="P442" s="10">
        <f t="shared" si="49"/>
        <v>8.0283185571767245E-3</v>
      </c>
    </row>
    <row r="443" spans="1:16" x14ac:dyDescent="0.25">
      <c r="A443" s="1">
        <v>43339</v>
      </c>
      <c r="B443" s="3">
        <v>483.60998499999999</v>
      </c>
      <c r="C443" s="3">
        <v>289.77999899999998</v>
      </c>
      <c r="D443" s="3">
        <v>121.589996</v>
      </c>
      <c r="E443" s="3">
        <v>114.589996</v>
      </c>
      <c r="F443" s="3">
        <v>21.41</v>
      </c>
      <c r="G443" s="7">
        <f t="shared" si="43"/>
        <v>1.2774548956575815E-2</v>
      </c>
      <c r="H443" s="8">
        <v>1</v>
      </c>
      <c r="I443" s="7">
        <f t="shared" si="44"/>
        <v>7.8953390179352656E-3</v>
      </c>
      <c r="J443" s="7">
        <f t="shared" si="45"/>
        <v>-5.7241392941030922E-3</v>
      </c>
      <c r="K443" s="7">
        <f t="shared" si="46"/>
        <v>3.7665730985783075E-3</v>
      </c>
      <c r="L443" s="7">
        <f t="shared" si="47"/>
        <v>8.953864700936176E-3</v>
      </c>
      <c r="M443" s="7">
        <v>1.0447691318115007E-2</v>
      </c>
      <c r="N443" s="7">
        <v>9.75917385825072E-3</v>
      </c>
      <c r="O443" s="10">
        <f t="shared" si="48"/>
        <v>2.3268576384608084E-3</v>
      </c>
      <c r="P443" s="10">
        <f t="shared" si="49"/>
        <v>3.0153750983250953E-3</v>
      </c>
    </row>
    <row r="444" spans="1:16" x14ac:dyDescent="0.25">
      <c r="A444" s="1">
        <v>43340</v>
      </c>
      <c r="B444" s="3">
        <v>483.35000600000001</v>
      </c>
      <c r="C444" s="3">
        <v>289.92001299999998</v>
      </c>
      <c r="D444" s="3">
        <v>120.860001</v>
      </c>
      <c r="E444" s="3">
        <v>113.68</v>
      </c>
      <c r="F444" s="3">
        <v>21.32</v>
      </c>
      <c r="G444" s="7">
        <f t="shared" si="43"/>
        <v>-5.3757988474945062E-4</v>
      </c>
      <c r="H444" s="8">
        <v>1</v>
      </c>
      <c r="I444" s="7">
        <f t="shared" si="44"/>
        <v>4.8317344358883574E-4</v>
      </c>
      <c r="J444" s="7">
        <f t="shared" si="45"/>
        <v>-6.0037422815607533E-3</v>
      </c>
      <c r="K444" s="7">
        <f t="shared" si="46"/>
        <v>-7.9413215094273903E-3</v>
      </c>
      <c r="L444" s="7">
        <f t="shared" si="47"/>
        <v>-4.2036431574030697E-3</v>
      </c>
      <c r="M444" s="7">
        <v>1.9376546027927155E-3</v>
      </c>
      <c r="N444" s="7">
        <v>1.2036912744827642E-3</v>
      </c>
      <c r="O444" s="10">
        <f t="shared" si="48"/>
        <v>-2.4752344875421661E-3</v>
      </c>
      <c r="P444" s="10">
        <f t="shared" si="49"/>
        <v>-1.7412711592322148E-3</v>
      </c>
    </row>
    <row r="445" spans="1:16" x14ac:dyDescent="0.25">
      <c r="A445" s="1">
        <v>43341</v>
      </c>
      <c r="B445" s="3">
        <v>485.22000100000002</v>
      </c>
      <c r="C445" s="3">
        <v>291.48001099999999</v>
      </c>
      <c r="D445" s="3">
        <v>121.019997</v>
      </c>
      <c r="E445" s="3">
        <v>114.199997</v>
      </c>
      <c r="F445" s="3">
        <v>21.700001</v>
      </c>
      <c r="G445" s="7">
        <f t="shared" si="43"/>
        <v>3.8688217167417438E-3</v>
      </c>
      <c r="H445" s="8">
        <v>1</v>
      </c>
      <c r="I445" s="7">
        <f t="shared" si="44"/>
        <v>5.3807875622577939E-3</v>
      </c>
      <c r="J445" s="7">
        <f t="shared" si="45"/>
        <v>1.3238126648700277E-3</v>
      </c>
      <c r="K445" s="7">
        <f t="shared" si="46"/>
        <v>4.5742171006333265E-3</v>
      </c>
      <c r="L445" s="7">
        <f t="shared" si="47"/>
        <v>1.7823686679174555E-2</v>
      </c>
      <c r="M445" s="7">
        <v>5.7921374916863671E-3</v>
      </c>
      <c r="N445" s="7">
        <v>6.2162362655879821E-3</v>
      </c>
      <c r="O445" s="10">
        <f t="shared" si="48"/>
        <v>-1.9233157749446233E-3</v>
      </c>
      <c r="P445" s="10">
        <f t="shared" si="49"/>
        <v>-2.3474145488462383E-3</v>
      </c>
    </row>
    <row r="446" spans="1:16" x14ac:dyDescent="0.25">
      <c r="A446" s="1">
        <v>43342</v>
      </c>
      <c r="B446" s="3">
        <v>475.26998900000001</v>
      </c>
      <c r="C446" s="3">
        <v>290.29998799999998</v>
      </c>
      <c r="D446" s="3">
        <v>121.279999</v>
      </c>
      <c r="E446" s="3">
        <v>113.639999</v>
      </c>
      <c r="F446" s="3">
        <v>21.719999000000001</v>
      </c>
      <c r="G446" s="7">
        <f t="shared" si="43"/>
        <v>-2.050618684203831E-2</v>
      </c>
      <c r="H446" s="8">
        <v>1</v>
      </c>
      <c r="I446" s="7">
        <f t="shared" si="44"/>
        <v>-4.0483839559070089E-3</v>
      </c>
      <c r="J446" s="7">
        <f t="shared" si="45"/>
        <v>2.148421801729139E-3</v>
      </c>
      <c r="K446" s="7">
        <f t="shared" si="46"/>
        <v>-4.9036603740014728E-3</v>
      </c>
      <c r="L446" s="7">
        <f t="shared" si="47"/>
        <v>9.2156677780796947E-4</v>
      </c>
      <c r="M446" s="7">
        <v>-5.2171617191977783E-3</v>
      </c>
      <c r="N446" s="7">
        <v>-4.7488966736466357E-3</v>
      </c>
      <c r="O446" s="10">
        <f t="shared" si="48"/>
        <v>-1.5289025122840531E-2</v>
      </c>
      <c r="P446" s="10">
        <f t="shared" si="49"/>
        <v>-1.5757290168391676E-2</v>
      </c>
    </row>
    <row r="447" spans="1:16" x14ac:dyDescent="0.25">
      <c r="A447" s="1">
        <v>43343</v>
      </c>
      <c r="B447" s="3">
        <v>479.05999800000001</v>
      </c>
      <c r="C447" s="3">
        <v>290.30999800000001</v>
      </c>
      <c r="D447" s="3">
        <v>121</v>
      </c>
      <c r="E447" s="3">
        <v>113.510002</v>
      </c>
      <c r="F447" s="3">
        <v>21.700001</v>
      </c>
      <c r="G447" s="7">
        <f t="shared" si="43"/>
        <v>7.9744336644829161E-3</v>
      </c>
      <c r="H447" s="8">
        <v>1</v>
      </c>
      <c r="I447" s="7">
        <f t="shared" si="44"/>
        <v>3.4481572214195566E-5</v>
      </c>
      <c r="J447" s="7">
        <f t="shared" si="45"/>
        <v>-2.3086988976640521E-3</v>
      </c>
      <c r="K447" s="7">
        <f t="shared" si="46"/>
        <v>-1.1439370040825514E-3</v>
      </c>
      <c r="L447" s="7">
        <f t="shared" si="47"/>
        <v>-9.2071827443462873E-4</v>
      </c>
      <c r="M447" s="7">
        <v>6.3097266744854298E-4</v>
      </c>
      <c r="N447" s="7">
        <v>3.7932401020475875E-4</v>
      </c>
      <c r="O447" s="10">
        <f t="shared" si="48"/>
        <v>7.343460997034373E-3</v>
      </c>
      <c r="P447" s="10">
        <f t="shared" si="49"/>
        <v>7.5951096542781578E-3</v>
      </c>
    </row>
    <row r="448" spans="1:16" x14ac:dyDescent="0.25">
      <c r="A448" s="1">
        <v>43347</v>
      </c>
      <c r="B448" s="3">
        <v>475.77999899999998</v>
      </c>
      <c r="C448" s="3">
        <v>289.80999800000001</v>
      </c>
      <c r="D448" s="3">
        <v>120.029999</v>
      </c>
      <c r="E448" s="3">
        <v>112.93</v>
      </c>
      <c r="F448" s="3">
        <v>21.719999000000001</v>
      </c>
      <c r="G448" s="7">
        <f t="shared" si="43"/>
        <v>-6.8467394766699163E-3</v>
      </c>
      <c r="H448" s="8">
        <v>1</v>
      </c>
      <c r="I448" s="7">
        <f t="shared" si="44"/>
        <v>-1.722296866951134E-3</v>
      </c>
      <c r="J448" s="7">
        <f t="shared" si="45"/>
        <v>-8.0165371900826621E-3</v>
      </c>
      <c r="K448" s="7">
        <f t="shared" si="46"/>
        <v>-5.1096994959086706E-3</v>
      </c>
      <c r="L448" s="7">
        <f t="shared" si="47"/>
        <v>9.2156677780796947E-4</v>
      </c>
      <c r="M448" s="7">
        <v>-4.9985688576550664E-4</v>
      </c>
      <c r="N448" s="7">
        <v>-1.1289567316213277E-3</v>
      </c>
      <c r="O448" s="10">
        <f t="shared" si="48"/>
        <v>-6.3468825909044095E-3</v>
      </c>
      <c r="P448" s="10">
        <f t="shared" si="49"/>
        <v>-5.7177827450485882E-3</v>
      </c>
    </row>
    <row r="449" spans="1:16" x14ac:dyDescent="0.25">
      <c r="A449" s="1">
        <v>43348</v>
      </c>
      <c r="B449" s="3">
        <v>478.23998999999998</v>
      </c>
      <c r="C449" s="3">
        <v>289.02999899999998</v>
      </c>
      <c r="D449" s="3">
        <v>119.709999</v>
      </c>
      <c r="E449" s="3">
        <v>113.32</v>
      </c>
      <c r="F449" s="3">
        <v>21.59</v>
      </c>
      <c r="G449" s="7">
        <f t="shared" si="43"/>
        <v>5.1704380284385287E-3</v>
      </c>
      <c r="H449" s="8">
        <v>1</v>
      </c>
      <c r="I449" s="7">
        <f t="shared" si="44"/>
        <v>-2.6914150836163664E-3</v>
      </c>
      <c r="J449" s="7">
        <f t="shared" si="45"/>
        <v>-2.6660001888362261E-3</v>
      </c>
      <c r="K449" s="7">
        <f t="shared" si="46"/>
        <v>3.4534667493135718E-3</v>
      </c>
      <c r="L449" s="7">
        <f t="shared" si="47"/>
        <v>-5.985221270037866E-3</v>
      </c>
      <c r="M449" s="7">
        <v>-2.3886740359694942E-3</v>
      </c>
      <c r="N449" s="7">
        <v>-2.6965262015765591E-3</v>
      </c>
      <c r="O449" s="10">
        <f t="shared" si="48"/>
        <v>7.559112064408023E-3</v>
      </c>
      <c r="P449" s="10">
        <f t="shared" si="49"/>
        <v>7.8669642300150874E-3</v>
      </c>
    </row>
    <row r="450" spans="1:16" x14ac:dyDescent="0.25">
      <c r="A450" s="1">
        <v>43349</v>
      </c>
      <c r="B450" s="3">
        <v>471.959991</v>
      </c>
      <c r="C450" s="3">
        <v>288.16000400000001</v>
      </c>
      <c r="D450" s="3">
        <v>120.150002</v>
      </c>
      <c r="E450" s="3">
        <v>113.540001</v>
      </c>
      <c r="F450" s="3">
        <v>21.43</v>
      </c>
      <c r="G450" s="7">
        <f t="shared" si="43"/>
        <v>-1.3131480284616082E-2</v>
      </c>
      <c r="H450" s="8">
        <v>1</v>
      </c>
      <c r="I450" s="7">
        <f t="shared" si="44"/>
        <v>-3.0100508701865758E-3</v>
      </c>
      <c r="J450" s="7">
        <f t="shared" si="45"/>
        <v>3.6755743352734349E-3</v>
      </c>
      <c r="K450" s="7">
        <f t="shared" si="46"/>
        <v>1.9414136957289774E-3</v>
      </c>
      <c r="L450" s="7">
        <f t="shared" si="47"/>
        <v>-7.4108383510884668E-3</v>
      </c>
      <c r="M450" s="7">
        <v>-3.9275138361791412E-3</v>
      </c>
      <c r="N450" s="7">
        <v>-3.6617062115098407E-3</v>
      </c>
      <c r="O450" s="10">
        <f t="shared" si="48"/>
        <v>-9.2039664484369413E-3</v>
      </c>
      <c r="P450" s="10">
        <f t="shared" si="49"/>
        <v>-9.4697740731062401E-3</v>
      </c>
    </row>
    <row r="451" spans="1:16" x14ac:dyDescent="0.25">
      <c r="A451" s="1">
        <v>43350</v>
      </c>
      <c r="B451" s="3">
        <v>471.44000199999999</v>
      </c>
      <c r="C451" s="3">
        <v>287.60000600000001</v>
      </c>
      <c r="D451" s="3">
        <v>119.129997</v>
      </c>
      <c r="E451" s="3">
        <v>113.230003</v>
      </c>
      <c r="F451" s="3">
        <v>21.530000999999999</v>
      </c>
      <c r="G451" s="7">
        <f t="shared" si="43"/>
        <v>-1.1017650010930469E-3</v>
      </c>
      <c r="H451" s="8">
        <v>1</v>
      </c>
      <c r="I451" s="7">
        <f t="shared" si="44"/>
        <v>-1.9433578297701759E-3</v>
      </c>
      <c r="J451" s="7">
        <f t="shared" si="45"/>
        <v>-8.4894297380035955E-3</v>
      </c>
      <c r="K451" s="7">
        <f t="shared" si="46"/>
        <v>-2.7302976683962754E-3</v>
      </c>
      <c r="L451" s="7">
        <f t="shared" si="47"/>
        <v>4.6664022398505978E-3</v>
      </c>
      <c r="M451" s="7">
        <v>-7.9013072506296561E-4</v>
      </c>
      <c r="N451" s="7">
        <v>-1.3264826977935633E-3</v>
      </c>
      <c r="O451" s="10">
        <f t="shared" si="48"/>
        <v>-3.1163427603008126E-4</v>
      </c>
      <c r="P451" s="10">
        <f t="shared" si="49"/>
        <v>2.2471769670051643E-4</v>
      </c>
    </row>
    <row r="452" spans="1:16" x14ac:dyDescent="0.25">
      <c r="A452" s="1">
        <v>43353</v>
      </c>
      <c r="B452" s="3">
        <v>473.75</v>
      </c>
      <c r="C452" s="3">
        <v>288.10000600000001</v>
      </c>
      <c r="D452" s="3">
        <v>119.57</v>
      </c>
      <c r="E452" s="3">
        <v>113.150002</v>
      </c>
      <c r="F452" s="3">
        <v>21.629999000000002</v>
      </c>
      <c r="G452" s="7">
        <f t="shared" ref="G452:G515" si="50">B452/B451-1</f>
        <v>4.8998769518926455E-3</v>
      </c>
      <c r="H452" s="8">
        <v>1</v>
      </c>
      <c r="I452" s="7">
        <f t="shared" ref="I452:I515" si="51">C452/C451-1</f>
        <v>1.738525693911086E-3</v>
      </c>
      <c r="J452" s="7">
        <f t="shared" ref="J452:J515" si="52">D452/D451-1</f>
        <v>3.6934694122421341E-3</v>
      </c>
      <c r="K452" s="7">
        <f t="shared" ref="K452:K515" si="53">E452/E451-1</f>
        <v>-7.0653535176534721E-4</v>
      </c>
      <c r="L452" s="7">
        <f t="shared" ref="L452:L515" si="54">F452/F451-1</f>
        <v>4.6445887299308986E-3</v>
      </c>
      <c r="M452" s="7">
        <v>1.369487763137328E-3</v>
      </c>
      <c r="N452" s="7">
        <v>1.7810120423220419E-3</v>
      </c>
      <c r="O452" s="10">
        <f t="shared" ref="O452:O515" si="55">$G452-M452</f>
        <v>3.5303891887553175E-3</v>
      </c>
      <c r="P452" s="10">
        <f t="shared" ref="P452:P515" si="56">$G452-N452</f>
        <v>3.1188649095706036E-3</v>
      </c>
    </row>
    <row r="453" spans="1:16" x14ac:dyDescent="0.25">
      <c r="A453" s="1">
        <v>43354</v>
      </c>
      <c r="B453" s="3">
        <v>471.13000499999998</v>
      </c>
      <c r="C453" s="3">
        <v>289.04998799999998</v>
      </c>
      <c r="D453" s="3">
        <v>118.660004</v>
      </c>
      <c r="E453" s="3">
        <v>113.220001</v>
      </c>
      <c r="F453" s="3">
        <v>22.139999</v>
      </c>
      <c r="G453" s="7">
        <f t="shared" si="50"/>
        <v>-5.530332453825948E-3</v>
      </c>
      <c r="H453" s="8">
        <v>1</v>
      </c>
      <c r="I453" s="7">
        <f t="shared" si="51"/>
        <v>3.2974036106059312E-3</v>
      </c>
      <c r="J453" s="7">
        <f t="shared" si="52"/>
        <v>-7.6105712135150494E-3</v>
      </c>
      <c r="K453" s="7">
        <f t="shared" si="53"/>
        <v>6.1863896387737149E-4</v>
      </c>
      <c r="L453" s="7">
        <f t="shared" si="54"/>
        <v>2.3578364474265534E-2</v>
      </c>
      <c r="M453" s="7">
        <v>4.7419579631002816E-3</v>
      </c>
      <c r="N453" s="7">
        <v>4.6332701855830837E-3</v>
      </c>
      <c r="O453" s="10">
        <f t="shared" si="55"/>
        <v>-1.027229041692623E-2</v>
      </c>
      <c r="P453" s="10">
        <f t="shared" si="56"/>
        <v>-1.0163602639409032E-2</v>
      </c>
    </row>
    <row r="454" spans="1:16" x14ac:dyDescent="0.25">
      <c r="A454" s="1">
        <v>43355</v>
      </c>
      <c r="B454" s="3">
        <v>470.01001000000002</v>
      </c>
      <c r="C454" s="3">
        <v>289.11999500000002</v>
      </c>
      <c r="D454" s="3">
        <v>118.94000200000001</v>
      </c>
      <c r="E454" s="3">
        <v>114.16999800000001</v>
      </c>
      <c r="F454" s="3">
        <v>22.27</v>
      </c>
      <c r="G454" s="7">
        <f t="shared" si="50"/>
        <v>-2.3772525377575571E-3</v>
      </c>
      <c r="H454" s="8">
        <v>1</v>
      </c>
      <c r="I454" s="7">
        <f t="shared" si="51"/>
        <v>2.4219686181070621E-4</v>
      </c>
      <c r="J454" s="7">
        <f t="shared" si="52"/>
        <v>2.3596661938423136E-3</v>
      </c>
      <c r="K454" s="7">
        <f t="shared" si="53"/>
        <v>8.3907171136663461E-3</v>
      </c>
      <c r="L454" s="7">
        <f t="shared" si="54"/>
        <v>5.8717708162498994E-3</v>
      </c>
      <c r="M454" s="7">
        <v>-1.6992101339014296E-4</v>
      </c>
      <c r="N454" s="7">
        <v>2.3315491638666253E-4</v>
      </c>
      <c r="O454" s="10">
        <f t="shared" si="55"/>
        <v>-2.2073315243674139E-3</v>
      </c>
      <c r="P454" s="10">
        <f t="shared" si="56"/>
        <v>-2.6104074541442195E-3</v>
      </c>
    </row>
    <row r="455" spans="1:16" x14ac:dyDescent="0.25">
      <c r="A455" s="1">
        <v>43356</v>
      </c>
      <c r="B455" s="3">
        <v>468.98001099999999</v>
      </c>
      <c r="C455" s="3">
        <v>290.82998700000002</v>
      </c>
      <c r="D455" s="3">
        <v>119.120003</v>
      </c>
      <c r="E455" s="3">
        <v>113.760002</v>
      </c>
      <c r="F455" s="3">
        <v>21.9</v>
      </c>
      <c r="G455" s="7">
        <f t="shared" si="50"/>
        <v>-2.1914405610212739E-3</v>
      </c>
      <c r="H455" s="8">
        <v>1</v>
      </c>
      <c r="I455" s="7">
        <f t="shared" si="51"/>
        <v>5.9144716020074206E-3</v>
      </c>
      <c r="J455" s="7">
        <f t="shared" si="52"/>
        <v>1.5133764669013061E-3</v>
      </c>
      <c r="K455" s="7">
        <f t="shared" si="53"/>
        <v>-3.5911010526601395E-3</v>
      </c>
      <c r="L455" s="7">
        <f t="shared" si="54"/>
        <v>-1.6614279299506096E-2</v>
      </c>
      <c r="M455" s="7">
        <v>7.5204630495275919E-3</v>
      </c>
      <c r="N455" s="7">
        <v>6.7691077345148941E-3</v>
      </c>
      <c r="O455" s="10">
        <f t="shared" si="55"/>
        <v>-9.7119036105488658E-3</v>
      </c>
      <c r="P455" s="10">
        <f t="shared" si="56"/>
        <v>-8.9605482955361672E-3</v>
      </c>
    </row>
    <row r="456" spans="1:16" x14ac:dyDescent="0.25">
      <c r="A456" s="1">
        <v>43357</v>
      </c>
      <c r="B456" s="3">
        <v>476.05999800000001</v>
      </c>
      <c r="C456" s="3">
        <v>290.88000499999998</v>
      </c>
      <c r="D456" s="3">
        <v>118.550003</v>
      </c>
      <c r="E456" s="3">
        <v>113.019997</v>
      </c>
      <c r="F456" s="3">
        <v>21.85</v>
      </c>
      <c r="G456" s="7">
        <f t="shared" si="50"/>
        <v>1.5096564531403844E-2</v>
      </c>
      <c r="H456" s="8">
        <v>1</v>
      </c>
      <c r="I456" s="7">
        <f t="shared" si="51"/>
        <v>1.7198364073767181E-4</v>
      </c>
      <c r="J456" s="7">
        <f t="shared" si="52"/>
        <v>-4.7850905443647118E-3</v>
      </c>
      <c r="K456" s="7">
        <f t="shared" si="53"/>
        <v>-6.5049664819801789E-3</v>
      </c>
      <c r="L456" s="7">
        <f t="shared" si="54"/>
        <v>-2.2831050228309113E-3</v>
      </c>
      <c r="M456" s="7">
        <v>1.2764940366073439E-3</v>
      </c>
      <c r="N456" s="7">
        <v>7.3997365664848548E-4</v>
      </c>
      <c r="O456" s="10">
        <f t="shared" si="55"/>
        <v>1.3820070494796501E-2</v>
      </c>
      <c r="P456" s="10">
        <f t="shared" si="56"/>
        <v>1.4356590874755359E-2</v>
      </c>
    </row>
    <row r="457" spans="1:16" x14ac:dyDescent="0.25">
      <c r="A457" s="1">
        <v>43360</v>
      </c>
      <c r="B457" s="3">
        <v>470.89999399999999</v>
      </c>
      <c r="C457" s="3">
        <v>289.33999599999999</v>
      </c>
      <c r="D457" s="3">
        <v>118.550003</v>
      </c>
      <c r="E457" s="3">
        <v>113.610001</v>
      </c>
      <c r="F457" s="3">
        <v>21.799999</v>
      </c>
      <c r="G457" s="7">
        <f t="shared" si="50"/>
        <v>-1.0838978325585003E-2</v>
      </c>
      <c r="H457" s="8">
        <v>1</v>
      </c>
      <c r="I457" s="7">
        <f t="shared" si="51"/>
        <v>-5.2943102775317996E-3</v>
      </c>
      <c r="J457" s="7">
        <f t="shared" si="52"/>
        <v>0</v>
      </c>
      <c r="K457" s="7">
        <f t="shared" si="53"/>
        <v>5.2203505190324684E-3</v>
      </c>
      <c r="L457" s="7">
        <f t="shared" si="54"/>
        <v>-2.2883752860413109E-3</v>
      </c>
      <c r="M457" s="7">
        <v>-6.1441889569325428E-3</v>
      </c>
      <c r="N457" s="7">
        <v>-5.9276132274855139E-3</v>
      </c>
      <c r="O457" s="10">
        <f t="shared" si="55"/>
        <v>-4.6947893686524597E-3</v>
      </c>
      <c r="P457" s="10">
        <f t="shared" si="56"/>
        <v>-4.9113650980994886E-3</v>
      </c>
    </row>
    <row r="458" spans="1:16" x14ac:dyDescent="0.25">
      <c r="A458" s="1">
        <v>43361</v>
      </c>
      <c r="B458" s="3">
        <v>472.20001200000002</v>
      </c>
      <c r="C458" s="3">
        <v>290.91000400000001</v>
      </c>
      <c r="D458" s="3">
        <v>117.30999799999999</v>
      </c>
      <c r="E458" s="3">
        <v>113.44000200000001</v>
      </c>
      <c r="F458" s="3">
        <v>22.09</v>
      </c>
      <c r="G458" s="7">
        <f t="shared" si="50"/>
        <v>2.7607093152777207E-3</v>
      </c>
      <c r="H458" s="8">
        <v>1</v>
      </c>
      <c r="I458" s="7">
        <f t="shared" si="51"/>
        <v>5.4261699789337481E-3</v>
      </c>
      <c r="J458" s="7">
        <f t="shared" si="52"/>
        <v>-1.0459763548044898E-2</v>
      </c>
      <c r="K458" s="7">
        <f t="shared" si="53"/>
        <v>-1.4963383373264305E-3</v>
      </c>
      <c r="L458" s="7">
        <f t="shared" si="54"/>
        <v>1.3302798775357783E-2</v>
      </c>
      <c r="M458" s="7">
        <v>8.1816598711679234E-3</v>
      </c>
      <c r="N458" s="7">
        <v>7.3346077010346452E-3</v>
      </c>
      <c r="O458" s="10">
        <f t="shared" si="55"/>
        <v>-5.4209505558902027E-3</v>
      </c>
      <c r="P458" s="10">
        <f t="shared" si="56"/>
        <v>-4.5738983857569245E-3</v>
      </c>
    </row>
    <row r="459" spans="1:16" x14ac:dyDescent="0.25">
      <c r="A459" s="1">
        <v>43362</v>
      </c>
      <c r="B459" s="3">
        <v>483.540009</v>
      </c>
      <c r="C459" s="3">
        <v>291.22000100000002</v>
      </c>
      <c r="D459" s="3">
        <v>116.610001</v>
      </c>
      <c r="E459" s="3">
        <v>113.879997</v>
      </c>
      <c r="F459" s="3">
        <v>22.15</v>
      </c>
      <c r="G459" s="7">
        <f t="shared" si="50"/>
        <v>2.4015240812827354E-2</v>
      </c>
      <c r="H459" s="8">
        <v>1</v>
      </c>
      <c r="I459" s="7">
        <f t="shared" si="51"/>
        <v>1.0656113428124669E-3</v>
      </c>
      <c r="J459" s="7">
        <f t="shared" si="52"/>
        <v>-5.9670702577285795E-3</v>
      </c>
      <c r="K459" s="7">
        <f t="shared" si="53"/>
        <v>3.8786582531971092E-3</v>
      </c>
      <c r="L459" s="7">
        <f t="shared" si="54"/>
        <v>2.7161611588952805E-3</v>
      </c>
      <c r="M459" s="7">
        <v>2.4701985378901819E-3</v>
      </c>
      <c r="N459" s="7">
        <v>1.9318924883543558E-3</v>
      </c>
      <c r="O459" s="10">
        <f t="shared" si="55"/>
        <v>2.1545042274937171E-2</v>
      </c>
      <c r="P459" s="10">
        <f t="shared" si="56"/>
        <v>2.2083348324473E-2</v>
      </c>
    </row>
    <row r="460" spans="1:16" x14ac:dyDescent="0.25">
      <c r="A460" s="1">
        <v>43363</v>
      </c>
      <c r="B460" s="3">
        <v>487.14001500000001</v>
      </c>
      <c r="C460" s="3">
        <v>293.57998700000002</v>
      </c>
      <c r="D460" s="3">
        <v>117.150002</v>
      </c>
      <c r="E460" s="3">
        <v>114.269997</v>
      </c>
      <c r="F460" s="3">
        <v>22</v>
      </c>
      <c r="G460" s="7">
        <f t="shared" si="50"/>
        <v>7.4451047131449677E-3</v>
      </c>
      <c r="H460" s="8">
        <v>1</v>
      </c>
      <c r="I460" s="7">
        <f t="shared" si="51"/>
        <v>8.1037909205967651E-3</v>
      </c>
      <c r="J460" s="7">
        <f t="shared" si="52"/>
        <v>4.6308292202141832E-3</v>
      </c>
      <c r="K460" s="7">
        <f t="shared" si="53"/>
        <v>3.4246576244640892E-3</v>
      </c>
      <c r="L460" s="7">
        <f t="shared" si="54"/>
        <v>-6.7720090293452717E-3</v>
      </c>
      <c r="M460" s="7">
        <v>9.2820803143092746E-3</v>
      </c>
      <c r="N460" s="7">
        <v>9.0320056451595084E-3</v>
      </c>
      <c r="O460" s="10">
        <f t="shared" si="55"/>
        <v>-1.8369756011643069E-3</v>
      </c>
      <c r="P460" s="10">
        <f t="shared" si="56"/>
        <v>-1.5869009320145407E-3</v>
      </c>
    </row>
    <row r="461" spans="1:16" x14ac:dyDescent="0.25">
      <c r="A461" s="1">
        <v>43364</v>
      </c>
      <c r="B461" s="3">
        <v>487.60998499999999</v>
      </c>
      <c r="C461" s="3">
        <v>291.98998999999998</v>
      </c>
      <c r="D461" s="3">
        <v>117.099998</v>
      </c>
      <c r="E461" s="3">
        <v>113.489998</v>
      </c>
      <c r="F461" s="3">
        <v>22.01</v>
      </c>
      <c r="G461" s="7">
        <f t="shared" si="50"/>
        <v>9.6475342925783636E-4</v>
      </c>
      <c r="H461" s="8">
        <v>1</v>
      </c>
      <c r="I461" s="7">
        <f t="shared" si="51"/>
        <v>-5.4158902868267633E-3</v>
      </c>
      <c r="J461" s="7">
        <f t="shared" si="52"/>
        <v>-4.268373806771697E-4</v>
      </c>
      <c r="K461" s="7">
        <f t="shared" si="53"/>
        <v>-6.8259299945548912E-3</v>
      </c>
      <c r="L461" s="7">
        <f t="shared" si="54"/>
        <v>4.5454545454548523E-4</v>
      </c>
      <c r="M461" s="7">
        <v>-6.3773086997239844E-3</v>
      </c>
      <c r="N461" s="7">
        <v>-6.0909079397903007E-3</v>
      </c>
      <c r="O461" s="10">
        <f t="shared" si="55"/>
        <v>7.3420621289818208E-3</v>
      </c>
      <c r="P461" s="10">
        <f t="shared" si="56"/>
        <v>7.0556613690481371E-3</v>
      </c>
    </row>
    <row r="462" spans="1:16" x14ac:dyDescent="0.25">
      <c r="A462" s="1">
        <v>43367</v>
      </c>
      <c r="B462" s="3">
        <v>482.07000699999998</v>
      </c>
      <c r="C462" s="3">
        <v>291.01998900000001</v>
      </c>
      <c r="D462" s="3">
        <v>116.800003</v>
      </c>
      <c r="E462" s="3">
        <v>113.470001</v>
      </c>
      <c r="F462" s="3">
        <v>22.719999000000001</v>
      </c>
      <c r="G462" s="7">
        <f t="shared" si="50"/>
        <v>-1.1361494166285402E-2</v>
      </c>
      <c r="H462" s="8">
        <v>1</v>
      </c>
      <c r="I462" s="7">
        <f t="shared" si="51"/>
        <v>-3.3220351149707561E-3</v>
      </c>
      <c r="J462" s="7">
        <f t="shared" si="52"/>
        <v>-2.5618702401685178E-3</v>
      </c>
      <c r="K462" s="7">
        <f t="shared" si="53"/>
        <v>-1.7620054940881147E-4</v>
      </c>
      <c r="L462" s="7">
        <f t="shared" si="54"/>
        <v>3.2258019082235245E-2</v>
      </c>
      <c r="M462" s="7">
        <v>-4.4906093944015865E-3</v>
      </c>
      <c r="N462" s="7">
        <v>-3.4501908191891038E-3</v>
      </c>
      <c r="O462" s="10">
        <f t="shared" si="55"/>
        <v>-6.8708847718838154E-3</v>
      </c>
      <c r="P462" s="10">
        <f t="shared" si="56"/>
        <v>-7.9113033470962976E-3</v>
      </c>
    </row>
    <row r="463" spans="1:16" x14ac:dyDescent="0.25">
      <c r="A463" s="1">
        <v>43368</v>
      </c>
      <c r="B463" s="3">
        <v>479.08999599999999</v>
      </c>
      <c r="C463" s="3">
        <v>290.75</v>
      </c>
      <c r="D463" s="3">
        <v>116.68</v>
      </c>
      <c r="E463" s="3">
        <v>113.650002</v>
      </c>
      <c r="F463" s="3">
        <v>22.85</v>
      </c>
      <c r="G463" s="7">
        <f t="shared" si="50"/>
        <v>-6.18169758899767E-3</v>
      </c>
      <c r="H463" s="8">
        <v>1</v>
      </c>
      <c r="I463" s="7">
        <f t="shared" si="51"/>
        <v>-9.2773352417385713E-4</v>
      </c>
      <c r="J463" s="7">
        <f t="shared" si="52"/>
        <v>-1.0274229188161899E-3</v>
      </c>
      <c r="K463" s="7">
        <f t="shared" si="53"/>
        <v>1.5863311748802733E-3</v>
      </c>
      <c r="L463" s="7">
        <f t="shared" si="54"/>
        <v>5.7218752518430893E-3</v>
      </c>
      <c r="M463" s="7">
        <v>-9.7960906497881551E-4</v>
      </c>
      <c r="N463" s="7">
        <v>-8.3175798776055133E-4</v>
      </c>
      <c r="O463" s="10">
        <f t="shared" si="55"/>
        <v>-5.2020885240188549E-3</v>
      </c>
      <c r="P463" s="10">
        <f t="shared" si="56"/>
        <v>-5.3499396012371189E-3</v>
      </c>
    </row>
    <row r="464" spans="1:16" x14ac:dyDescent="0.25">
      <c r="A464" s="1">
        <v>43369</v>
      </c>
      <c r="B464" s="3">
        <v>474.82998700000002</v>
      </c>
      <c r="C464" s="3">
        <v>289.88000499999998</v>
      </c>
      <c r="D464" s="3">
        <v>117.5</v>
      </c>
      <c r="E464" s="3">
        <v>113.050003</v>
      </c>
      <c r="F464" s="3">
        <v>22.73</v>
      </c>
      <c r="G464" s="7">
        <f t="shared" si="50"/>
        <v>-8.891876339659488E-3</v>
      </c>
      <c r="H464" s="8">
        <v>1</v>
      </c>
      <c r="I464" s="7">
        <f t="shared" si="51"/>
        <v>-2.9922441960448243E-3</v>
      </c>
      <c r="J464" s="7">
        <f t="shared" si="52"/>
        <v>7.0277682550565768E-3</v>
      </c>
      <c r="K464" s="7">
        <f t="shared" si="53"/>
        <v>-5.2793575841731943E-3</v>
      </c>
      <c r="L464" s="7">
        <f t="shared" si="54"/>
        <v>-5.2516411378555894E-3</v>
      </c>
      <c r="M464" s="7">
        <v>-4.6546163536003403E-3</v>
      </c>
      <c r="N464" s="7">
        <v>-3.9915852963399645E-3</v>
      </c>
      <c r="O464" s="10">
        <f t="shared" si="55"/>
        <v>-4.2372599860591477E-3</v>
      </c>
      <c r="P464" s="10">
        <f t="shared" si="56"/>
        <v>-4.9002910433195235E-3</v>
      </c>
    </row>
    <row r="465" spans="1:16" x14ac:dyDescent="0.25">
      <c r="A465" s="1">
        <v>43370</v>
      </c>
      <c r="B465" s="3">
        <v>477.89001500000001</v>
      </c>
      <c r="C465" s="3">
        <v>290.69000199999999</v>
      </c>
      <c r="D465" s="3">
        <v>117.58000199999999</v>
      </c>
      <c r="E465" s="3">
        <v>112.050003</v>
      </c>
      <c r="F465" s="3">
        <v>22.9</v>
      </c>
      <c r="G465" s="7">
        <f t="shared" si="50"/>
        <v>6.4444708290927188E-3</v>
      </c>
      <c r="H465" s="8">
        <v>1</v>
      </c>
      <c r="I465" s="7">
        <f t="shared" si="51"/>
        <v>2.794249296359741E-3</v>
      </c>
      <c r="J465" s="7">
        <f t="shared" si="52"/>
        <v>6.8086808510625652E-4</v>
      </c>
      <c r="K465" s="7">
        <f t="shared" si="53"/>
        <v>-8.8456432858299294E-3</v>
      </c>
      <c r="L465" s="7">
        <f t="shared" si="54"/>
        <v>7.4791025076990092E-3</v>
      </c>
      <c r="M465" s="7">
        <v>3.0636108931390797E-3</v>
      </c>
      <c r="N465" s="7">
        <v>3.2324882181761238E-3</v>
      </c>
      <c r="O465" s="10">
        <f t="shared" si="55"/>
        <v>3.3808599359536392E-3</v>
      </c>
      <c r="P465" s="10">
        <f t="shared" si="56"/>
        <v>3.211982610916595E-3</v>
      </c>
    </row>
    <row r="466" spans="1:16" x14ac:dyDescent="0.25">
      <c r="A466" s="1">
        <v>43371</v>
      </c>
      <c r="B466" s="3">
        <v>471.32998700000002</v>
      </c>
      <c r="C466" s="3">
        <v>290.72000100000002</v>
      </c>
      <c r="D466" s="3">
        <v>117.269997</v>
      </c>
      <c r="E466" s="3">
        <v>112.760002</v>
      </c>
      <c r="F466" s="3">
        <v>23.32</v>
      </c>
      <c r="G466" s="7">
        <f t="shared" si="50"/>
        <v>-1.3727066467375315E-2</v>
      </c>
      <c r="H466" s="8">
        <v>1</v>
      </c>
      <c r="I466" s="7">
        <f t="shared" si="51"/>
        <v>1.0319928375124299E-4</v>
      </c>
      <c r="J466" s="7">
        <f t="shared" si="52"/>
        <v>-2.6365452859916649E-3</v>
      </c>
      <c r="K466" s="7">
        <f t="shared" si="53"/>
        <v>6.3364478446288341E-3</v>
      </c>
      <c r="L466" s="7">
        <f t="shared" si="54"/>
        <v>1.83406113537119E-2</v>
      </c>
      <c r="M466" s="7">
        <v>1.6669519697173581E-4</v>
      </c>
      <c r="N466" s="7">
        <v>5.2817991955684423E-4</v>
      </c>
      <c r="O466" s="10">
        <f t="shared" si="55"/>
        <v>-1.3893761664347051E-2</v>
      </c>
      <c r="P466" s="10">
        <f t="shared" si="56"/>
        <v>-1.4255246386932159E-2</v>
      </c>
    </row>
    <row r="467" spans="1:16" x14ac:dyDescent="0.25">
      <c r="A467" s="1">
        <v>43374</v>
      </c>
      <c r="B467" s="3">
        <v>473.47000100000002</v>
      </c>
      <c r="C467" s="3">
        <v>291.73001099999999</v>
      </c>
      <c r="D467" s="3">
        <v>116.150002</v>
      </c>
      <c r="E467" s="3">
        <v>112.57</v>
      </c>
      <c r="F467" s="3">
        <v>23.940000999999999</v>
      </c>
      <c r="G467" s="7">
        <f t="shared" si="50"/>
        <v>4.5403731123094815E-3</v>
      </c>
      <c r="H467" s="8">
        <v>1</v>
      </c>
      <c r="I467" s="7">
        <f t="shared" si="51"/>
        <v>3.4741675719791587E-3</v>
      </c>
      <c r="J467" s="7">
        <f t="shared" si="52"/>
        <v>-9.5505673117737278E-3</v>
      </c>
      <c r="K467" s="7">
        <f t="shared" si="53"/>
        <v>-1.6850123858636046E-3</v>
      </c>
      <c r="L467" s="7">
        <f t="shared" si="54"/>
        <v>2.658666380789021E-2</v>
      </c>
      <c r="M467" s="7">
        <v>5.2040022255081574E-3</v>
      </c>
      <c r="N467" s="7">
        <v>5.0051327957995745E-3</v>
      </c>
      <c r="O467" s="10">
        <f t="shared" si="55"/>
        <v>-6.6362911319867591E-4</v>
      </c>
      <c r="P467" s="10">
        <f t="shared" si="56"/>
        <v>-4.64759683490093E-4</v>
      </c>
    </row>
    <row r="468" spans="1:16" x14ac:dyDescent="0.25">
      <c r="A468" s="1">
        <v>43375</v>
      </c>
      <c r="B468" s="3">
        <v>477.209991</v>
      </c>
      <c r="C468" s="3">
        <v>291.55999800000001</v>
      </c>
      <c r="D468" s="3">
        <v>116.860001</v>
      </c>
      <c r="E468" s="3">
        <v>113.870003</v>
      </c>
      <c r="F468" s="3">
        <v>23.809999000000001</v>
      </c>
      <c r="G468" s="7">
        <f t="shared" si="50"/>
        <v>7.8991065792992643E-3</v>
      </c>
      <c r="H468" s="8">
        <v>1</v>
      </c>
      <c r="I468" s="7">
        <f t="shared" si="51"/>
        <v>-5.8277514684623721E-4</v>
      </c>
      <c r="J468" s="7">
        <f t="shared" si="52"/>
        <v>6.1127764767494597E-3</v>
      </c>
      <c r="K468" s="7">
        <f t="shared" si="53"/>
        <v>1.154839655325568E-2</v>
      </c>
      <c r="L468" s="7">
        <f t="shared" si="54"/>
        <v>-5.43032558770562E-3</v>
      </c>
      <c r="M468" s="7">
        <v>-1.4678692700815482E-3</v>
      </c>
      <c r="N468" s="7">
        <v>-1.0482716921457211E-3</v>
      </c>
      <c r="O468" s="10">
        <f t="shared" si="55"/>
        <v>9.3669758493808118E-3</v>
      </c>
      <c r="P468" s="10">
        <f t="shared" si="56"/>
        <v>8.9473782714449852E-3</v>
      </c>
    </row>
    <row r="469" spans="1:16" x14ac:dyDescent="0.25">
      <c r="A469" s="1">
        <v>43376</v>
      </c>
      <c r="B469" s="3">
        <v>474.36999500000002</v>
      </c>
      <c r="C469" s="3">
        <v>291.72000100000002</v>
      </c>
      <c r="D469" s="3">
        <v>114.83000199999999</v>
      </c>
      <c r="E469" s="3">
        <v>113.41999800000001</v>
      </c>
      <c r="F469" s="3">
        <v>24.209999</v>
      </c>
      <c r="G469" s="7">
        <f t="shared" si="50"/>
        <v>-5.9512500860443573E-3</v>
      </c>
      <c r="H469" s="8">
        <v>1</v>
      </c>
      <c r="I469" s="7">
        <f t="shared" si="51"/>
        <v>5.487824156180654E-4</v>
      </c>
      <c r="J469" s="7">
        <f t="shared" si="52"/>
        <v>-1.737120471186715E-2</v>
      </c>
      <c r="K469" s="7">
        <f t="shared" si="53"/>
        <v>-3.9519187507177644E-3</v>
      </c>
      <c r="L469" s="7">
        <f t="shared" si="54"/>
        <v>1.6799664712291662E-2</v>
      </c>
      <c r="M469" s="7">
        <v>3.4673015804042393E-3</v>
      </c>
      <c r="N469" s="7">
        <v>2.3594078912680429E-3</v>
      </c>
      <c r="O469" s="10">
        <f t="shared" si="55"/>
        <v>-9.4185516664485967E-3</v>
      </c>
      <c r="P469" s="10">
        <f t="shared" si="56"/>
        <v>-8.3106579773124002E-3</v>
      </c>
    </row>
    <row r="470" spans="1:16" x14ac:dyDescent="0.25">
      <c r="A470" s="1">
        <v>43377</v>
      </c>
      <c r="B470" s="3">
        <v>474.14999399999999</v>
      </c>
      <c r="C470" s="3">
        <v>289.44000199999999</v>
      </c>
      <c r="D470" s="3">
        <v>114.019997</v>
      </c>
      <c r="E470" s="3">
        <v>113.480003</v>
      </c>
      <c r="F470" s="3">
        <v>23.84</v>
      </c>
      <c r="G470" s="7">
        <f t="shared" si="50"/>
        <v>-4.6377511714257302E-4</v>
      </c>
      <c r="H470" s="8">
        <v>1</v>
      </c>
      <c r="I470" s="7">
        <f t="shared" si="51"/>
        <v>-7.8157102433302761E-3</v>
      </c>
      <c r="J470" s="7">
        <f t="shared" si="52"/>
        <v>-7.053949193521647E-3</v>
      </c>
      <c r="K470" s="7">
        <f t="shared" si="53"/>
        <v>5.290513230302718E-4</v>
      </c>
      <c r="L470" s="7">
        <f t="shared" si="54"/>
        <v>-1.528290025951673E-2</v>
      </c>
      <c r="M470" s="7">
        <v>-7.4438719599450665E-3</v>
      </c>
      <c r="N470" s="7">
        <v>-8.1931632539216665E-3</v>
      </c>
      <c r="O470" s="10">
        <f t="shared" si="55"/>
        <v>6.9800968428024935E-3</v>
      </c>
      <c r="P470" s="10">
        <f t="shared" si="56"/>
        <v>7.7293881367790935E-3</v>
      </c>
    </row>
    <row r="471" spans="1:16" x14ac:dyDescent="0.25">
      <c r="A471" s="1">
        <v>43378</v>
      </c>
      <c r="B471" s="3">
        <v>470.85998499999999</v>
      </c>
      <c r="C471" s="3">
        <v>287.82000699999998</v>
      </c>
      <c r="D471" s="3">
        <v>113.040001</v>
      </c>
      <c r="E471" s="3">
        <v>113.800003</v>
      </c>
      <c r="F471" s="3">
        <v>23.67</v>
      </c>
      <c r="G471" s="7">
        <f t="shared" si="50"/>
        <v>-6.9387515377675735E-3</v>
      </c>
      <c r="H471" s="8">
        <v>1</v>
      </c>
      <c r="I471" s="7">
        <f t="shared" si="51"/>
        <v>-5.5969976119610854E-3</v>
      </c>
      <c r="J471" s="7">
        <f t="shared" si="52"/>
        <v>-8.5949484808353072E-3</v>
      </c>
      <c r="K471" s="7">
        <f t="shared" si="53"/>
        <v>2.8198800805461222E-3</v>
      </c>
      <c r="L471" s="7">
        <f t="shared" si="54"/>
        <v>-7.1308724832214176E-3</v>
      </c>
      <c r="M471" s="7">
        <v>-4.7412953912262376E-3</v>
      </c>
      <c r="N471" s="7">
        <v>-5.4871922299868196E-3</v>
      </c>
      <c r="O471" s="10">
        <f t="shared" si="55"/>
        <v>-2.1974561465413359E-3</v>
      </c>
      <c r="P471" s="10">
        <f t="shared" si="56"/>
        <v>-1.4515593077807538E-3</v>
      </c>
    </row>
    <row r="472" spans="1:16" x14ac:dyDescent="0.25">
      <c r="A472" s="1">
        <v>43381</v>
      </c>
      <c r="B472" s="3">
        <v>471.459991</v>
      </c>
      <c r="C472" s="3">
        <v>287.82000699999998</v>
      </c>
      <c r="D472" s="3">
        <v>112.660004</v>
      </c>
      <c r="E472" s="3">
        <v>112.540001</v>
      </c>
      <c r="F472" s="3">
        <v>23.620000999999998</v>
      </c>
      <c r="G472" s="7">
        <f t="shared" si="50"/>
        <v>1.2742768957103578E-3</v>
      </c>
      <c r="H472" s="8">
        <v>1</v>
      </c>
      <c r="I472" s="7">
        <f t="shared" si="51"/>
        <v>0</v>
      </c>
      <c r="J472" s="7">
        <f t="shared" si="52"/>
        <v>-3.3616153276573302E-3</v>
      </c>
      <c r="K472" s="7">
        <f t="shared" si="53"/>
        <v>-1.107207352182582E-2</v>
      </c>
      <c r="L472" s="7">
        <f t="shared" si="54"/>
        <v>-2.1123362906634302E-3</v>
      </c>
      <c r="M472" s="7">
        <v>7.6740687732562284E-4</v>
      </c>
      <c r="N472" s="7">
        <v>3.856246530936139E-4</v>
      </c>
      <c r="O472" s="10">
        <f t="shared" si="55"/>
        <v>5.0687001838473501E-4</v>
      </c>
      <c r="P472" s="10">
        <f t="shared" si="56"/>
        <v>8.8865224261674394E-4</v>
      </c>
    </row>
    <row r="473" spans="1:16" x14ac:dyDescent="0.25">
      <c r="A473" s="1">
        <v>43382</v>
      </c>
      <c r="B473" s="3">
        <v>459.709991</v>
      </c>
      <c r="C473" s="3">
        <v>287.39999399999999</v>
      </c>
      <c r="D473" s="3">
        <v>113.800003</v>
      </c>
      <c r="E473" s="3">
        <v>112.599998</v>
      </c>
      <c r="F473" s="3">
        <v>23.940000999999999</v>
      </c>
      <c r="G473" s="7">
        <f t="shared" si="50"/>
        <v>-2.4922581394610899E-2</v>
      </c>
      <c r="H473" s="8">
        <v>1</v>
      </c>
      <c r="I473" s="7">
        <f t="shared" si="51"/>
        <v>-1.4592904933116158E-3</v>
      </c>
      <c r="J473" s="7">
        <f t="shared" si="52"/>
        <v>1.0118932713689688E-2</v>
      </c>
      <c r="K473" s="7">
        <f t="shared" si="53"/>
        <v>5.331171091778053E-4</v>
      </c>
      <c r="L473" s="7">
        <f t="shared" si="54"/>
        <v>1.354784023929545E-2</v>
      </c>
      <c r="M473" s="7">
        <v>-3.991318953206196E-3</v>
      </c>
      <c r="N473" s="7">
        <v>-2.4870315733913988E-3</v>
      </c>
      <c r="O473" s="10">
        <f t="shared" si="55"/>
        <v>-2.0931262441404704E-2</v>
      </c>
      <c r="P473" s="10">
        <f t="shared" si="56"/>
        <v>-2.2435549821219501E-2</v>
      </c>
    </row>
    <row r="474" spans="1:16" x14ac:dyDescent="0.25">
      <c r="A474" s="1">
        <v>43383</v>
      </c>
      <c r="B474" s="3">
        <v>426.76001000000002</v>
      </c>
      <c r="C474" s="3">
        <v>278.29998799999998</v>
      </c>
      <c r="D474" s="3">
        <v>113.489998</v>
      </c>
      <c r="E474" s="3">
        <v>112.879997</v>
      </c>
      <c r="F474" s="3">
        <v>23.280000999999999</v>
      </c>
      <c r="G474" s="7">
        <f t="shared" si="50"/>
        <v>-7.1675581660351595E-2</v>
      </c>
      <c r="H474" s="8">
        <v>1</v>
      </c>
      <c r="I474" s="7">
        <f t="shared" si="51"/>
        <v>-3.1663208733400339E-2</v>
      </c>
      <c r="J474" s="7">
        <f t="shared" si="52"/>
        <v>-2.724121193564466E-3</v>
      </c>
      <c r="K474" s="7">
        <f t="shared" si="53"/>
        <v>2.4866696711665082E-3</v>
      </c>
      <c r="L474" s="7">
        <f t="shared" si="54"/>
        <v>-2.7568921154180415E-2</v>
      </c>
      <c r="M474" s="7">
        <v>-3.6586907210619295E-2</v>
      </c>
      <c r="N474" s="7">
        <v>-3.5998155458909782E-2</v>
      </c>
      <c r="O474" s="10">
        <f t="shared" si="55"/>
        <v>-3.50886744497323E-2</v>
      </c>
      <c r="P474" s="10">
        <f t="shared" si="56"/>
        <v>-3.5677426201441813E-2</v>
      </c>
    </row>
    <row r="475" spans="1:16" x14ac:dyDescent="0.25">
      <c r="A475" s="1">
        <v>43384</v>
      </c>
      <c r="B475" s="3">
        <v>417.67999300000002</v>
      </c>
      <c r="C475" s="3">
        <v>272.17001299999998</v>
      </c>
      <c r="D475" s="3">
        <v>114.870003</v>
      </c>
      <c r="E475" s="3">
        <v>115.779999</v>
      </c>
      <c r="F475" s="3">
        <v>22.559999000000001</v>
      </c>
      <c r="G475" s="7">
        <f t="shared" si="50"/>
        <v>-2.1276635081154849E-2</v>
      </c>
      <c r="H475" s="8">
        <v>1</v>
      </c>
      <c r="I475" s="7">
        <f t="shared" si="51"/>
        <v>-2.2026501129421505E-2</v>
      </c>
      <c r="J475" s="7">
        <f t="shared" si="52"/>
        <v>1.2159705915229635E-2</v>
      </c>
      <c r="K475" s="7">
        <f t="shared" si="53"/>
        <v>2.5691017692000884E-2</v>
      </c>
      <c r="L475" s="7">
        <f t="shared" si="54"/>
        <v>-3.0927919633680356E-2</v>
      </c>
      <c r="M475" s="7">
        <v>-2.7511983869795763E-2</v>
      </c>
      <c r="N475" s="7">
        <v>-2.6186184781060887E-2</v>
      </c>
      <c r="O475" s="10">
        <f t="shared" si="55"/>
        <v>6.2353487886409147E-3</v>
      </c>
      <c r="P475" s="10">
        <f t="shared" si="56"/>
        <v>4.9095496999060385E-3</v>
      </c>
    </row>
    <row r="476" spans="1:16" x14ac:dyDescent="0.25">
      <c r="A476" s="1">
        <v>43385</v>
      </c>
      <c r="B476" s="3">
        <v>427.70001200000002</v>
      </c>
      <c r="C476" s="3">
        <v>275.95001200000002</v>
      </c>
      <c r="D476" s="3">
        <v>114.470001</v>
      </c>
      <c r="E476" s="3">
        <v>115.230003</v>
      </c>
      <c r="F476" s="3">
        <v>22.700001</v>
      </c>
      <c r="G476" s="7">
        <f t="shared" si="50"/>
        <v>2.3989703045220967E-2</v>
      </c>
      <c r="H476" s="8">
        <v>1</v>
      </c>
      <c r="I476" s="7">
        <f t="shared" si="51"/>
        <v>1.3888374249370505E-2</v>
      </c>
      <c r="J476" s="7">
        <f t="shared" si="52"/>
        <v>-3.4822145865183174E-3</v>
      </c>
      <c r="K476" s="7">
        <f t="shared" si="53"/>
        <v>-4.7503541609117406E-3</v>
      </c>
      <c r="L476" s="7">
        <f t="shared" si="54"/>
        <v>6.2057626864255866E-3</v>
      </c>
      <c r="M476" s="7">
        <v>1.7293912085721681E-2</v>
      </c>
      <c r="N476" s="7">
        <v>1.6394245636648482E-2</v>
      </c>
      <c r="O476" s="10">
        <f t="shared" si="55"/>
        <v>6.6957909594992857E-3</v>
      </c>
      <c r="P476" s="10">
        <f t="shared" si="56"/>
        <v>7.5954574085724848E-3</v>
      </c>
    </row>
    <row r="477" spans="1:16" x14ac:dyDescent="0.25">
      <c r="A477" s="1">
        <v>43388</v>
      </c>
      <c r="B477" s="3">
        <v>426.94000199999999</v>
      </c>
      <c r="C477" s="3">
        <v>274.39999399999999</v>
      </c>
      <c r="D477" s="3">
        <v>114.41999800000001</v>
      </c>
      <c r="E477" s="3">
        <v>116</v>
      </c>
      <c r="F477" s="3">
        <v>22.73</v>
      </c>
      <c r="G477" s="7">
        <f t="shared" si="50"/>
        <v>-1.7769697888154745E-3</v>
      </c>
      <c r="H477" s="8">
        <v>1</v>
      </c>
      <c r="I477" s="7">
        <f t="shared" si="51"/>
        <v>-5.6170245790749807E-3</v>
      </c>
      <c r="J477" s="7">
        <f t="shared" si="52"/>
        <v>-4.368218709108751E-4</v>
      </c>
      <c r="K477" s="7">
        <f t="shared" si="53"/>
        <v>6.6822613898569472E-3</v>
      </c>
      <c r="L477" s="7">
        <f t="shared" si="54"/>
        <v>1.3215417920025008E-3</v>
      </c>
      <c r="M477" s="7">
        <v>-6.5648595663524911E-3</v>
      </c>
      <c r="N477" s="7">
        <v>-6.2501698883141261E-3</v>
      </c>
      <c r="O477" s="10">
        <f t="shared" si="55"/>
        <v>4.7878897775370166E-3</v>
      </c>
      <c r="P477" s="10">
        <f t="shared" si="56"/>
        <v>4.4732000994986516E-3</v>
      </c>
    </row>
    <row r="478" spans="1:16" x14ac:dyDescent="0.25">
      <c r="A478" s="1">
        <v>43389</v>
      </c>
      <c r="B478" s="3">
        <v>408</v>
      </c>
      <c r="C478" s="3">
        <v>280.39999399999999</v>
      </c>
      <c r="D478" s="3">
        <v>114.68</v>
      </c>
      <c r="E478" s="3">
        <v>115.800003</v>
      </c>
      <c r="F478" s="3">
        <v>22.9</v>
      </c>
      <c r="G478" s="7">
        <f t="shared" si="50"/>
        <v>-4.4362209938810127E-2</v>
      </c>
      <c r="H478" s="8">
        <v>1</v>
      </c>
      <c r="I478" s="7">
        <f t="shared" si="51"/>
        <v>2.1865889690945162E-2</v>
      </c>
      <c r="J478" s="7">
        <f t="shared" si="52"/>
        <v>2.2723475314165853E-3</v>
      </c>
      <c r="K478" s="7">
        <f t="shared" si="53"/>
        <v>-1.7241120689654998E-3</v>
      </c>
      <c r="L478" s="7">
        <f t="shared" si="54"/>
        <v>7.4791025076990092E-3</v>
      </c>
      <c r="M478" s="7">
        <v>2.5805839694454914E-2</v>
      </c>
      <c r="N478" s="7">
        <v>2.5043732232274327E-2</v>
      </c>
      <c r="O478" s="10">
        <f t="shared" si="55"/>
        <v>-7.0168049633265034E-2</v>
      </c>
      <c r="P478" s="10">
        <f t="shared" si="56"/>
        <v>-6.940594217108445E-2</v>
      </c>
    </row>
    <row r="479" spans="1:16" x14ac:dyDescent="0.25">
      <c r="A479" s="1">
        <v>43390</v>
      </c>
      <c r="B479" s="3">
        <v>411.85000600000001</v>
      </c>
      <c r="C479" s="3">
        <v>280.45001200000002</v>
      </c>
      <c r="D479" s="3">
        <v>114</v>
      </c>
      <c r="E479" s="3">
        <v>115.790001</v>
      </c>
      <c r="F479" s="3">
        <v>22.629999000000002</v>
      </c>
      <c r="G479" s="7">
        <f t="shared" si="50"/>
        <v>9.4362892156862888E-3</v>
      </c>
      <c r="H479" s="8">
        <v>1</v>
      </c>
      <c r="I479" s="7">
        <f t="shared" si="51"/>
        <v>1.7838088826782617E-4</v>
      </c>
      <c r="J479" s="7">
        <f t="shared" si="52"/>
        <v>-5.9295430763864898E-3</v>
      </c>
      <c r="K479" s="7">
        <f t="shared" si="53"/>
        <v>-8.637305475722723E-5</v>
      </c>
      <c r="L479" s="7">
        <f t="shared" si="54"/>
        <v>-1.1790436681222594E-2</v>
      </c>
      <c r="M479" s="7">
        <v>1.8619952204056199E-3</v>
      </c>
      <c r="N479" s="7">
        <v>8.8771935347794941E-4</v>
      </c>
      <c r="O479" s="10">
        <f t="shared" si="55"/>
        <v>7.5742939952806688E-3</v>
      </c>
      <c r="P479" s="10">
        <f t="shared" si="56"/>
        <v>8.5485698622083401E-3</v>
      </c>
    </row>
    <row r="480" spans="1:16" x14ac:dyDescent="0.25">
      <c r="A480" s="1">
        <v>43391</v>
      </c>
      <c r="B480" s="3">
        <v>399.86999500000002</v>
      </c>
      <c r="C480" s="3">
        <v>276.39999399999999</v>
      </c>
      <c r="D480" s="3">
        <v>113.959999</v>
      </c>
      <c r="E480" s="3">
        <v>115.91999800000001</v>
      </c>
      <c r="F480" s="3">
        <v>22.35</v>
      </c>
      <c r="G480" s="7">
        <f t="shared" si="50"/>
        <v>-2.908828657392315E-2</v>
      </c>
      <c r="H480" s="8">
        <v>1</v>
      </c>
      <c r="I480" s="7">
        <f t="shared" si="51"/>
        <v>-1.4441140405442421E-2</v>
      </c>
      <c r="J480" s="7">
        <f t="shared" si="52"/>
        <v>-3.5088596491228419E-4</v>
      </c>
      <c r="K480" s="7">
        <f t="shared" si="53"/>
        <v>1.1226962507755456E-3</v>
      </c>
      <c r="L480" s="7">
        <f t="shared" si="54"/>
        <v>-1.2372912610380538E-2</v>
      </c>
      <c r="M480" s="7">
        <v>-1.6790530453736352E-2</v>
      </c>
      <c r="N480" s="7">
        <v>-1.6430381954047883E-2</v>
      </c>
      <c r="O480" s="10">
        <f t="shared" si="55"/>
        <v>-1.2297756120186798E-2</v>
      </c>
      <c r="P480" s="10">
        <f t="shared" si="56"/>
        <v>-1.2657904619875267E-2</v>
      </c>
    </row>
    <row r="481" spans="1:16" x14ac:dyDescent="0.25">
      <c r="A481" s="1">
        <v>43392</v>
      </c>
      <c r="B481" s="3">
        <v>401.64999399999999</v>
      </c>
      <c r="C481" s="3">
        <v>276.25</v>
      </c>
      <c r="D481" s="3">
        <v>113.709999</v>
      </c>
      <c r="E481" s="3">
        <v>116.010002</v>
      </c>
      <c r="F481" s="3">
        <v>22.51</v>
      </c>
      <c r="G481" s="7">
        <f t="shared" si="50"/>
        <v>4.4514442750323013E-3</v>
      </c>
      <c r="H481" s="8">
        <v>1</v>
      </c>
      <c r="I481" s="7">
        <f t="shared" si="51"/>
        <v>-5.4267005519537115E-4</v>
      </c>
      <c r="J481" s="7">
        <f t="shared" si="52"/>
        <v>-2.1937522130024423E-3</v>
      </c>
      <c r="K481" s="7">
        <f t="shared" si="53"/>
        <v>7.7643203548016793E-4</v>
      </c>
      <c r="L481" s="7">
        <f t="shared" si="54"/>
        <v>7.1588366890380506E-3</v>
      </c>
      <c r="M481" s="7">
        <v>-3.494886892817202E-4</v>
      </c>
      <c r="N481" s="7">
        <v>-2.8470920437685871E-4</v>
      </c>
      <c r="O481" s="10">
        <f t="shared" si="55"/>
        <v>4.8009329643140218E-3</v>
      </c>
      <c r="P481" s="10">
        <f t="shared" si="56"/>
        <v>4.7361534794091598E-3</v>
      </c>
    </row>
    <row r="482" spans="1:16" x14ac:dyDescent="0.25">
      <c r="A482" s="1">
        <v>43395</v>
      </c>
      <c r="B482" s="3">
        <v>392.35998499999999</v>
      </c>
      <c r="C482" s="3">
        <v>275.01001000000002</v>
      </c>
      <c r="D482" s="3">
        <v>113.55999799999999</v>
      </c>
      <c r="E482" s="3">
        <v>115.709999</v>
      </c>
      <c r="F482" s="3">
        <v>22.58</v>
      </c>
      <c r="G482" s="7">
        <f t="shared" si="50"/>
        <v>-2.3129613192525045E-2</v>
      </c>
      <c r="H482" s="8">
        <v>1</v>
      </c>
      <c r="I482" s="7">
        <f t="shared" si="51"/>
        <v>-4.488651583710368E-3</v>
      </c>
      <c r="J482" s="7">
        <f t="shared" si="52"/>
        <v>-1.3191539998167467E-3</v>
      </c>
      <c r="K482" s="7">
        <f t="shared" si="53"/>
        <v>-2.5860097821566175E-3</v>
      </c>
      <c r="L482" s="7">
        <f t="shared" si="54"/>
        <v>3.109729009328932E-3</v>
      </c>
      <c r="M482" s="7">
        <v>-5.1554977808080634E-3</v>
      </c>
      <c r="N482" s="7">
        <v>-4.9196413512412945E-3</v>
      </c>
      <c r="O482" s="10">
        <f t="shared" si="55"/>
        <v>-1.7974115411716982E-2</v>
      </c>
      <c r="P482" s="10">
        <f t="shared" si="56"/>
        <v>-1.8209971841283749E-2</v>
      </c>
    </row>
    <row r="483" spans="1:16" x14ac:dyDescent="0.25">
      <c r="A483" s="1">
        <v>43396</v>
      </c>
      <c r="B483" s="3">
        <v>387.48998999999998</v>
      </c>
      <c r="C483" s="3">
        <v>273.60998499999999</v>
      </c>
      <c r="D483" s="3">
        <v>113.91999800000001</v>
      </c>
      <c r="E483" s="3">
        <v>116.389999</v>
      </c>
      <c r="F483" s="3">
        <v>21.549999</v>
      </c>
      <c r="G483" s="7">
        <f t="shared" si="50"/>
        <v>-1.2412058278572946E-2</v>
      </c>
      <c r="H483" s="8">
        <v>1</v>
      </c>
      <c r="I483" s="7">
        <f t="shared" si="51"/>
        <v>-5.090814694345247E-3</v>
      </c>
      <c r="J483" s="7">
        <f t="shared" si="52"/>
        <v>3.1701303834119621E-3</v>
      </c>
      <c r="K483" s="7">
        <f t="shared" si="53"/>
        <v>5.8767609184751102E-3</v>
      </c>
      <c r="L483" s="7">
        <f t="shared" si="54"/>
        <v>-4.5615633303808578E-2</v>
      </c>
      <c r="M483" s="7">
        <v>-5.0190978292777777E-3</v>
      </c>
      <c r="N483" s="7">
        <v>-5.9856683044885624E-3</v>
      </c>
      <c r="O483" s="10">
        <f t="shared" si="55"/>
        <v>-7.3929604492951684E-3</v>
      </c>
      <c r="P483" s="10">
        <f t="shared" si="56"/>
        <v>-6.4263899740843837E-3</v>
      </c>
    </row>
    <row r="484" spans="1:16" x14ac:dyDescent="0.25">
      <c r="A484" s="1">
        <v>43397</v>
      </c>
      <c r="B484" s="3">
        <v>378.66000400000001</v>
      </c>
      <c r="C484" s="3">
        <v>265.32000699999998</v>
      </c>
      <c r="D484" s="3">
        <v>114.779999</v>
      </c>
      <c r="E484" s="3">
        <v>116.660004</v>
      </c>
      <c r="F484" s="3">
        <v>21.379999000000002</v>
      </c>
      <c r="G484" s="7">
        <f t="shared" si="50"/>
        <v>-2.27876493015986E-2</v>
      </c>
      <c r="H484" s="8">
        <v>1</v>
      </c>
      <c r="I484" s="7">
        <f t="shared" si="51"/>
        <v>-3.029852145198586E-2</v>
      </c>
      <c r="J484" s="7">
        <f t="shared" si="52"/>
        <v>7.549166213995262E-3</v>
      </c>
      <c r="K484" s="7">
        <f t="shared" si="53"/>
        <v>2.3198299022237912E-3</v>
      </c>
      <c r="L484" s="7">
        <f t="shared" si="54"/>
        <v>-7.8886314565489446E-3</v>
      </c>
      <c r="M484" s="7">
        <v>-3.7545047599224744E-2</v>
      </c>
      <c r="N484" s="7">
        <v>-3.5387750858532525E-2</v>
      </c>
      <c r="O484" s="10">
        <f t="shared" si="55"/>
        <v>1.4757398297626144E-2</v>
      </c>
      <c r="P484" s="10">
        <f t="shared" si="56"/>
        <v>1.2600101556933925E-2</v>
      </c>
    </row>
    <row r="485" spans="1:16" x14ac:dyDescent="0.25">
      <c r="A485" s="1">
        <v>43398</v>
      </c>
      <c r="B485" s="3">
        <v>391.959991</v>
      </c>
      <c r="C485" s="3">
        <v>270.07998700000002</v>
      </c>
      <c r="D485" s="3">
        <v>114.300003</v>
      </c>
      <c r="E485" s="3">
        <v>116.400002</v>
      </c>
      <c r="F485" s="3">
        <v>21.65</v>
      </c>
      <c r="G485" s="7">
        <f t="shared" si="50"/>
        <v>3.5123823111774977E-2</v>
      </c>
      <c r="H485" s="8">
        <v>1</v>
      </c>
      <c r="I485" s="7">
        <f t="shared" si="51"/>
        <v>1.7940524176150996E-2</v>
      </c>
      <c r="J485" s="7">
        <f t="shared" si="52"/>
        <v>-4.1818784124575403E-3</v>
      </c>
      <c r="K485" s="7">
        <f t="shared" si="53"/>
        <v>-2.2287158502068971E-3</v>
      </c>
      <c r="L485" s="7">
        <f t="shared" si="54"/>
        <v>1.2628672246429717E-2</v>
      </c>
      <c r="M485" s="7">
        <v>2.2109203936694771E-2</v>
      </c>
      <c r="N485" s="7">
        <v>2.1130492038158047E-2</v>
      </c>
      <c r="O485" s="10">
        <f t="shared" si="55"/>
        <v>1.3014619175080205E-2</v>
      </c>
      <c r="P485" s="10">
        <f t="shared" si="56"/>
        <v>1.399333107361693E-2</v>
      </c>
    </row>
    <row r="486" spans="1:16" x14ac:dyDescent="0.25">
      <c r="A486" s="1">
        <v>43399</v>
      </c>
      <c r="B486" s="3">
        <v>386.92999300000002</v>
      </c>
      <c r="C486" s="3">
        <v>265.32998700000002</v>
      </c>
      <c r="D486" s="3">
        <v>114.989998</v>
      </c>
      <c r="E486" s="3">
        <v>116.769997</v>
      </c>
      <c r="F486" s="3">
        <v>22.02</v>
      </c>
      <c r="G486" s="7">
        <f t="shared" si="50"/>
        <v>-1.2832937329054994E-2</v>
      </c>
      <c r="H486" s="8">
        <v>1</v>
      </c>
      <c r="I486" s="7">
        <f t="shared" si="51"/>
        <v>-1.7587382363136728E-2</v>
      </c>
      <c r="J486" s="7">
        <f t="shared" si="52"/>
        <v>6.0367015038484961E-3</v>
      </c>
      <c r="K486" s="7">
        <f t="shared" si="53"/>
        <v>3.1786511481330937E-3</v>
      </c>
      <c r="L486" s="7">
        <f t="shared" si="54"/>
        <v>1.7090069284064757E-2</v>
      </c>
      <c r="M486" s="7">
        <v>-2.2775740379280915E-2</v>
      </c>
      <c r="N486" s="7">
        <v>-2.0631326975719552E-2</v>
      </c>
      <c r="O486" s="10">
        <f t="shared" si="55"/>
        <v>9.9428030502259207E-3</v>
      </c>
      <c r="P486" s="10">
        <f t="shared" si="56"/>
        <v>7.798389646664558E-3</v>
      </c>
    </row>
    <row r="487" spans="1:16" x14ac:dyDescent="0.25">
      <c r="A487" s="1">
        <v>43402</v>
      </c>
      <c r="B487" s="3">
        <v>390.64999399999999</v>
      </c>
      <c r="C487" s="3">
        <v>263.85998499999999</v>
      </c>
      <c r="D487" s="3">
        <v>114.730003</v>
      </c>
      <c r="E487" s="3">
        <v>116.30999799999999</v>
      </c>
      <c r="F487" s="3">
        <v>21.73</v>
      </c>
      <c r="G487" s="7">
        <f t="shared" si="50"/>
        <v>9.6141448512625516E-3</v>
      </c>
      <c r="H487" s="8">
        <v>1</v>
      </c>
      <c r="I487" s="7">
        <f t="shared" si="51"/>
        <v>-5.5402784156470819E-3</v>
      </c>
      <c r="J487" s="7">
        <f t="shared" si="52"/>
        <v>-2.2610227369515012E-3</v>
      </c>
      <c r="K487" s="7">
        <f t="shared" si="53"/>
        <v>-3.9393595257180003E-3</v>
      </c>
      <c r="L487" s="7">
        <f t="shared" si="54"/>
        <v>-1.3169845594913632E-2</v>
      </c>
      <c r="M487" s="7">
        <v>-5.7013528481051302E-3</v>
      </c>
      <c r="N487" s="7">
        <v>-6.0477833742725307E-3</v>
      </c>
      <c r="O487" s="10">
        <f t="shared" si="55"/>
        <v>1.5315497699367683E-2</v>
      </c>
      <c r="P487" s="10">
        <f t="shared" si="56"/>
        <v>1.5661928225535082E-2</v>
      </c>
    </row>
    <row r="488" spans="1:16" x14ac:dyDescent="0.25">
      <c r="A488" s="1">
        <v>43403</v>
      </c>
      <c r="B488" s="3">
        <v>403.82998700000002</v>
      </c>
      <c r="C488" s="3">
        <v>267.76998900000001</v>
      </c>
      <c r="D488" s="3">
        <v>114.160004</v>
      </c>
      <c r="E488" s="3">
        <v>115.800003</v>
      </c>
      <c r="F488" s="3">
        <v>21.530000999999999</v>
      </c>
      <c r="G488" s="7">
        <f t="shared" si="50"/>
        <v>3.3738623326332373E-2</v>
      </c>
      <c r="H488" s="8">
        <v>1</v>
      </c>
      <c r="I488" s="7">
        <f t="shared" si="51"/>
        <v>1.4818480339108708E-2</v>
      </c>
      <c r="J488" s="7">
        <f t="shared" si="52"/>
        <v>-4.9681773302141519E-3</v>
      </c>
      <c r="K488" s="7">
        <f t="shared" si="53"/>
        <v>-4.3847907210865511E-3</v>
      </c>
      <c r="L488" s="7">
        <f t="shared" si="54"/>
        <v>-9.2038196042338871E-3</v>
      </c>
      <c r="M488" s="7">
        <v>1.9221175718089897E-2</v>
      </c>
      <c r="N488" s="7">
        <v>1.7603769077680215E-2</v>
      </c>
      <c r="O488" s="10">
        <f t="shared" si="55"/>
        <v>1.4517447608242477E-2</v>
      </c>
      <c r="P488" s="10">
        <f t="shared" si="56"/>
        <v>1.6134854248652158E-2</v>
      </c>
    </row>
    <row r="489" spans="1:16" x14ac:dyDescent="0.25">
      <c r="A489" s="1">
        <v>43404</v>
      </c>
      <c r="B489" s="3">
        <v>411.42001299999998</v>
      </c>
      <c r="C489" s="3">
        <v>270.63000499999998</v>
      </c>
      <c r="D489" s="3">
        <v>113.58000199999999</v>
      </c>
      <c r="E489" s="3">
        <v>115.150002</v>
      </c>
      <c r="F489" s="3">
        <v>21.190000999999999</v>
      </c>
      <c r="G489" s="7">
        <f t="shared" si="50"/>
        <v>1.879510250436156E-2</v>
      </c>
      <c r="H489" s="8">
        <v>1</v>
      </c>
      <c r="I489" s="7">
        <f t="shared" si="51"/>
        <v>1.0680868347796801E-2</v>
      </c>
      <c r="J489" s="7">
        <f t="shared" si="52"/>
        <v>-5.0806059887664734E-3</v>
      </c>
      <c r="K489" s="7">
        <f t="shared" si="53"/>
        <v>-5.6131345696079915E-3</v>
      </c>
      <c r="L489" s="7">
        <f t="shared" si="54"/>
        <v>-1.5791917520115328E-2</v>
      </c>
      <c r="M489" s="7">
        <v>1.4469223238637587E-2</v>
      </c>
      <c r="N489" s="7">
        <v>1.2851764446741454E-2</v>
      </c>
      <c r="O489" s="10">
        <f t="shared" si="55"/>
        <v>4.3258792657239736E-3</v>
      </c>
      <c r="P489" s="10">
        <f t="shared" si="56"/>
        <v>5.943338057620106E-3</v>
      </c>
    </row>
    <row r="490" spans="1:16" x14ac:dyDescent="0.25">
      <c r="A490" s="1">
        <v>43405</v>
      </c>
      <c r="B490" s="3">
        <v>412.98998999999998</v>
      </c>
      <c r="C490" s="3">
        <v>273.51001000000002</v>
      </c>
      <c r="D490" s="3">
        <v>113.410004</v>
      </c>
      <c r="E490" s="3">
        <v>116.629997</v>
      </c>
      <c r="F490" s="3">
        <v>20.59</v>
      </c>
      <c r="G490" s="7">
        <f t="shared" si="50"/>
        <v>3.8159956987799948E-3</v>
      </c>
      <c r="H490" s="8">
        <v>1</v>
      </c>
      <c r="I490" s="7">
        <f t="shared" si="51"/>
        <v>1.0641853995457806E-2</v>
      </c>
      <c r="J490" s="7">
        <f t="shared" si="52"/>
        <v>-1.4967247491330937E-3</v>
      </c>
      <c r="K490" s="7">
        <f t="shared" si="53"/>
        <v>1.2852757049887087E-2</v>
      </c>
      <c r="L490" s="7">
        <f t="shared" si="54"/>
        <v>-2.8315288894983914E-2</v>
      </c>
      <c r="M490" s="7">
        <v>1.42859991662595E-2</v>
      </c>
      <c r="N490" s="7">
        <v>1.2570002371078944E-2</v>
      </c>
      <c r="O490" s="10">
        <f t="shared" si="55"/>
        <v>-1.0470003467479505E-2</v>
      </c>
      <c r="P490" s="10">
        <f t="shared" si="56"/>
        <v>-8.7540066722989491E-3</v>
      </c>
    </row>
    <row r="491" spans="1:16" x14ac:dyDescent="0.25">
      <c r="A491" s="1">
        <v>43406</v>
      </c>
      <c r="B491" s="3">
        <v>409.76001000000002</v>
      </c>
      <c r="C491" s="3">
        <v>271.89001500000001</v>
      </c>
      <c r="D491" s="3">
        <v>112</v>
      </c>
      <c r="E491" s="3">
        <v>116.650002</v>
      </c>
      <c r="F491" s="3">
        <v>20.559999000000001</v>
      </c>
      <c r="G491" s="7">
        <f t="shared" si="50"/>
        <v>-7.8209643773688997E-3</v>
      </c>
      <c r="H491" s="8">
        <v>1</v>
      </c>
      <c r="I491" s="7">
        <f t="shared" si="51"/>
        <v>-5.9229824897450989E-3</v>
      </c>
      <c r="J491" s="7">
        <f t="shared" si="52"/>
        <v>-1.2432800901761687E-2</v>
      </c>
      <c r="K491" s="7">
        <f t="shared" si="53"/>
        <v>1.7152534094644345E-4</v>
      </c>
      <c r="L491" s="7">
        <f t="shared" si="54"/>
        <v>-1.4570665371539393E-3</v>
      </c>
      <c r="M491" s="7">
        <v>-4.6209316317759944E-3</v>
      </c>
      <c r="N491" s="7">
        <v>-5.5181709767510388E-3</v>
      </c>
      <c r="O491" s="10">
        <f t="shared" si="55"/>
        <v>-3.2000327455929053E-3</v>
      </c>
      <c r="P491" s="10">
        <f t="shared" si="56"/>
        <v>-2.302793400617861E-3</v>
      </c>
    </row>
    <row r="492" spans="1:16" x14ac:dyDescent="0.25">
      <c r="A492" s="1">
        <v>43409</v>
      </c>
      <c r="B492" s="3">
        <v>411</v>
      </c>
      <c r="C492" s="3">
        <v>273.39001500000001</v>
      </c>
      <c r="D492" s="3">
        <v>112.44000200000001</v>
      </c>
      <c r="E492" s="3">
        <v>116.370003</v>
      </c>
      <c r="F492" s="3">
        <v>20.5</v>
      </c>
      <c r="G492" s="7">
        <f t="shared" si="50"/>
        <v>3.0261371772222212E-3</v>
      </c>
      <c r="H492" s="8">
        <v>1</v>
      </c>
      <c r="I492" s="7">
        <f t="shared" si="51"/>
        <v>5.5169366922136476E-3</v>
      </c>
      <c r="J492" s="7">
        <f t="shared" si="52"/>
        <v>3.9285892857143789E-3</v>
      </c>
      <c r="K492" s="7">
        <f t="shared" si="53"/>
        <v>-2.4003342923217819E-3</v>
      </c>
      <c r="L492" s="7">
        <f t="shared" si="54"/>
        <v>-2.9182394415486757E-3</v>
      </c>
      <c r="M492" s="7">
        <v>6.1282379960002163E-3</v>
      </c>
      <c r="N492" s="7">
        <v>6.0933384710355077E-3</v>
      </c>
      <c r="O492" s="10">
        <f t="shared" si="55"/>
        <v>-3.1021008187779951E-3</v>
      </c>
      <c r="P492" s="10">
        <f t="shared" si="56"/>
        <v>-3.0672012938132865E-3</v>
      </c>
    </row>
    <row r="493" spans="1:16" x14ac:dyDescent="0.25">
      <c r="A493" s="1">
        <v>43410</v>
      </c>
      <c r="B493" s="3">
        <v>413.42999300000002</v>
      </c>
      <c r="C493" s="3">
        <v>275.11999500000002</v>
      </c>
      <c r="D493" s="3">
        <v>112.370003</v>
      </c>
      <c r="E493" s="3">
        <v>116.040001</v>
      </c>
      <c r="F493" s="3">
        <v>20.41</v>
      </c>
      <c r="G493" s="7">
        <f t="shared" si="50"/>
        <v>5.9123917274939153E-3</v>
      </c>
      <c r="H493" s="8">
        <v>1</v>
      </c>
      <c r="I493" s="7">
        <f t="shared" si="51"/>
        <v>6.3278828965278588E-3</v>
      </c>
      <c r="J493" s="7">
        <f t="shared" si="52"/>
        <v>-6.2254534645067583E-4</v>
      </c>
      <c r="K493" s="7">
        <f t="shared" si="53"/>
        <v>-2.835799531602623E-3</v>
      </c>
      <c r="L493" s="7">
        <f t="shared" si="54"/>
        <v>-4.3902439024390283E-3</v>
      </c>
      <c r="M493" s="7">
        <v>8.0102672105972859E-3</v>
      </c>
      <c r="N493" s="7">
        <v>7.4473227347004621E-3</v>
      </c>
      <c r="O493" s="10">
        <f t="shared" si="55"/>
        <v>-2.0978754831033706E-3</v>
      </c>
      <c r="P493" s="10">
        <f t="shared" si="56"/>
        <v>-1.5349310072065468E-3</v>
      </c>
    </row>
    <row r="494" spans="1:16" x14ac:dyDescent="0.25">
      <c r="A494" s="1">
        <v>43411</v>
      </c>
      <c r="B494" s="3">
        <v>424.73001099999999</v>
      </c>
      <c r="C494" s="3">
        <v>281.01001000000002</v>
      </c>
      <c r="D494" s="3">
        <v>112.519997</v>
      </c>
      <c r="E494" s="3">
        <v>116.029999</v>
      </c>
      <c r="F494" s="3">
        <v>20.399999999999999</v>
      </c>
      <c r="G494" s="7">
        <f t="shared" si="50"/>
        <v>2.7332361442871766E-2</v>
      </c>
      <c r="H494" s="8">
        <v>1</v>
      </c>
      <c r="I494" s="7">
        <f t="shared" si="51"/>
        <v>2.1408894689751712E-2</v>
      </c>
      <c r="J494" s="7">
        <f t="shared" si="52"/>
        <v>1.3348224258746821E-3</v>
      </c>
      <c r="K494" s="7">
        <f t="shared" si="53"/>
        <v>-8.6194414975926392E-5</v>
      </c>
      <c r="L494" s="7">
        <f t="shared" si="54"/>
        <v>-4.8995590396871957E-4</v>
      </c>
      <c r="M494" s="7">
        <v>2.571208326017858E-2</v>
      </c>
      <c r="N494" s="7">
        <v>2.4614413353970879E-2</v>
      </c>
      <c r="O494" s="10">
        <f t="shared" si="55"/>
        <v>1.6202781826931863E-3</v>
      </c>
      <c r="P494" s="10">
        <f t="shared" si="56"/>
        <v>2.7179480889008879E-3</v>
      </c>
    </row>
    <row r="495" spans="1:16" x14ac:dyDescent="0.25">
      <c r="A495" s="1">
        <v>43412</v>
      </c>
      <c r="B495" s="3">
        <v>421.39001500000001</v>
      </c>
      <c r="C495" s="3">
        <v>280.5</v>
      </c>
      <c r="D495" s="3">
        <v>112.510002</v>
      </c>
      <c r="E495" s="3">
        <v>115.779999</v>
      </c>
      <c r="F495" s="3">
        <v>20</v>
      </c>
      <c r="G495" s="7">
        <f t="shared" si="50"/>
        <v>-7.863809746187167E-3</v>
      </c>
      <c r="H495" s="8">
        <v>1</v>
      </c>
      <c r="I495" s="7">
        <f t="shared" si="51"/>
        <v>-1.8149175540046469E-3</v>
      </c>
      <c r="J495" s="7">
        <f t="shared" si="52"/>
        <v>-8.8828655052330951E-5</v>
      </c>
      <c r="K495" s="7">
        <f t="shared" si="53"/>
        <v>-2.1546152042972722E-3</v>
      </c>
      <c r="L495" s="7">
        <f t="shared" si="54"/>
        <v>-1.9607843137254832E-2</v>
      </c>
      <c r="M495" s="7">
        <v>-1.3881923737291582E-3</v>
      </c>
      <c r="N495" s="7">
        <v>-1.9586681918321775E-3</v>
      </c>
      <c r="O495" s="10">
        <f t="shared" si="55"/>
        <v>-6.4756173724580084E-3</v>
      </c>
      <c r="P495" s="10">
        <f t="shared" si="56"/>
        <v>-5.9051415543549899E-3</v>
      </c>
    </row>
    <row r="496" spans="1:16" x14ac:dyDescent="0.25">
      <c r="A496" s="1">
        <v>43413</v>
      </c>
      <c r="B496" s="3">
        <v>413.95001200000002</v>
      </c>
      <c r="C496" s="3">
        <v>277.76001000000002</v>
      </c>
      <c r="D496" s="3">
        <v>113.349998</v>
      </c>
      <c r="E496" s="3">
        <v>114.480003</v>
      </c>
      <c r="F496" s="3">
        <v>19.75</v>
      </c>
      <c r="G496" s="7">
        <f t="shared" si="50"/>
        <v>-1.7655859738394564E-2</v>
      </c>
      <c r="H496" s="8">
        <v>1</v>
      </c>
      <c r="I496" s="7">
        <f t="shared" si="51"/>
        <v>-9.7682352941175221E-3</v>
      </c>
      <c r="J496" s="7">
        <f t="shared" si="52"/>
        <v>7.4659673368417945E-3</v>
      </c>
      <c r="K496" s="7">
        <f t="shared" si="53"/>
        <v>-1.1228156946175183E-2</v>
      </c>
      <c r="L496" s="7">
        <f t="shared" si="54"/>
        <v>-1.2499999999999956E-2</v>
      </c>
      <c r="M496" s="7">
        <v>-1.2698237257729958E-2</v>
      </c>
      <c r="N496" s="7">
        <v>-1.1852431180503272E-2</v>
      </c>
      <c r="O496" s="10">
        <f t="shared" si="55"/>
        <v>-4.9576224806646054E-3</v>
      </c>
      <c r="P496" s="10">
        <f t="shared" si="56"/>
        <v>-5.8034285578912916E-3</v>
      </c>
    </row>
    <row r="497" spans="1:16" x14ac:dyDescent="0.25">
      <c r="A497" s="1">
        <v>43416</v>
      </c>
      <c r="B497" s="3">
        <v>405.42001299999998</v>
      </c>
      <c r="C497" s="3">
        <v>272.57000699999998</v>
      </c>
      <c r="D497" s="3">
        <v>114.089996</v>
      </c>
      <c r="E497" s="3">
        <v>113.660004</v>
      </c>
      <c r="F497" s="3">
        <v>19.59</v>
      </c>
      <c r="G497" s="7">
        <f t="shared" si="50"/>
        <v>-2.0606350411218277E-2</v>
      </c>
      <c r="H497" s="8">
        <v>1</v>
      </c>
      <c r="I497" s="7">
        <f t="shared" si="51"/>
        <v>-1.8685205980515485E-2</v>
      </c>
      <c r="J497" s="7">
        <f t="shared" si="52"/>
        <v>6.5284341690063918E-3</v>
      </c>
      <c r="K497" s="7">
        <f t="shared" si="53"/>
        <v>-7.1628142777040438E-3</v>
      </c>
      <c r="L497" s="7">
        <f t="shared" si="54"/>
        <v>-8.1012658227848089E-3</v>
      </c>
      <c r="M497" s="7">
        <v>-2.3399263731937181E-2</v>
      </c>
      <c r="N497" s="7">
        <v>-2.1993410946460373E-2</v>
      </c>
      <c r="O497" s="10">
        <f t="shared" si="55"/>
        <v>2.7929133207189039E-3</v>
      </c>
      <c r="P497" s="10">
        <f t="shared" si="56"/>
        <v>1.3870605352420962E-3</v>
      </c>
    </row>
    <row r="498" spans="1:16" x14ac:dyDescent="0.25">
      <c r="A498" s="1">
        <v>43417</v>
      </c>
      <c r="B498" s="3">
        <v>407.30999800000001</v>
      </c>
      <c r="C498" s="3">
        <v>272.05999800000001</v>
      </c>
      <c r="D498" s="3">
        <v>114.019997</v>
      </c>
      <c r="E498" s="3">
        <v>113.699997</v>
      </c>
      <c r="F498" s="3">
        <v>18.469999000000001</v>
      </c>
      <c r="G498" s="7">
        <f t="shared" si="50"/>
        <v>4.6617950258909246E-3</v>
      </c>
      <c r="H498" s="8">
        <v>1</v>
      </c>
      <c r="I498" s="7">
        <f t="shared" si="51"/>
        <v>-1.871111959871552E-3</v>
      </c>
      <c r="J498" s="7">
        <f t="shared" si="52"/>
        <v>-6.1354196208396328E-4</v>
      </c>
      <c r="K498" s="7">
        <f t="shared" si="53"/>
        <v>3.5186519965280105E-4</v>
      </c>
      <c r="L498" s="7">
        <f t="shared" si="54"/>
        <v>-5.7172077590607384E-2</v>
      </c>
      <c r="M498" s="7">
        <v>-6.5246401919646577E-5</v>
      </c>
      <c r="N498" s="7">
        <v>-1.9611802597694567E-3</v>
      </c>
      <c r="O498" s="10">
        <f t="shared" si="55"/>
        <v>4.7270414278105712E-3</v>
      </c>
      <c r="P498" s="10">
        <f t="shared" si="56"/>
        <v>6.6229752856603813E-3</v>
      </c>
    </row>
    <row r="499" spans="1:16" x14ac:dyDescent="0.25">
      <c r="A499" s="1">
        <v>43418</v>
      </c>
      <c r="B499" s="3">
        <v>401.98001099999999</v>
      </c>
      <c r="C499" s="3">
        <v>270.20001200000002</v>
      </c>
      <c r="D499" s="3">
        <v>114.089996</v>
      </c>
      <c r="E499" s="3">
        <v>114.639999</v>
      </c>
      <c r="F499" s="3">
        <v>18.739999999999998</v>
      </c>
      <c r="G499" s="7">
        <f t="shared" si="50"/>
        <v>-1.3085824129463242E-2</v>
      </c>
      <c r="H499" s="8">
        <v>1</v>
      </c>
      <c r="I499" s="7">
        <f t="shared" si="51"/>
        <v>-6.836675783552737E-3</v>
      </c>
      <c r="J499" s="7">
        <f t="shared" si="52"/>
        <v>6.1391862692294907E-4</v>
      </c>
      <c r="K499" s="7">
        <f t="shared" si="53"/>
        <v>8.2673880809338574E-3</v>
      </c>
      <c r="L499" s="7">
        <f t="shared" si="54"/>
        <v>1.4618354879174511E-2</v>
      </c>
      <c r="M499" s="7">
        <v>-8.6756246631926239E-3</v>
      </c>
      <c r="N499" s="7">
        <v>-7.7417019088232659E-3</v>
      </c>
      <c r="O499" s="10">
        <f t="shared" si="55"/>
        <v>-4.4101994662706177E-3</v>
      </c>
      <c r="P499" s="10">
        <f t="shared" si="56"/>
        <v>-5.3441222206399757E-3</v>
      </c>
    </row>
    <row r="500" spans="1:16" x14ac:dyDescent="0.25">
      <c r="A500" s="1">
        <v>43419</v>
      </c>
      <c r="B500" s="3">
        <v>406.88000499999998</v>
      </c>
      <c r="C500" s="3">
        <v>273.01998900000001</v>
      </c>
      <c r="D500" s="3">
        <v>114.040001</v>
      </c>
      <c r="E500" s="3">
        <v>114.769997</v>
      </c>
      <c r="F500" s="3">
        <v>18.82</v>
      </c>
      <c r="G500" s="7">
        <f t="shared" si="50"/>
        <v>1.2189645917493053E-2</v>
      </c>
      <c r="H500" s="8">
        <v>1</v>
      </c>
      <c r="I500" s="7">
        <f t="shared" si="51"/>
        <v>1.0436627959883316E-2</v>
      </c>
      <c r="J500" s="7">
        <f t="shared" si="52"/>
        <v>-4.3820669430116865E-4</v>
      </c>
      <c r="K500" s="7">
        <f t="shared" si="53"/>
        <v>1.1339672115664445E-3</v>
      </c>
      <c r="L500" s="7">
        <f t="shared" si="54"/>
        <v>4.2689434364995282E-3</v>
      </c>
      <c r="M500" s="7">
        <v>1.2660246077849463E-2</v>
      </c>
      <c r="N500" s="7">
        <v>1.2173854093125894E-2</v>
      </c>
      <c r="O500" s="10">
        <f t="shared" si="55"/>
        <v>-4.7060016035641028E-4</v>
      </c>
      <c r="P500" s="10">
        <f t="shared" si="56"/>
        <v>1.579182436715898E-5</v>
      </c>
    </row>
    <row r="501" spans="1:16" x14ac:dyDescent="0.25">
      <c r="A501" s="1">
        <v>43420</v>
      </c>
      <c r="B501" s="3">
        <v>411</v>
      </c>
      <c r="C501" s="3">
        <v>273.73001099999999</v>
      </c>
      <c r="D501" s="3">
        <v>114.699997</v>
      </c>
      <c r="E501" s="3">
        <v>115.620003</v>
      </c>
      <c r="F501" s="3">
        <v>18.989999999999998</v>
      </c>
      <c r="G501" s="7">
        <f t="shared" si="50"/>
        <v>1.0125823214143903E-2</v>
      </c>
      <c r="H501" s="8">
        <v>1</v>
      </c>
      <c r="I501" s="7">
        <f t="shared" si="51"/>
        <v>2.6006227697854545E-3</v>
      </c>
      <c r="J501" s="7">
        <f t="shared" si="52"/>
        <v>5.7874078762940595E-3</v>
      </c>
      <c r="K501" s="7">
        <f t="shared" si="53"/>
        <v>7.4061690530495827E-3</v>
      </c>
      <c r="L501" s="7">
        <f t="shared" si="54"/>
        <v>9.0329436769394089E-3</v>
      </c>
      <c r="M501" s="7">
        <v>1.9153547326572432E-3</v>
      </c>
      <c r="N501" s="7">
        <v>2.6194674161402003E-3</v>
      </c>
      <c r="O501" s="10">
        <f t="shared" si="55"/>
        <v>8.2104684814866599E-3</v>
      </c>
      <c r="P501" s="10">
        <f t="shared" si="56"/>
        <v>7.5063557980037023E-3</v>
      </c>
    </row>
    <row r="502" spans="1:16" x14ac:dyDescent="0.25">
      <c r="A502" s="1">
        <v>43423</v>
      </c>
      <c r="B502" s="3">
        <v>407.77999899999998</v>
      </c>
      <c r="C502" s="3">
        <v>269.10000600000001</v>
      </c>
      <c r="D502" s="3">
        <v>115.019997</v>
      </c>
      <c r="E502" s="3">
        <v>115.66999800000001</v>
      </c>
      <c r="F502" s="3">
        <v>18.959999</v>
      </c>
      <c r="G502" s="7">
        <f t="shared" si="50"/>
        <v>-7.8345523114355942E-3</v>
      </c>
      <c r="H502" s="8">
        <v>1</v>
      </c>
      <c r="I502" s="7">
        <f t="shared" si="51"/>
        <v>-1.691449535652112E-2</v>
      </c>
      <c r="J502" s="7">
        <f t="shared" si="52"/>
        <v>2.7898867338245203E-3</v>
      </c>
      <c r="K502" s="7">
        <f t="shared" si="53"/>
        <v>4.3240787668907821E-4</v>
      </c>
      <c r="L502" s="7">
        <f t="shared" si="54"/>
        <v>-1.5798314902579769E-3</v>
      </c>
      <c r="M502" s="7">
        <v>-2.0735395395882577E-2</v>
      </c>
      <c r="N502" s="7">
        <v>-1.9569728909044553E-2</v>
      </c>
      <c r="O502" s="10">
        <f t="shared" si="55"/>
        <v>1.2900843084446983E-2</v>
      </c>
      <c r="P502" s="10">
        <f t="shared" si="56"/>
        <v>1.1735176597608959E-2</v>
      </c>
    </row>
    <row r="503" spans="1:16" x14ac:dyDescent="0.25">
      <c r="A503" s="1">
        <v>43424</v>
      </c>
      <c r="B503" s="3">
        <v>402.92001299999998</v>
      </c>
      <c r="C503" s="3">
        <v>264.11999500000002</v>
      </c>
      <c r="D503" s="3">
        <v>115.05999799999999</v>
      </c>
      <c r="E503" s="3">
        <v>115.66999800000001</v>
      </c>
      <c r="F503" s="3">
        <v>17.719999000000001</v>
      </c>
      <c r="G503" s="7">
        <f t="shared" si="50"/>
        <v>-1.191815687850839E-2</v>
      </c>
      <c r="H503" s="8">
        <v>1</v>
      </c>
      <c r="I503" s="7">
        <f t="shared" si="51"/>
        <v>-1.8506172013983524E-2</v>
      </c>
      <c r="J503" s="7">
        <f t="shared" si="52"/>
        <v>3.4777430919241681E-4</v>
      </c>
      <c r="K503" s="7">
        <f t="shared" si="53"/>
        <v>0</v>
      </c>
      <c r="L503" s="7">
        <f t="shared" si="54"/>
        <v>-6.5400847331268275E-2</v>
      </c>
      <c r="M503" s="7">
        <v>-2.0028756775466859E-2</v>
      </c>
      <c r="N503" s="7">
        <v>-2.1173978402510861E-2</v>
      </c>
      <c r="O503" s="10">
        <f t="shared" si="55"/>
        <v>8.1105998969584689E-3</v>
      </c>
      <c r="P503" s="10">
        <f t="shared" si="56"/>
        <v>9.2558215240024708E-3</v>
      </c>
    </row>
    <row r="504" spans="1:16" x14ac:dyDescent="0.25">
      <c r="A504" s="1">
        <v>43425</v>
      </c>
      <c r="B504" s="3">
        <v>407.61999500000002</v>
      </c>
      <c r="C504" s="3">
        <v>265.01998900000001</v>
      </c>
      <c r="D504" s="3">
        <v>115.019997</v>
      </c>
      <c r="E504" s="3">
        <v>115.860001</v>
      </c>
      <c r="F504" s="3">
        <v>17.98</v>
      </c>
      <c r="G504" s="7">
        <f t="shared" si="50"/>
        <v>1.1664801569437167E-2</v>
      </c>
      <c r="H504" s="8">
        <v>1</v>
      </c>
      <c r="I504" s="7">
        <f t="shared" si="51"/>
        <v>3.4075193739118159E-3</v>
      </c>
      <c r="J504" s="7">
        <f t="shared" si="52"/>
        <v>-3.4765340426989866E-4</v>
      </c>
      <c r="K504" s="7">
        <f t="shared" si="53"/>
        <v>1.6426299237939368E-3</v>
      </c>
      <c r="L504" s="7">
        <f t="shared" si="54"/>
        <v>1.4672743491689788E-2</v>
      </c>
      <c r="M504" s="7">
        <v>3.8164110351997481E-3</v>
      </c>
      <c r="N504" s="7">
        <v>4.0883954750873712E-3</v>
      </c>
      <c r="O504" s="10">
        <f t="shared" si="55"/>
        <v>7.8483905342374184E-3</v>
      </c>
      <c r="P504" s="10">
        <f t="shared" si="56"/>
        <v>7.5764060943497953E-3</v>
      </c>
    </row>
    <row r="505" spans="1:16" x14ac:dyDescent="0.25">
      <c r="A505" s="1">
        <v>43427</v>
      </c>
      <c r="B505" s="3">
        <v>406.60998499999999</v>
      </c>
      <c r="C505" s="3">
        <v>263.25</v>
      </c>
      <c r="D505" s="3">
        <v>115.139999</v>
      </c>
      <c r="E505" s="3">
        <v>115.769997</v>
      </c>
      <c r="F505" s="3">
        <v>16.860001</v>
      </c>
      <c r="G505" s="7">
        <f t="shared" si="50"/>
        <v>-2.4778225121170339E-3</v>
      </c>
      <c r="H505" s="8">
        <v>1</v>
      </c>
      <c r="I505" s="7">
        <f t="shared" si="51"/>
        <v>-6.6786999979839834E-3</v>
      </c>
      <c r="J505" s="7">
        <f t="shared" si="52"/>
        <v>1.0433142334371759E-3</v>
      </c>
      <c r="K505" s="7">
        <f t="shared" si="53"/>
        <v>-7.768341034278814E-4</v>
      </c>
      <c r="L505" s="7">
        <f t="shared" si="54"/>
        <v>-6.2291379310344785E-2</v>
      </c>
      <c r="M505" s="7">
        <v>-6.0074924733847512E-3</v>
      </c>
      <c r="N505" s="7">
        <v>-7.647653332627828E-3</v>
      </c>
      <c r="O505" s="10">
        <f t="shared" si="55"/>
        <v>3.5296699612677174E-3</v>
      </c>
      <c r="P505" s="10">
        <f t="shared" si="56"/>
        <v>5.1698308205107941E-3</v>
      </c>
    </row>
    <row r="506" spans="1:16" x14ac:dyDescent="0.25">
      <c r="A506" s="1">
        <v>43430</v>
      </c>
      <c r="B506" s="3">
        <v>418.48998999999998</v>
      </c>
      <c r="C506" s="3">
        <v>267.5</v>
      </c>
      <c r="D506" s="3">
        <v>114.879997</v>
      </c>
      <c r="E506" s="3">
        <v>115.639999</v>
      </c>
      <c r="F506" s="3">
        <v>17.149999999999999</v>
      </c>
      <c r="G506" s="7">
        <f t="shared" si="50"/>
        <v>2.9217199375957348E-2</v>
      </c>
      <c r="H506" s="8">
        <v>1</v>
      </c>
      <c r="I506" s="7">
        <f t="shared" si="51"/>
        <v>1.6144349477682729E-2</v>
      </c>
      <c r="J506" s="7">
        <f t="shared" si="52"/>
        <v>-2.2581379386671374E-3</v>
      </c>
      <c r="K506" s="7">
        <f t="shared" si="53"/>
        <v>-1.1228988802686191E-3</v>
      </c>
      <c r="L506" s="7">
        <f t="shared" si="54"/>
        <v>1.7200414163676347E-2</v>
      </c>
      <c r="M506" s="7">
        <v>1.9432461247690297E-2</v>
      </c>
      <c r="N506" s="7">
        <v>1.8892395713725793E-2</v>
      </c>
      <c r="O506" s="10">
        <f t="shared" si="55"/>
        <v>9.7847381282670509E-3</v>
      </c>
      <c r="P506" s="10">
        <f t="shared" si="56"/>
        <v>1.0324803662231555E-2</v>
      </c>
    </row>
    <row r="507" spans="1:16" x14ac:dyDescent="0.25">
      <c r="A507" s="1">
        <v>43431</v>
      </c>
      <c r="B507" s="3">
        <v>417.16000400000001</v>
      </c>
      <c r="C507" s="3">
        <v>268.39999399999999</v>
      </c>
      <c r="D507" s="3">
        <v>115.010002</v>
      </c>
      <c r="E507" s="3">
        <v>114.949997</v>
      </c>
      <c r="F507" s="3">
        <v>17.149999999999999</v>
      </c>
      <c r="G507" s="7">
        <f t="shared" si="50"/>
        <v>-3.1780592888254189E-3</v>
      </c>
      <c r="H507" s="8">
        <v>1</v>
      </c>
      <c r="I507" s="7">
        <f t="shared" si="51"/>
        <v>3.3644635514018528E-3</v>
      </c>
      <c r="J507" s="7">
        <f t="shared" si="52"/>
        <v>1.1316591521151054E-3</v>
      </c>
      <c r="K507" s="7">
        <f t="shared" si="53"/>
        <v>-5.9668108437116452E-3</v>
      </c>
      <c r="L507" s="7">
        <f t="shared" si="54"/>
        <v>0</v>
      </c>
      <c r="M507" s="7">
        <v>3.9381388695887247E-3</v>
      </c>
      <c r="N507" s="7">
        <v>3.8610521735764811E-3</v>
      </c>
      <c r="O507" s="10">
        <f t="shared" si="55"/>
        <v>-7.1161981584141436E-3</v>
      </c>
      <c r="P507" s="10">
        <f t="shared" si="56"/>
        <v>-7.0391114624019004E-3</v>
      </c>
    </row>
    <row r="508" spans="1:16" x14ac:dyDescent="0.25">
      <c r="A508" s="1">
        <v>43432</v>
      </c>
      <c r="B508" s="3">
        <v>427.26998900000001</v>
      </c>
      <c r="C508" s="3">
        <v>274.57998700000002</v>
      </c>
      <c r="D508" s="3">
        <v>114.449997</v>
      </c>
      <c r="E508" s="3">
        <v>115.379997</v>
      </c>
      <c r="F508" s="3">
        <v>16.690000999999999</v>
      </c>
      <c r="G508" s="7">
        <f t="shared" si="50"/>
        <v>2.4235269208598531E-2</v>
      </c>
      <c r="H508" s="8">
        <v>1</v>
      </c>
      <c r="I508" s="7">
        <f t="shared" si="51"/>
        <v>2.3025309754664214E-2</v>
      </c>
      <c r="J508" s="7">
        <f t="shared" si="52"/>
        <v>-4.8691852035617211E-3</v>
      </c>
      <c r="K508" s="7">
        <f t="shared" si="53"/>
        <v>3.7407569484322334E-3</v>
      </c>
      <c r="L508" s="7">
        <f t="shared" si="54"/>
        <v>-2.6822099125364374E-2</v>
      </c>
      <c r="M508" s="7">
        <v>2.9747495497787886E-2</v>
      </c>
      <c r="N508" s="7">
        <v>2.707069505608763E-2</v>
      </c>
      <c r="O508" s="10">
        <f t="shared" si="55"/>
        <v>-5.512226289189355E-3</v>
      </c>
      <c r="P508" s="10">
        <f t="shared" si="56"/>
        <v>-2.8354258474890988E-3</v>
      </c>
    </row>
    <row r="509" spans="1:16" x14ac:dyDescent="0.25">
      <c r="A509" s="1">
        <v>43433</v>
      </c>
      <c r="B509" s="3">
        <v>422.94000199999999</v>
      </c>
      <c r="C509" s="3">
        <v>273.98001099999999</v>
      </c>
      <c r="D509" s="3">
        <v>114.900002</v>
      </c>
      <c r="E509" s="3">
        <v>115.739998</v>
      </c>
      <c r="F509" s="3">
        <v>16.879999000000002</v>
      </c>
      <c r="G509" s="7">
        <f t="shared" si="50"/>
        <v>-1.0134077074156589E-2</v>
      </c>
      <c r="H509" s="8">
        <v>1</v>
      </c>
      <c r="I509" s="7">
        <f t="shared" si="51"/>
        <v>-2.185068207465668E-3</v>
      </c>
      <c r="J509" s="7">
        <f t="shared" si="52"/>
        <v>3.9318917588089253E-3</v>
      </c>
      <c r="K509" s="7">
        <f t="shared" si="53"/>
        <v>3.1201335531323426E-3</v>
      </c>
      <c r="L509" s="7">
        <f t="shared" si="54"/>
        <v>1.1383941798445818E-2</v>
      </c>
      <c r="M509" s="7">
        <v>-3.6124571715005849E-3</v>
      </c>
      <c r="N509" s="7">
        <v>-2.7311147695329163E-3</v>
      </c>
      <c r="O509" s="10">
        <f t="shared" si="55"/>
        <v>-6.521619902656004E-3</v>
      </c>
      <c r="P509" s="10">
        <f t="shared" si="56"/>
        <v>-7.4029623046236726E-3</v>
      </c>
    </row>
    <row r="510" spans="1:16" x14ac:dyDescent="0.25">
      <c r="A510" s="1">
        <v>43434</v>
      </c>
      <c r="B510" s="3">
        <v>428.01001000000002</v>
      </c>
      <c r="C510" s="3">
        <v>275.64999399999999</v>
      </c>
      <c r="D510" s="3">
        <v>115.33000199999999</v>
      </c>
      <c r="E510" s="3">
        <v>115.540001</v>
      </c>
      <c r="F510" s="3">
        <v>16.709999</v>
      </c>
      <c r="G510" s="7">
        <f t="shared" si="50"/>
        <v>1.1987534818236556E-2</v>
      </c>
      <c r="H510" s="8">
        <v>1</v>
      </c>
      <c r="I510" s="7">
        <f t="shared" si="51"/>
        <v>6.0952731329002585E-3</v>
      </c>
      <c r="J510" s="7">
        <f t="shared" si="52"/>
        <v>3.742384617190897E-3</v>
      </c>
      <c r="K510" s="7">
        <f t="shared" si="53"/>
        <v>-1.727985168964663E-3</v>
      </c>
      <c r="L510" s="7">
        <f t="shared" si="54"/>
        <v>-1.0071090644022007E-2</v>
      </c>
      <c r="M510" s="7">
        <v>7.1078988252994049E-3</v>
      </c>
      <c r="N510" s="7">
        <v>6.7790021979254791E-3</v>
      </c>
      <c r="O510" s="10">
        <f t="shared" si="55"/>
        <v>4.8796359929371511E-3</v>
      </c>
      <c r="P510" s="10">
        <f t="shared" si="56"/>
        <v>5.2085326203110769E-3</v>
      </c>
    </row>
    <row r="511" spans="1:16" x14ac:dyDescent="0.25">
      <c r="A511" s="1">
        <v>43437</v>
      </c>
      <c r="B511" s="3">
        <v>434.86999500000002</v>
      </c>
      <c r="C511" s="3">
        <v>279.29998799999998</v>
      </c>
      <c r="D511" s="3">
        <v>115.879997</v>
      </c>
      <c r="E511" s="3">
        <v>116.410004</v>
      </c>
      <c r="F511" s="3">
        <v>17.489999999999998</v>
      </c>
      <c r="G511" s="7">
        <f t="shared" si="50"/>
        <v>1.6027627484693552E-2</v>
      </c>
      <c r="H511" s="8">
        <v>1</v>
      </c>
      <c r="I511" s="7">
        <f t="shared" si="51"/>
        <v>1.3241407870300925E-2</v>
      </c>
      <c r="J511" s="7">
        <f t="shared" si="52"/>
        <v>4.7688805207859453E-3</v>
      </c>
      <c r="K511" s="7">
        <f t="shared" si="53"/>
        <v>7.5298856886802934E-3</v>
      </c>
      <c r="L511" s="7">
        <f t="shared" si="54"/>
        <v>4.6678698185439682E-2</v>
      </c>
      <c r="M511" s="7">
        <v>1.3660079805022061E-2</v>
      </c>
      <c r="N511" s="7">
        <v>1.4946201744584152E-2</v>
      </c>
      <c r="O511" s="10">
        <f t="shared" si="55"/>
        <v>2.3675476796714903E-3</v>
      </c>
      <c r="P511" s="10">
        <f t="shared" si="56"/>
        <v>1.0814257401093996E-3</v>
      </c>
    </row>
    <row r="512" spans="1:16" x14ac:dyDescent="0.25">
      <c r="A512" s="1">
        <v>43438</v>
      </c>
      <c r="B512" s="3">
        <v>408.75</v>
      </c>
      <c r="C512" s="3">
        <v>270.25</v>
      </c>
      <c r="D512" s="3">
        <v>117.82</v>
      </c>
      <c r="E512" s="3">
        <v>117.120003</v>
      </c>
      <c r="F512" s="3">
        <v>17.399999999999999</v>
      </c>
      <c r="G512" s="7">
        <f t="shared" si="50"/>
        <v>-6.0063916343550017E-2</v>
      </c>
      <c r="H512" s="8">
        <v>1</v>
      </c>
      <c r="I512" s="7">
        <f t="shared" si="51"/>
        <v>-3.2402393085673831E-2</v>
      </c>
      <c r="J512" s="7">
        <f t="shared" si="52"/>
        <v>1.6741483001591728E-2</v>
      </c>
      <c r="K512" s="7">
        <f t="shared" si="53"/>
        <v>6.0991235770424534E-3</v>
      </c>
      <c r="L512" s="7">
        <f t="shared" si="54"/>
        <v>-5.145797598627766E-3</v>
      </c>
      <c r="M512" s="7">
        <v>-4.1882654564981983E-2</v>
      </c>
      <c r="N512" s="7">
        <v>-3.8642840158786891E-2</v>
      </c>
      <c r="O512" s="10">
        <f t="shared" si="55"/>
        <v>-1.8181261778568034E-2</v>
      </c>
      <c r="P512" s="10">
        <f t="shared" si="56"/>
        <v>-2.1421076184763126E-2</v>
      </c>
    </row>
    <row r="513" spans="1:16" x14ac:dyDescent="0.25">
      <c r="A513" s="1">
        <v>43440</v>
      </c>
      <c r="B513" s="3">
        <v>400.23001099999999</v>
      </c>
      <c r="C513" s="3">
        <v>269.83999599999999</v>
      </c>
      <c r="D513" s="3">
        <v>118.19000200000001</v>
      </c>
      <c r="E513" s="3">
        <v>117.139999</v>
      </c>
      <c r="F513" s="3">
        <v>17.010000000000002</v>
      </c>
      <c r="G513" s="7">
        <f t="shared" si="50"/>
        <v>-2.0844009785932704E-2</v>
      </c>
      <c r="H513" s="8">
        <v>1</v>
      </c>
      <c r="I513" s="7">
        <f t="shared" si="51"/>
        <v>-1.5171285846439231E-3</v>
      </c>
      <c r="J513" s="7">
        <f t="shared" si="52"/>
        <v>3.1404006111017679E-3</v>
      </c>
      <c r="K513" s="7">
        <f t="shared" si="53"/>
        <v>1.7073086994368047E-4</v>
      </c>
      <c r="L513" s="7">
        <f t="shared" si="54"/>
        <v>-2.2413793103448154E-2</v>
      </c>
      <c r="M513" s="7">
        <v>-1.5274214632283254E-3</v>
      </c>
      <c r="N513" s="7">
        <v>-1.9050803041929427E-3</v>
      </c>
      <c r="O513" s="10">
        <f t="shared" si="55"/>
        <v>-1.931658832270438E-2</v>
      </c>
      <c r="P513" s="10">
        <f t="shared" si="56"/>
        <v>-1.8938929481739763E-2</v>
      </c>
    </row>
    <row r="514" spans="1:16" x14ac:dyDescent="0.25">
      <c r="A514" s="1">
        <v>43441</v>
      </c>
      <c r="B514" s="3">
        <v>393.10000600000001</v>
      </c>
      <c r="C514" s="3">
        <v>263.57000699999998</v>
      </c>
      <c r="D514" s="3">
        <v>118.410004</v>
      </c>
      <c r="E514" s="3">
        <v>118.089996</v>
      </c>
      <c r="F514" s="3">
        <v>17.379999000000002</v>
      </c>
      <c r="G514" s="7">
        <f t="shared" si="50"/>
        <v>-1.7814768518195856E-2</v>
      </c>
      <c r="H514" s="8">
        <v>1</v>
      </c>
      <c r="I514" s="7">
        <f t="shared" si="51"/>
        <v>-2.3235951278327227E-2</v>
      </c>
      <c r="J514" s="7">
        <f t="shared" si="52"/>
        <v>1.8614264851268825E-3</v>
      </c>
      <c r="K514" s="7">
        <f t="shared" si="53"/>
        <v>8.1099283601666627E-3</v>
      </c>
      <c r="L514" s="7">
        <f t="shared" si="54"/>
        <v>2.17518518518518E-2</v>
      </c>
      <c r="M514" s="7">
        <v>-2.892957442423395E-2</v>
      </c>
      <c r="N514" s="7">
        <v>-2.670912643885872E-2</v>
      </c>
      <c r="O514" s="10">
        <f t="shared" si="55"/>
        <v>1.1114805906038094E-2</v>
      </c>
      <c r="P514" s="10">
        <f t="shared" si="56"/>
        <v>8.894357920662864E-3</v>
      </c>
    </row>
    <row r="515" spans="1:16" x14ac:dyDescent="0.25">
      <c r="A515" s="1">
        <v>43444</v>
      </c>
      <c r="B515" s="3">
        <v>393.26001000000002</v>
      </c>
      <c r="C515" s="3">
        <v>264.07000699999998</v>
      </c>
      <c r="D515" s="3">
        <v>118.900002</v>
      </c>
      <c r="E515" s="3">
        <v>117.68</v>
      </c>
      <c r="F515" s="3">
        <v>16.91</v>
      </c>
      <c r="G515" s="7">
        <f t="shared" si="50"/>
        <v>4.0703128353558604E-4</v>
      </c>
      <c r="H515" s="8">
        <v>1</v>
      </c>
      <c r="I515" s="7">
        <f t="shared" si="51"/>
        <v>1.8970292018090085E-3</v>
      </c>
      <c r="J515" s="7">
        <f t="shared" si="52"/>
        <v>4.1381469761625489E-3</v>
      </c>
      <c r="K515" s="7">
        <f t="shared" si="53"/>
        <v>-3.4718944354946712E-3</v>
      </c>
      <c r="L515" s="7">
        <f t="shared" si="54"/>
        <v>-2.7042521694046195E-2</v>
      </c>
      <c r="M515" s="7">
        <v>2.5368863799652241E-3</v>
      </c>
      <c r="N515" s="7">
        <v>1.9072372832778172E-3</v>
      </c>
      <c r="O515" s="10">
        <f t="shared" si="55"/>
        <v>-2.1298550964296381E-3</v>
      </c>
      <c r="P515" s="10">
        <f t="shared" si="56"/>
        <v>-1.5002059997422312E-3</v>
      </c>
    </row>
    <row r="516" spans="1:16" x14ac:dyDescent="0.25">
      <c r="A516" s="1">
        <v>43445</v>
      </c>
      <c r="B516" s="3">
        <v>385.66000400000001</v>
      </c>
      <c r="C516" s="3">
        <v>264.13000499999998</v>
      </c>
      <c r="D516" s="3">
        <v>118.879997</v>
      </c>
      <c r="E516" s="3">
        <v>117.540001</v>
      </c>
      <c r="F516" s="3">
        <v>17.059999000000001</v>
      </c>
      <c r="G516" s="7">
        <f t="shared" ref="G516:G579" si="57">B516/B515-1</f>
        <v>-1.93256517488265E-2</v>
      </c>
      <c r="H516" s="8">
        <v>1</v>
      </c>
      <c r="I516" s="7">
        <f t="shared" ref="I516:I579" si="58">C516/C515-1</f>
        <v>2.2720490176686425E-4</v>
      </c>
      <c r="J516" s="7">
        <f t="shared" ref="J516:J579" si="59">D516/D515-1</f>
        <v>-1.6825062795200463E-4</v>
      </c>
      <c r="K516" s="7">
        <f t="shared" ref="K516:K579" si="60">E516/E515-1</f>
        <v>-1.1896583956492179E-3</v>
      </c>
      <c r="L516" s="7">
        <f t="shared" ref="L516:L579" si="61">F516/F515-1</f>
        <v>8.870431697220571E-3</v>
      </c>
      <c r="M516" s="7">
        <v>1.2740591476486496E-4</v>
      </c>
      <c r="N516" s="7">
        <v>4.0114079620089522E-4</v>
      </c>
      <c r="O516" s="10">
        <f t="shared" ref="O516:O579" si="62">$G516-M516</f>
        <v>-1.9453057663591365E-2</v>
      </c>
      <c r="P516" s="10">
        <f t="shared" ref="P516:P579" si="63">$G516-N516</f>
        <v>-1.9726792545027395E-2</v>
      </c>
    </row>
    <row r="517" spans="1:16" x14ac:dyDescent="0.25">
      <c r="A517" s="1">
        <v>43446</v>
      </c>
      <c r="B517" s="3">
        <v>390.07000699999998</v>
      </c>
      <c r="C517" s="3">
        <v>265.459991</v>
      </c>
      <c r="D517" s="3">
        <v>118.349998</v>
      </c>
      <c r="E517" s="3">
        <v>117.790001</v>
      </c>
      <c r="F517" s="3">
        <v>16.98</v>
      </c>
      <c r="G517" s="7">
        <f t="shared" si="57"/>
        <v>1.143495035590969E-2</v>
      </c>
      <c r="H517" s="8">
        <v>1</v>
      </c>
      <c r="I517" s="7">
        <f t="shared" si="58"/>
        <v>5.0353461357031115E-3</v>
      </c>
      <c r="J517" s="7">
        <f t="shared" si="59"/>
        <v>-4.4582689550370924E-3</v>
      </c>
      <c r="K517" s="7">
        <f t="shared" si="60"/>
        <v>2.1269354932198503E-3</v>
      </c>
      <c r="L517" s="7">
        <f t="shared" si="61"/>
        <v>-4.689273428445162E-3</v>
      </c>
      <c r="M517" s="7">
        <v>7.2141896211827608E-3</v>
      </c>
      <c r="N517" s="7">
        <v>6.3451391344999837E-3</v>
      </c>
      <c r="O517" s="10">
        <f t="shared" si="62"/>
        <v>4.2207607347269291E-3</v>
      </c>
      <c r="P517" s="10">
        <f t="shared" si="63"/>
        <v>5.0898112214097062E-3</v>
      </c>
    </row>
    <row r="518" spans="1:16" x14ac:dyDescent="0.25">
      <c r="A518" s="1">
        <v>43447</v>
      </c>
      <c r="B518" s="3">
        <v>387.26998900000001</v>
      </c>
      <c r="C518" s="3">
        <v>265.36999500000002</v>
      </c>
      <c r="D518" s="3">
        <v>118.07</v>
      </c>
      <c r="E518" s="3">
        <v>117.529999</v>
      </c>
      <c r="F518" s="3">
        <v>17.440000999999999</v>
      </c>
      <c r="G518" s="7">
        <f t="shared" si="57"/>
        <v>-7.1782448015798028E-3</v>
      </c>
      <c r="H518" s="8">
        <v>1</v>
      </c>
      <c r="I518" s="7">
        <f t="shared" si="58"/>
        <v>-3.3901907274602738E-4</v>
      </c>
      <c r="J518" s="7">
        <f t="shared" si="59"/>
        <v>-2.36584710377441E-3</v>
      </c>
      <c r="K518" s="7">
        <f t="shared" si="60"/>
        <v>-2.2073350691286242E-3</v>
      </c>
      <c r="L518" s="7">
        <f t="shared" si="61"/>
        <v>2.7090753828032943E-2</v>
      </c>
      <c r="M518" s="7">
        <v>-7.671323038756188E-4</v>
      </c>
      <c r="N518" s="7">
        <v>-5.0270705156743833E-5</v>
      </c>
      <c r="O518" s="10">
        <f t="shared" si="62"/>
        <v>-6.4111124977041844E-3</v>
      </c>
      <c r="P518" s="10">
        <f t="shared" si="63"/>
        <v>-7.1279740964230592E-3</v>
      </c>
    </row>
    <row r="519" spans="1:16" x14ac:dyDescent="0.25">
      <c r="A519" s="1">
        <v>43448</v>
      </c>
      <c r="B519" s="3">
        <v>382.29998799999998</v>
      </c>
      <c r="C519" s="3">
        <v>260.47000100000002</v>
      </c>
      <c r="D519" s="3">
        <v>118.480003</v>
      </c>
      <c r="E519" s="3">
        <v>117.05999799999999</v>
      </c>
      <c r="F519" s="3">
        <v>17</v>
      </c>
      <c r="G519" s="7">
        <f t="shared" si="57"/>
        <v>-1.2833426656254643E-2</v>
      </c>
      <c r="H519" s="8">
        <v>1</v>
      </c>
      <c r="I519" s="7">
        <f t="shared" si="58"/>
        <v>-1.8464762755110997E-2</v>
      </c>
      <c r="J519" s="7">
        <f t="shared" si="59"/>
        <v>3.4725417125434088E-3</v>
      </c>
      <c r="K519" s="7">
        <f t="shared" si="60"/>
        <v>-3.9989875265804553E-3</v>
      </c>
      <c r="L519" s="7">
        <f t="shared" si="61"/>
        <v>-2.5229413690973868E-2</v>
      </c>
      <c r="M519" s="7">
        <v>-2.1956723066108588E-2</v>
      </c>
      <c r="N519" s="7">
        <v>-2.1438606651361311E-2</v>
      </c>
      <c r="O519" s="10">
        <f t="shared" si="62"/>
        <v>9.1232964098539454E-3</v>
      </c>
      <c r="P519" s="10">
        <f t="shared" si="63"/>
        <v>8.6051799951066682E-3</v>
      </c>
    </row>
    <row r="520" spans="1:16" x14ac:dyDescent="0.25">
      <c r="A520" s="1">
        <v>43451</v>
      </c>
      <c r="B520" s="3">
        <v>378.25</v>
      </c>
      <c r="C520" s="3">
        <v>255.36000100000001</v>
      </c>
      <c r="D520" s="3">
        <v>119.16999800000001</v>
      </c>
      <c r="E520" s="3">
        <v>117.870003</v>
      </c>
      <c r="F520" s="3">
        <v>16.610001</v>
      </c>
      <c r="G520" s="7">
        <f t="shared" si="57"/>
        <v>-1.0593743466191241E-2</v>
      </c>
      <c r="H520" s="8">
        <v>1</v>
      </c>
      <c r="I520" s="7">
        <f t="shared" si="58"/>
        <v>-1.9618382080015428E-2</v>
      </c>
      <c r="J520" s="7">
        <f t="shared" si="59"/>
        <v>5.8237253758341989E-3</v>
      </c>
      <c r="K520" s="7">
        <f t="shared" si="60"/>
        <v>6.9195712783114427E-3</v>
      </c>
      <c r="L520" s="7">
        <f t="shared" si="61"/>
        <v>-2.2941117647058751E-2</v>
      </c>
      <c r="M520" s="7">
        <v>-2.3801490822417157E-2</v>
      </c>
      <c r="N520" s="7">
        <v>-2.2926363858422932E-2</v>
      </c>
      <c r="O520" s="10">
        <f t="shared" si="62"/>
        <v>1.3207747356225916E-2</v>
      </c>
      <c r="P520" s="10">
        <f t="shared" si="63"/>
        <v>1.2332620392231691E-2</v>
      </c>
    </row>
    <row r="521" spans="1:16" x14ac:dyDescent="0.25">
      <c r="A521" s="1">
        <v>43452</v>
      </c>
      <c r="B521" s="3">
        <v>383.35000600000001</v>
      </c>
      <c r="C521" s="3">
        <v>255.08000200000001</v>
      </c>
      <c r="D521" s="3">
        <v>119.599998</v>
      </c>
      <c r="E521" s="3">
        <v>118.150002</v>
      </c>
      <c r="F521" s="3">
        <v>15.86</v>
      </c>
      <c r="G521" s="7">
        <f t="shared" si="57"/>
        <v>1.3483161929940479E-2</v>
      </c>
      <c r="H521" s="8">
        <v>1</v>
      </c>
      <c r="I521" s="7">
        <f t="shared" si="58"/>
        <v>-1.0964873077361492E-3</v>
      </c>
      <c r="J521" s="7">
        <f t="shared" si="59"/>
        <v>3.6082907377408269E-3</v>
      </c>
      <c r="K521" s="7">
        <f t="shared" si="60"/>
        <v>2.3754898860908202E-3</v>
      </c>
      <c r="L521" s="7">
        <f t="shared" si="61"/>
        <v>-4.5153579460952553E-2</v>
      </c>
      <c r="M521" s="7">
        <v>-3.2197176567634513E-4</v>
      </c>
      <c r="N521" s="7">
        <v>-1.4535781023104662E-3</v>
      </c>
      <c r="O521" s="10">
        <f t="shared" si="62"/>
        <v>1.3805133695616825E-2</v>
      </c>
      <c r="P521" s="10">
        <f t="shared" si="63"/>
        <v>1.4936740032250945E-2</v>
      </c>
    </row>
    <row r="522" spans="1:16" x14ac:dyDescent="0.25">
      <c r="A522" s="1">
        <v>43453</v>
      </c>
      <c r="B522" s="3">
        <v>372.19000199999999</v>
      </c>
      <c r="C522" s="3">
        <v>251.259995</v>
      </c>
      <c r="D522" s="3">
        <v>121.18</v>
      </c>
      <c r="E522" s="3">
        <v>117.43</v>
      </c>
      <c r="F522" s="3">
        <v>16.02</v>
      </c>
      <c r="G522" s="7">
        <f t="shared" si="57"/>
        <v>-2.9111787727479577E-2</v>
      </c>
      <c r="H522" s="8">
        <v>1</v>
      </c>
      <c r="I522" s="7">
        <f t="shared" si="58"/>
        <v>-1.4975721224904204E-2</v>
      </c>
      <c r="J522" s="7">
        <f t="shared" si="59"/>
        <v>1.321071928446016E-2</v>
      </c>
      <c r="K522" s="7">
        <f t="shared" si="60"/>
        <v>-6.0939651951931184E-3</v>
      </c>
      <c r="L522" s="7">
        <f t="shared" si="61"/>
        <v>1.0088272383354413E-2</v>
      </c>
      <c r="M522" s="7">
        <v>-2.0795612026991737E-2</v>
      </c>
      <c r="N522" s="7">
        <v>-1.8346609484325916E-2</v>
      </c>
      <c r="O522" s="10">
        <f t="shared" si="62"/>
        <v>-8.3161757004878399E-3</v>
      </c>
      <c r="P522" s="10">
        <f t="shared" si="63"/>
        <v>-1.0765178243153661E-2</v>
      </c>
    </row>
    <row r="523" spans="1:16" x14ac:dyDescent="0.25">
      <c r="A523" s="1">
        <v>43454</v>
      </c>
      <c r="B523" s="3">
        <v>371.67001299999998</v>
      </c>
      <c r="C523" s="3">
        <v>247.16999799999999</v>
      </c>
      <c r="D523" s="3">
        <v>120.739998</v>
      </c>
      <c r="E523" s="3">
        <v>119.239998</v>
      </c>
      <c r="F523" s="3">
        <v>15.22</v>
      </c>
      <c r="G523" s="7">
        <f t="shared" si="57"/>
        <v>-1.397106309158791E-3</v>
      </c>
      <c r="H523" s="8">
        <v>1</v>
      </c>
      <c r="I523" s="7">
        <f t="shared" si="58"/>
        <v>-1.627794747030864E-2</v>
      </c>
      <c r="J523" s="7">
        <f t="shared" si="59"/>
        <v>-3.6309787093580237E-3</v>
      </c>
      <c r="K523" s="7">
        <f t="shared" si="60"/>
        <v>1.5413420761304586E-2</v>
      </c>
      <c r="L523" s="7">
        <f t="shared" si="61"/>
        <v>-4.9937578027465568E-2</v>
      </c>
      <c r="M523" s="7">
        <v>-1.7024048903528936E-2</v>
      </c>
      <c r="N523" s="7">
        <v>-1.8160923450768082E-2</v>
      </c>
      <c r="O523" s="10">
        <f t="shared" si="62"/>
        <v>1.5626942594370145E-2</v>
      </c>
      <c r="P523" s="10">
        <f t="shared" si="63"/>
        <v>1.6763817141609291E-2</v>
      </c>
    </row>
    <row r="524" spans="1:16" x14ac:dyDescent="0.25">
      <c r="A524" s="1">
        <v>43455</v>
      </c>
      <c r="B524" s="3">
        <v>369.16000400000001</v>
      </c>
      <c r="C524" s="3">
        <v>240.699997</v>
      </c>
      <c r="D524" s="3">
        <v>120.720001</v>
      </c>
      <c r="E524" s="3">
        <v>118.720001</v>
      </c>
      <c r="F524" s="3">
        <v>15.17</v>
      </c>
      <c r="G524" s="7">
        <f t="shared" si="57"/>
        <v>-6.7533266397791225E-3</v>
      </c>
      <c r="H524" s="8">
        <v>1</v>
      </c>
      <c r="I524" s="7">
        <f t="shared" si="58"/>
        <v>-2.617632015354876E-2</v>
      </c>
      <c r="J524" s="7">
        <f t="shared" si="59"/>
        <v>-1.6562034397249459E-4</v>
      </c>
      <c r="K524" s="7">
        <f t="shared" si="60"/>
        <v>-4.3609276142390074E-3</v>
      </c>
      <c r="L524" s="7">
        <f t="shared" si="61"/>
        <v>-3.2851511169513792E-3</v>
      </c>
      <c r="M524" s="7">
        <v>-3.1319104236550863E-2</v>
      </c>
      <c r="N524" s="7">
        <v>-2.9965612940469954E-2</v>
      </c>
      <c r="O524" s="10">
        <f t="shared" si="62"/>
        <v>2.456577759677174E-2</v>
      </c>
      <c r="P524" s="10">
        <f t="shared" si="63"/>
        <v>2.3212286300690832E-2</v>
      </c>
    </row>
    <row r="525" spans="1:16" x14ac:dyDescent="0.25">
      <c r="A525" s="1">
        <v>43458</v>
      </c>
      <c r="B525" s="3">
        <v>361.76998900000001</v>
      </c>
      <c r="C525" s="3">
        <v>234.33999600000001</v>
      </c>
      <c r="D525" s="3">
        <v>121.32</v>
      </c>
      <c r="E525" s="3">
        <v>120.019997</v>
      </c>
      <c r="F525" s="3">
        <v>14.7</v>
      </c>
      <c r="G525" s="7">
        <f t="shared" si="57"/>
        <v>-2.001846061308421E-2</v>
      </c>
      <c r="H525" s="8">
        <v>1</v>
      </c>
      <c r="I525" s="7">
        <f t="shared" si="58"/>
        <v>-2.6422937595632745E-2</v>
      </c>
      <c r="J525" s="7">
        <f t="shared" si="59"/>
        <v>4.9701706016387348E-3</v>
      </c>
      <c r="K525" s="7">
        <f t="shared" si="60"/>
        <v>1.095010098593252E-2</v>
      </c>
      <c r="L525" s="7">
        <f t="shared" si="61"/>
        <v>-3.0982201713909086E-2</v>
      </c>
      <c r="M525" s="7">
        <v>-3.1548436338344671E-2</v>
      </c>
      <c r="N525" s="7">
        <v>-3.0647209465343165E-2</v>
      </c>
      <c r="O525" s="10">
        <f t="shared" si="62"/>
        <v>1.1529975725260461E-2</v>
      </c>
      <c r="P525" s="10">
        <f t="shared" si="63"/>
        <v>1.0628748852258955E-2</v>
      </c>
    </row>
    <row r="526" spans="1:16" x14ac:dyDescent="0.25">
      <c r="A526" s="1">
        <v>43460</v>
      </c>
      <c r="B526" s="3">
        <v>381.23001099999999</v>
      </c>
      <c r="C526" s="3">
        <v>246.179993</v>
      </c>
      <c r="D526" s="3">
        <v>120.019997</v>
      </c>
      <c r="E526" s="3">
        <v>119.660004</v>
      </c>
      <c r="F526" s="3">
        <v>15.67</v>
      </c>
      <c r="G526" s="7">
        <f t="shared" si="57"/>
        <v>5.3791145179817423E-2</v>
      </c>
      <c r="H526" s="8">
        <v>1</v>
      </c>
      <c r="I526" s="7">
        <f t="shared" si="58"/>
        <v>5.0524866442346328E-2</v>
      </c>
      <c r="J526" s="7">
        <f t="shared" si="59"/>
        <v>-1.0715487965710424E-2</v>
      </c>
      <c r="K526" s="7">
        <f t="shared" si="60"/>
        <v>-2.9994418346802609E-3</v>
      </c>
      <c r="L526" s="7">
        <f t="shared" si="61"/>
        <v>6.598639455782318E-2</v>
      </c>
      <c r="M526" s="7">
        <v>6.081421616585838E-2</v>
      </c>
      <c r="N526" s="7">
        <v>5.9189752664372909E-2</v>
      </c>
      <c r="O526" s="10">
        <f t="shared" si="62"/>
        <v>-7.0230709860409565E-3</v>
      </c>
      <c r="P526" s="10">
        <f t="shared" si="63"/>
        <v>-5.3986074845554857E-3</v>
      </c>
    </row>
    <row r="527" spans="1:16" x14ac:dyDescent="0.25">
      <c r="A527" s="1">
        <v>43461</v>
      </c>
      <c r="B527" s="3">
        <v>387.79998799999998</v>
      </c>
      <c r="C527" s="3">
        <v>248.070007</v>
      </c>
      <c r="D527" s="3">
        <v>120.040001</v>
      </c>
      <c r="E527" s="3">
        <v>120.57</v>
      </c>
      <c r="F527" s="3">
        <v>15.17</v>
      </c>
      <c r="G527" s="7">
        <f t="shared" si="57"/>
        <v>1.7233630119429355E-2</v>
      </c>
      <c r="H527" s="8">
        <v>1</v>
      </c>
      <c r="I527" s="7">
        <f t="shared" si="58"/>
        <v>7.6773663731479758E-3</v>
      </c>
      <c r="J527" s="7">
        <f t="shared" si="59"/>
        <v>1.6667222546251637E-4</v>
      </c>
      <c r="K527" s="7">
        <f t="shared" si="60"/>
        <v>7.6048468124736424E-3</v>
      </c>
      <c r="L527" s="7">
        <f t="shared" si="61"/>
        <v>-3.1908104658583292E-2</v>
      </c>
      <c r="M527" s="7">
        <v>1.0488037877829185E-2</v>
      </c>
      <c r="N527" s="7">
        <v>8.9798407785107726E-3</v>
      </c>
      <c r="O527" s="10">
        <f t="shared" si="62"/>
        <v>6.7455922416001703E-3</v>
      </c>
      <c r="P527" s="10">
        <f t="shared" si="63"/>
        <v>8.2537893409185825E-3</v>
      </c>
    </row>
    <row r="528" spans="1:16" x14ac:dyDescent="0.25">
      <c r="A528" s="1">
        <v>43462</v>
      </c>
      <c r="B528" s="3">
        <v>388.23001099999999</v>
      </c>
      <c r="C528" s="3">
        <v>247.75</v>
      </c>
      <c r="D528" s="3">
        <v>121.050003</v>
      </c>
      <c r="E528" s="3">
        <v>121.05999799999999</v>
      </c>
      <c r="F528" s="3">
        <v>14.99</v>
      </c>
      <c r="G528" s="7">
        <f t="shared" si="57"/>
        <v>1.1088783220900567E-3</v>
      </c>
      <c r="H528" s="8">
        <v>1</v>
      </c>
      <c r="I528" s="7">
        <f t="shared" si="58"/>
        <v>-1.2899866609025201E-3</v>
      </c>
      <c r="J528" s="7">
        <f t="shared" si="59"/>
        <v>8.4138786370053786E-3</v>
      </c>
      <c r="K528" s="7">
        <f t="shared" si="60"/>
        <v>4.0640126067843507E-3</v>
      </c>
      <c r="L528" s="7">
        <f t="shared" si="61"/>
        <v>-1.1865524060646004E-2</v>
      </c>
      <c r="M528" s="7">
        <v>-2.5809283059942305E-3</v>
      </c>
      <c r="N528" s="7">
        <v>-2.114963750550561E-3</v>
      </c>
      <c r="O528" s="10">
        <f t="shared" si="62"/>
        <v>3.6898066280842872E-3</v>
      </c>
      <c r="P528" s="10">
        <f t="shared" si="63"/>
        <v>3.2238420726406177E-3</v>
      </c>
    </row>
    <row r="529" spans="1:16" x14ac:dyDescent="0.25">
      <c r="A529" s="1">
        <v>43465</v>
      </c>
      <c r="B529" s="3">
        <v>392.82000699999998</v>
      </c>
      <c r="C529" s="3">
        <v>249.91999799999999</v>
      </c>
      <c r="D529" s="3">
        <v>121.510002</v>
      </c>
      <c r="E529" s="3">
        <v>121.25</v>
      </c>
      <c r="F529" s="3">
        <v>15.33</v>
      </c>
      <c r="G529" s="7">
        <f t="shared" si="57"/>
        <v>1.1822877855776959E-2</v>
      </c>
      <c r="H529" s="8">
        <v>1</v>
      </c>
      <c r="I529" s="7">
        <f t="shared" si="58"/>
        <v>8.7588213925327008E-3</v>
      </c>
      <c r="J529" s="7">
        <f t="shared" si="59"/>
        <v>3.8000742552646294E-3</v>
      </c>
      <c r="K529" s="7">
        <f t="shared" si="60"/>
        <v>1.5694862311166347E-3</v>
      </c>
      <c r="L529" s="7">
        <f t="shared" si="61"/>
        <v>2.2681787858572333E-2</v>
      </c>
      <c r="M529" s="7">
        <v>9.2160448069313842E-3</v>
      </c>
      <c r="N529" s="7">
        <v>9.8525985290337948E-3</v>
      </c>
      <c r="O529" s="10">
        <f t="shared" si="62"/>
        <v>2.6068330488455745E-3</v>
      </c>
      <c r="P529" s="10">
        <f t="shared" si="63"/>
        <v>1.9702793267431639E-3</v>
      </c>
    </row>
    <row r="530" spans="1:16" x14ac:dyDescent="0.25">
      <c r="A530" s="1">
        <v>43467</v>
      </c>
      <c r="B530" s="3">
        <v>389.42001299999998</v>
      </c>
      <c r="C530" s="3">
        <v>250.179993</v>
      </c>
      <c r="D530" s="3">
        <v>122.150002</v>
      </c>
      <c r="E530" s="3">
        <v>121.33000199999999</v>
      </c>
      <c r="F530" s="3">
        <v>15.56</v>
      </c>
      <c r="G530" s="7">
        <f t="shared" si="57"/>
        <v>-8.6553483514397733E-3</v>
      </c>
      <c r="H530" s="8">
        <v>1</v>
      </c>
      <c r="I530" s="7">
        <f t="shared" si="58"/>
        <v>1.0403129084533003E-3</v>
      </c>
      <c r="J530" s="7">
        <f t="shared" si="59"/>
        <v>5.2670561226721979E-3</v>
      </c>
      <c r="K530" s="7">
        <f t="shared" si="60"/>
        <v>6.5981030927830808E-4</v>
      </c>
      <c r="L530" s="7">
        <f t="shared" si="61"/>
        <v>1.5003261578603988E-2</v>
      </c>
      <c r="M530" s="7">
        <v>-1.1239204416829912E-4</v>
      </c>
      <c r="N530" s="7">
        <v>8.3898002116474706E-4</v>
      </c>
      <c r="O530" s="10">
        <f t="shared" si="62"/>
        <v>-8.5429563072714747E-3</v>
      </c>
      <c r="P530" s="10">
        <f t="shared" si="63"/>
        <v>-9.4943283726045199E-3</v>
      </c>
    </row>
    <row r="531" spans="1:16" x14ac:dyDescent="0.25">
      <c r="A531" s="1">
        <v>43468</v>
      </c>
      <c r="B531" s="3">
        <v>377.98001099999999</v>
      </c>
      <c r="C531" s="3">
        <v>244.21000699999999</v>
      </c>
      <c r="D531" s="3">
        <v>123.540001</v>
      </c>
      <c r="E531" s="3">
        <v>122.43</v>
      </c>
      <c r="F531" s="3">
        <v>15.78</v>
      </c>
      <c r="G531" s="7">
        <f t="shared" si="57"/>
        <v>-2.9377026393350714E-2</v>
      </c>
      <c r="H531" s="8">
        <v>1</v>
      </c>
      <c r="I531" s="7">
        <f t="shared" si="58"/>
        <v>-2.3862763478452953E-2</v>
      </c>
      <c r="J531" s="7">
        <f t="shared" si="59"/>
        <v>1.1379443121089849E-2</v>
      </c>
      <c r="K531" s="7">
        <f t="shared" si="60"/>
        <v>9.0661665034836858E-3</v>
      </c>
      <c r="L531" s="7">
        <f t="shared" si="61"/>
        <v>1.4138817480719768E-2</v>
      </c>
      <c r="M531" s="7">
        <v>-3.1212641291454027E-2</v>
      </c>
      <c r="N531" s="7">
        <v>-2.831158123578319E-2</v>
      </c>
      <c r="O531" s="10">
        <f t="shared" si="62"/>
        <v>1.8356148981033132E-3</v>
      </c>
      <c r="P531" s="10">
        <f t="shared" si="63"/>
        <v>-1.0654451575675232E-3</v>
      </c>
    </row>
    <row r="532" spans="1:16" x14ac:dyDescent="0.25">
      <c r="A532" s="1">
        <v>43469</v>
      </c>
      <c r="B532" s="3">
        <v>391.82000699999998</v>
      </c>
      <c r="C532" s="3">
        <v>252.38999899999999</v>
      </c>
      <c r="D532" s="3">
        <v>122.110001</v>
      </c>
      <c r="E532" s="3">
        <v>121.44000200000001</v>
      </c>
      <c r="F532" s="3">
        <v>16.18</v>
      </c>
      <c r="G532" s="7">
        <f t="shared" si="57"/>
        <v>3.6615682303898334E-2</v>
      </c>
      <c r="H532" s="8">
        <v>1</v>
      </c>
      <c r="I532" s="7">
        <f t="shared" si="58"/>
        <v>3.3495728125506385E-2</v>
      </c>
      <c r="J532" s="7">
        <f t="shared" si="59"/>
        <v>-1.1575198222638861E-2</v>
      </c>
      <c r="K532" s="7">
        <f t="shared" si="60"/>
        <v>-8.086237033406829E-3</v>
      </c>
      <c r="L532" s="7">
        <f t="shared" si="61"/>
        <v>2.5348542458808687E-2</v>
      </c>
      <c r="M532" s="7">
        <v>4.1790767643554723E-2</v>
      </c>
      <c r="N532" s="7">
        <v>3.9668797014338217E-2</v>
      </c>
      <c r="O532" s="10">
        <f t="shared" si="62"/>
        <v>-5.1750853396563892E-3</v>
      </c>
      <c r="P532" s="10">
        <f t="shared" si="63"/>
        <v>-3.0531147104398831E-3</v>
      </c>
    </row>
    <row r="533" spans="1:16" x14ac:dyDescent="0.25">
      <c r="A533" s="1">
        <v>43472</v>
      </c>
      <c r="B533" s="3">
        <v>392.91000400000001</v>
      </c>
      <c r="C533" s="3">
        <v>254.38000500000001</v>
      </c>
      <c r="D533" s="3">
        <v>121.75</v>
      </c>
      <c r="E533" s="3">
        <v>121.860001</v>
      </c>
      <c r="F533" s="3">
        <v>16.260000000000002</v>
      </c>
      <c r="G533" s="7">
        <f t="shared" si="57"/>
        <v>2.7818819369274106E-3</v>
      </c>
      <c r="H533" s="8">
        <v>1</v>
      </c>
      <c r="I533" s="7">
        <f t="shared" si="58"/>
        <v>7.8846468080537857E-3</v>
      </c>
      <c r="J533" s="7">
        <f t="shared" si="59"/>
        <v>-2.9481696589290785E-3</v>
      </c>
      <c r="K533" s="7">
        <f t="shared" si="60"/>
        <v>3.458489732238279E-3</v>
      </c>
      <c r="L533" s="7">
        <f t="shared" si="61"/>
        <v>4.9443757725589066E-3</v>
      </c>
      <c r="M533" s="7">
        <v>1.004659740126599E-2</v>
      </c>
      <c r="N533" s="7">
        <v>9.4865717999115407E-3</v>
      </c>
      <c r="O533" s="10">
        <f t="shared" si="62"/>
        <v>-7.2647154643385795E-3</v>
      </c>
      <c r="P533" s="10">
        <f t="shared" si="63"/>
        <v>-6.7046898629841301E-3</v>
      </c>
    </row>
    <row r="534" spans="1:16" x14ac:dyDescent="0.25">
      <c r="A534" s="1">
        <v>43473</v>
      </c>
      <c r="B534" s="3">
        <v>397.91000400000001</v>
      </c>
      <c r="C534" s="3">
        <v>256.76998900000001</v>
      </c>
      <c r="D534" s="3">
        <v>121.43</v>
      </c>
      <c r="E534" s="3">
        <v>121.529999</v>
      </c>
      <c r="F534" s="3">
        <v>16.559999000000001</v>
      </c>
      <c r="G534" s="7">
        <f t="shared" si="57"/>
        <v>1.2725560431390726E-2</v>
      </c>
      <c r="H534" s="8">
        <v>1</v>
      </c>
      <c r="I534" s="7">
        <f t="shared" si="58"/>
        <v>9.3953296368556316E-3</v>
      </c>
      <c r="J534" s="7">
        <f t="shared" si="59"/>
        <v>-2.6283367556467763E-3</v>
      </c>
      <c r="K534" s="7">
        <f t="shared" si="60"/>
        <v>-2.7080419932049571E-3</v>
      </c>
      <c r="L534" s="7">
        <f t="shared" si="61"/>
        <v>1.8450123001229946E-2</v>
      </c>
      <c r="M534" s="7">
        <v>1.1311418209416259E-2</v>
      </c>
      <c r="N534" s="7">
        <v>1.1160822163908686E-2</v>
      </c>
      <c r="O534" s="10">
        <f t="shared" si="62"/>
        <v>1.4141422219744668E-3</v>
      </c>
      <c r="P534" s="10">
        <f t="shared" si="63"/>
        <v>1.5647382674820395E-3</v>
      </c>
    </row>
    <row r="535" spans="1:16" x14ac:dyDescent="0.25">
      <c r="A535" s="1">
        <v>43474</v>
      </c>
      <c r="B535" s="3">
        <v>400.19000199999999</v>
      </c>
      <c r="C535" s="3">
        <v>257.97000100000002</v>
      </c>
      <c r="D535" s="3">
        <v>121.239998</v>
      </c>
      <c r="E535" s="3">
        <v>122.30999799999999</v>
      </c>
      <c r="F535" s="3">
        <v>17.329999999999998</v>
      </c>
      <c r="G535" s="7">
        <f t="shared" si="57"/>
        <v>5.7299338470515604E-3</v>
      </c>
      <c r="H535" s="8">
        <v>1</v>
      </c>
      <c r="I535" s="7">
        <f t="shared" si="58"/>
        <v>4.6734900938909529E-3</v>
      </c>
      <c r="J535" s="7">
        <f t="shared" si="59"/>
        <v>-1.5647039446595734E-3</v>
      </c>
      <c r="K535" s="7">
        <f t="shared" si="60"/>
        <v>6.4181601778832142E-3</v>
      </c>
      <c r="L535" s="7">
        <f t="shared" si="61"/>
        <v>4.6497647735364911E-2</v>
      </c>
      <c r="M535" s="7">
        <v>4.5197765263423669E-3</v>
      </c>
      <c r="N535" s="7">
        <v>5.6820926344634259E-3</v>
      </c>
      <c r="O535" s="10">
        <f t="shared" si="62"/>
        <v>1.2101573207091935E-3</v>
      </c>
      <c r="P535" s="10">
        <f t="shared" si="63"/>
        <v>4.7841212588134452E-5</v>
      </c>
    </row>
    <row r="536" spans="1:16" x14ac:dyDescent="0.25">
      <c r="A536" s="1">
        <v>43475</v>
      </c>
      <c r="B536" s="3">
        <v>399.5</v>
      </c>
      <c r="C536" s="3">
        <v>258.88000499999998</v>
      </c>
      <c r="D536" s="3">
        <v>120.459999</v>
      </c>
      <c r="E536" s="3">
        <v>121.589996</v>
      </c>
      <c r="F536" s="3">
        <v>17.389999</v>
      </c>
      <c r="G536" s="7">
        <f t="shared" si="57"/>
        <v>-1.7241860030275946E-3</v>
      </c>
      <c r="H536" s="8">
        <v>1</v>
      </c>
      <c r="I536" s="7">
        <f t="shared" si="58"/>
        <v>3.5275574542481536E-3</v>
      </c>
      <c r="J536" s="7">
        <f t="shared" si="59"/>
        <v>-6.4335121483588553E-3</v>
      </c>
      <c r="K536" s="7">
        <f t="shared" si="60"/>
        <v>-5.8866978315214036E-3</v>
      </c>
      <c r="L536" s="7">
        <f t="shared" si="61"/>
        <v>3.4621465666475615E-3</v>
      </c>
      <c r="M536" s="7">
        <v>5.4417905223052079E-3</v>
      </c>
      <c r="N536" s="7">
        <v>4.7539427635970317E-3</v>
      </c>
      <c r="O536" s="10">
        <f t="shared" si="62"/>
        <v>-7.1659765253328025E-3</v>
      </c>
      <c r="P536" s="10">
        <f t="shared" si="63"/>
        <v>-6.4781287666246263E-3</v>
      </c>
    </row>
    <row r="537" spans="1:16" x14ac:dyDescent="0.25">
      <c r="A537" s="1">
        <v>43476</v>
      </c>
      <c r="B537" s="3">
        <v>397.91000400000001</v>
      </c>
      <c r="C537" s="3">
        <v>258.98001099999999</v>
      </c>
      <c r="D537" s="3">
        <v>120.93</v>
      </c>
      <c r="E537" s="3">
        <v>121.800003</v>
      </c>
      <c r="F537" s="3">
        <v>17.07</v>
      </c>
      <c r="G537" s="7">
        <f t="shared" si="57"/>
        <v>-3.9799649561952366E-3</v>
      </c>
      <c r="H537" s="8">
        <v>1</v>
      </c>
      <c r="I537" s="7">
        <f t="shared" si="58"/>
        <v>3.8630252653160113E-4</v>
      </c>
      <c r="J537" s="7">
        <f t="shared" si="59"/>
        <v>3.9017184451413112E-3</v>
      </c>
      <c r="K537" s="7">
        <f t="shared" si="60"/>
        <v>1.7271733440964443E-3</v>
      </c>
      <c r="L537" s="7">
        <f t="shared" si="61"/>
        <v>-1.8401323657350366E-2</v>
      </c>
      <c r="M537" s="7">
        <v>4.9773981518281283E-4</v>
      </c>
      <c r="N537" s="7">
        <v>2.20073912954625E-4</v>
      </c>
      <c r="O537" s="10">
        <f t="shared" si="62"/>
        <v>-4.477704771378049E-3</v>
      </c>
      <c r="P537" s="10">
        <f t="shared" si="63"/>
        <v>-4.200038869149862E-3</v>
      </c>
    </row>
    <row r="538" spans="1:16" x14ac:dyDescent="0.25">
      <c r="A538" s="1">
        <v>43479</v>
      </c>
      <c r="B538" s="3">
        <v>396.42001299999998</v>
      </c>
      <c r="C538" s="3">
        <v>257.39999399999999</v>
      </c>
      <c r="D538" s="3">
        <v>120.480003</v>
      </c>
      <c r="E538" s="3">
        <v>122.089996</v>
      </c>
      <c r="F538" s="3">
        <v>16.68</v>
      </c>
      <c r="G538" s="7">
        <f t="shared" si="57"/>
        <v>-3.7445426981524976E-3</v>
      </c>
      <c r="H538" s="8">
        <v>1</v>
      </c>
      <c r="I538" s="7">
        <f t="shared" si="58"/>
        <v>-6.1009225920528598E-3</v>
      </c>
      <c r="J538" s="7">
        <f t="shared" si="59"/>
        <v>-3.721136194492769E-3</v>
      </c>
      <c r="K538" s="7">
        <f t="shared" si="60"/>
        <v>2.3808948510453121E-3</v>
      </c>
      <c r="L538" s="7">
        <f t="shared" si="61"/>
        <v>-2.2847100175746982E-2</v>
      </c>
      <c r="M538" s="7">
        <v>-5.7350439372003455E-3</v>
      </c>
      <c r="N538" s="7">
        <v>-6.5229304559693765E-3</v>
      </c>
      <c r="O538" s="10">
        <f t="shared" si="62"/>
        <v>1.9905012390478479E-3</v>
      </c>
      <c r="P538" s="10">
        <f t="shared" si="63"/>
        <v>2.7783877578168789E-3</v>
      </c>
    </row>
    <row r="539" spans="1:16" x14ac:dyDescent="0.25">
      <c r="A539" s="1">
        <v>43480</v>
      </c>
      <c r="B539" s="3">
        <v>400.709991</v>
      </c>
      <c r="C539" s="3">
        <v>260.35000600000001</v>
      </c>
      <c r="D539" s="3">
        <v>120.040001</v>
      </c>
      <c r="E539" s="3">
        <v>121.879997</v>
      </c>
      <c r="F539" s="3">
        <v>17.120000999999998</v>
      </c>
      <c r="G539" s="7">
        <f t="shared" si="57"/>
        <v>1.0821799756108641E-2</v>
      </c>
      <c r="H539" s="8">
        <v>1</v>
      </c>
      <c r="I539" s="7">
        <f t="shared" si="58"/>
        <v>1.1460808347959928E-2</v>
      </c>
      <c r="J539" s="7">
        <f t="shared" si="59"/>
        <v>-3.6520749422623844E-3</v>
      </c>
      <c r="K539" s="7">
        <f t="shared" si="60"/>
        <v>-1.720034457204811E-3</v>
      </c>
      <c r="L539" s="7">
        <f t="shared" si="61"/>
        <v>2.6378956834532286E-2</v>
      </c>
      <c r="M539" s="7">
        <v>1.3731457471786992E-2</v>
      </c>
      <c r="N539" s="7">
        <v>1.3635604926413886E-2</v>
      </c>
      <c r="O539" s="10">
        <f t="shared" si="62"/>
        <v>-2.9096577156783512E-3</v>
      </c>
      <c r="P539" s="10">
        <f t="shared" si="63"/>
        <v>-2.8138051703052447E-3</v>
      </c>
    </row>
    <row r="540" spans="1:16" x14ac:dyDescent="0.25">
      <c r="A540" s="1">
        <v>43481</v>
      </c>
      <c r="B540" s="3">
        <v>413.040009</v>
      </c>
      <c r="C540" s="3">
        <v>260.98001099999999</v>
      </c>
      <c r="D540" s="3">
        <v>120.160004</v>
      </c>
      <c r="E540" s="3">
        <v>122.269997</v>
      </c>
      <c r="F540" s="3">
        <v>17.34</v>
      </c>
      <c r="G540" s="7">
        <f t="shared" si="57"/>
        <v>3.0770428182311127E-2</v>
      </c>
      <c r="H540" s="8">
        <v>1</v>
      </c>
      <c r="I540" s="7">
        <f t="shared" si="58"/>
        <v>2.4198386229343782E-3</v>
      </c>
      <c r="J540" s="7">
        <f t="shared" si="59"/>
        <v>9.9969176108216651E-4</v>
      </c>
      <c r="K540" s="7">
        <f t="shared" si="60"/>
        <v>3.1998688020971056E-3</v>
      </c>
      <c r="L540" s="7">
        <f t="shared" si="61"/>
        <v>1.285040812789684E-2</v>
      </c>
      <c r="M540" s="7">
        <v>2.4431900289108889E-3</v>
      </c>
      <c r="N540" s="7">
        <v>2.8357206429638886E-3</v>
      </c>
      <c r="O540" s="10">
        <f t="shared" si="62"/>
        <v>2.8327238153400238E-2</v>
      </c>
      <c r="P540" s="10">
        <f t="shared" si="63"/>
        <v>2.7934707539347237E-2</v>
      </c>
    </row>
    <row r="541" spans="1:16" x14ac:dyDescent="0.25">
      <c r="A541" s="1">
        <v>43482</v>
      </c>
      <c r="B541" s="3">
        <v>412.51998900000001</v>
      </c>
      <c r="C541" s="3">
        <v>262.959991</v>
      </c>
      <c r="D541" s="3">
        <v>120.19000200000001</v>
      </c>
      <c r="E541" s="3">
        <v>122.110001</v>
      </c>
      <c r="F541" s="3">
        <v>17.27</v>
      </c>
      <c r="G541" s="7">
        <f t="shared" si="57"/>
        <v>-1.2590063641993998E-3</v>
      </c>
      <c r="H541" s="8">
        <v>1</v>
      </c>
      <c r="I541" s="7">
        <f t="shared" si="58"/>
        <v>7.5867113056409252E-3</v>
      </c>
      <c r="J541" s="7">
        <f t="shared" si="59"/>
        <v>2.4965045773472916E-4</v>
      </c>
      <c r="K541" s="7">
        <f t="shared" si="60"/>
        <v>-1.308546691139667E-3</v>
      </c>
      <c r="L541" s="7">
        <f t="shared" si="61"/>
        <v>-4.0369088811995635E-3</v>
      </c>
      <c r="M541" s="7">
        <v>9.3614122250019402E-3</v>
      </c>
      <c r="N541" s="7">
        <v>8.8210454241992708E-3</v>
      </c>
      <c r="O541" s="10">
        <f t="shared" si="62"/>
        <v>-1.062041858920134E-2</v>
      </c>
      <c r="P541" s="10">
        <f t="shared" si="63"/>
        <v>-1.0080051788398671E-2</v>
      </c>
    </row>
    <row r="542" spans="1:16" x14ac:dyDescent="0.25">
      <c r="A542" s="1">
        <v>43483</v>
      </c>
      <c r="B542" s="3">
        <v>419.45001200000002</v>
      </c>
      <c r="C542" s="3">
        <v>266.459991</v>
      </c>
      <c r="D542" s="3">
        <v>119.55999799999999</v>
      </c>
      <c r="E542" s="3">
        <v>121.019997</v>
      </c>
      <c r="F542" s="3">
        <v>17.670000000000002</v>
      </c>
      <c r="G542" s="7">
        <f t="shared" si="57"/>
        <v>1.6799241696867195E-2</v>
      </c>
      <c r="H542" s="8">
        <v>1</v>
      </c>
      <c r="I542" s="7">
        <f t="shared" si="58"/>
        <v>1.3310009582408355E-2</v>
      </c>
      <c r="J542" s="7">
        <f t="shared" si="59"/>
        <v>-5.2417338340672304E-3</v>
      </c>
      <c r="K542" s="7">
        <f t="shared" si="60"/>
        <v>-8.9264105402799832E-3</v>
      </c>
      <c r="L542" s="7">
        <f t="shared" si="61"/>
        <v>2.3161551823972282E-2</v>
      </c>
      <c r="M542" s="7">
        <v>1.6325931798262389E-2</v>
      </c>
      <c r="N542" s="7">
        <v>1.5871453040941862E-2</v>
      </c>
      <c r="O542" s="10">
        <f t="shared" si="62"/>
        <v>4.7330989860480677E-4</v>
      </c>
      <c r="P542" s="10">
        <f t="shared" si="63"/>
        <v>9.2778865592533372E-4</v>
      </c>
    </row>
    <row r="543" spans="1:16" x14ac:dyDescent="0.25">
      <c r="A543" s="1">
        <v>43487</v>
      </c>
      <c r="B543" s="3">
        <v>413.60000600000001</v>
      </c>
      <c r="C543" s="3">
        <v>262.85998499999999</v>
      </c>
      <c r="D543" s="3">
        <v>120.370003</v>
      </c>
      <c r="E543" s="3">
        <v>121.449997</v>
      </c>
      <c r="F543" s="3">
        <v>17.360001</v>
      </c>
      <c r="G543" s="7">
        <f t="shared" si="57"/>
        <v>-1.394684904669885E-2</v>
      </c>
      <c r="H543" s="8">
        <v>1</v>
      </c>
      <c r="I543" s="7">
        <f t="shared" si="58"/>
        <v>-1.3510493588510308E-2</v>
      </c>
      <c r="J543" s="7">
        <f t="shared" si="59"/>
        <v>6.7748830173115504E-3</v>
      </c>
      <c r="K543" s="7">
        <f t="shared" si="60"/>
        <v>3.5531318018457991E-3</v>
      </c>
      <c r="L543" s="7">
        <f t="shared" si="61"/>
        <v>-1.7543803056027207E-2</v>
      </c>
      <c r="M543" s="7">
        <v>-1.6819114982612321E-2</v>
      </c>
      <c r="N543" s="7">
        <v>-1.6011914704773991E-2</v>
      </c>
      <c r="O543" s="10">
        <f t="shared" si="62"/>
        <v>2.8722659359134706E-3</v>
      </c>
      <c r="P543" s="10">
        <f t="shared" si="63"/>
        <v>2.0650656580751409E-3</v>
      </c>
    </row>
    <row r="544" spans="1:16" x14ac:dyDescent="0.25">
      <c r="A544" s="1">
        <v>43488</v>
      </c>
      <c r="B544" s="3">
        <v>408.48001099999999</v>
      </c>
      <c r="C544" s="3">
        <v>263.41000400000001</v>
      </c>
      <c r="D544" s="3">
        <v>120.32</v>
      </c>
      <c r="E544" s="3">
        <v>121.279999</v>
      </c>
      <c r="F544" s="3">
        <v>17.239999999999998</v>
      </c>
      <c r="G544" s="7">
        <f t="shared" si="57"/>
        <v>-1.237909798289516E-2</v>
      </c>
      <c r="H544" s="8">
        <v>1</v>
      </c>
      <c r="I544" s="7">
        <f t="shared" si="58"/>
        <v>2.0924409624387685E-3</v>
      </c>
      <c r="J544" s="7">
        <f t="shared" si="59"/>
        <v>-4.1541080629536875E-4</v>
      </c>
      <c r="K544" s="7">
        <f t="shared" si="60"/>
        <v>-1.3997365516608129E-3</v>
      </c>
      <c r="L544" s="7">
        <f t="shared" si="61"/>
        <v>-6.9124996018146145E-3</v>
      </c>
      <c r="M544" s="7">
        <v>2.9582965393963757E-3</v>
      </c>
      <c r="N544" s="7">
        <v>2.5670903695235517E-3</v>
      </c>
      <c r="O544" s="10">
        <f t="shared" si="62"/>
        <v>-1.5337394522291535E-2</v>
      </c>
      <c r="P544" s="10">
        <f t="shared" si="63"/>
        <v>-1.4946188352418711E-2</v>
      </c>
    </row>
    <row r="545" spans="1:16" x14ac:dyDescent="0.25">
      <c r="A545" s="1">
        <v>43489</v>
      </c>
      <c r="B545" s="3">
        <v>406.55999800000001</v>
      </c>
      <c r="C545" s="3">
        <v>263.54998799999998</v>
      </c>
      <c r="D545" s="3">
        <v>121.110001</v>
      </c>
      <c r="E545" s="3">
        <v>121.089996</v>
      </c>
      <c r="F545" s="3">
        <v>17.280000999999999</v>
      </c>
      <c r="G545" s="7">
        <f t="shared" si="57"/>
        <v>-4.7003842251658323E-3</v>
      </c>
      <c r="H545" s="8">
        <v>1</v>
      </c>
      <c r="I545" s="7">
        <f t="shared" si="58"/>
        <v>5.3143008190370544E-4</v>
      </c>
      <c r="J545" s="7">
        <f t="shared" si="59"/>
        <v>6.5658327792552651E-3</v>
      </c>
      <c r="K545" s="7">
        <f t="shared" si="60"/>
        <v>-1.566647440358282E-3</v>
      </c>
      <c r="L545" s="7">
        <f t="shared" si="61"/>
        <v>2.3202436194895704E-3</v>
      </c>
      <c r="M545" s="7">
        <v>-5.5312642004520438E-4</v>
      </c>
      <c r="N545" s="7">
        <v>1.213050633352199E-4</v>
      </c>
      <c r="O545" s="10">
        <f t="shared" si="62"/>
        <v>-4.1472578051206278E-3</v>
      </c>
      <c r="P545" s="10">
        <f t="shared" si="63"/>
        <v>-4.8216892885010526E-3</v>
      </c>
    </row>
    <row r="546" spans="1:16" x14ac:dyDescent="0.25">
      <c r="A546" s="1">
        <v>43490</v>
      </c>
      <c r="B546" s="3">
        <v>409.95001200000002</v>
      </c>
      <c r="C546" s="3">
        <v>265.77999899999998</v>
      </c>
      <c r="D546" s="3">
        <v>120.529999</v>
      </c>
      <c r="E546" s="3">
        <v>122.860001</v>
      </c>
      <c r="F546" s="3">
        <v>17.379999000000002</v>
      </c>
      <c r="G546" s="7">
        <f t="shared" si="57"/>
        <v>8.3382871327148944E-3</v>
      </c>
      <c r="H546" s="8">
        <v>1</v>
      </c>
      <c r="I546" s="7">
        <f t="shared" si="58"/>
        <v>8.4614346482154712E-3</v>
      </c>
      <c r="J546" s="7">
        <f t="shared" si="59"/>
        <v>-4.7890512361566939E-3</v>
      </c>
      <c r="K546" s="7">
        <f t="shared" si="60"/>
        <v>1.4617268630515046E-2</v>
      </c>
      <c r="L546" s="7">
        <f t="shared" si="61"/>
        <v>5.7869209614052064E-3</v>
      </c>
      <c r="M546" s="7">
        <v>1.1128270518107037E-2</v>
      </c>
      <c r="N546" s="7">
        <v>1.03797739376283E-2</v>
      </c>
      <c r="O546" s="10">
        <f t="shared" si="62"/>
        <v>-2.7899833853921429E-3</v>
      </c>
      <c r="P546" s="10">
        <f t="shared" si="63"/>
        <v>-2.0414868049134054E-3</v>
      </c>
    </row>
    <row r="547" spans="1:16" x14ac:dyDescent="0.25">
      <c r="A547" s="1">
        <v>43493</v>
      </c>
      <c r="B547" s="3">
        <v>405.35998499999999</v>
      </c>
      <c r="C547" s="3">
        <v>263.76001000000002</v>
      </c>
      <c r="D547" s="3">
        <v>120.410004</v>
      </c>
      <c r="E547" s="3">
        <v>123.290001</v>
      </c>
      <c r="F547" s="3">
        <v>16.93</v>
      </c>
      <c r="G547" s="7">
        <f t="shared" si="57"/>
        <v>-1.1196552910455848E-2</v>
      </c>
      <c r="H547" s="8">
        <v>1</v>
      </c>
      <c r="I547" s="7">
        <f t="shared" si="58"/>
        <v>-7.6002295417268995E-3</v>
      </c>
      <c r="J547" s="7">
        <f t="shared" si="59"/>
        <v>-9.9556127931277327E-4</v>
      </c>
      <c r="K547" s="7">
        <f t="shared" si="60"/>
        <v>3.4999185780570929E-3</v>
      </c>
      <c r="L547" s="7">
        <f t="shared" si="61"/>
        <v>-2.5891773641644189E-2</v>
      </c>
      <c r="M547" s="7">
        <v>-7.9458204185949115E-3</v>
      </c>
      <c r="N547" s="7">
        <v>-8.494440727037136E-3</v>
      </c>
      <c r="O547" s="10">
        <f t="shared" si="62"/>
        <v>-3.2507324918609366E-3</v>
      </c>
      <c r="P547" s="10">
        <f t="shared" si="63"/>
        <v>-2.7021121834187121E-3</v>
      </c>
    </row>
    <row r="548" spans="1:16" x14ac:dyDescent="0.25">
      <c r="A548" s="1">
        <v>43494</v>
      </c>
      <c r="B548" s="3">
        <v>407.61999500000002</v>
      </c>
      <c r="C548" s="3">
        <v>263.41000400000001</v>
      </c>
      <c r="D548" s="3">
        <v>121.019997</v>
      </c>
      <c r="E548" s="3">
        <v>123.980003</v>
      </c>
      <c r="F548" s="3">
        <v>17.27</v>
      </c>
      <c r="G548" s="7">
        <f t="shared" si="57"/>
        <v>5.5753159750093761E-3</v>
      </c>
      <c r="H548" s="8">
        <v>1</v>
      </c>
      <c r="I548" s="7">
        <f t="shared" si="58"/>
        <v>-1.3269866042240341E-3</v>
      </c>
      <c r="J548" s="7">
        <f t="shared" si="59"/>
        <v>5.0659661135796785E-3</v>
      </c>
      <c r="K548" s="7">
        <f t="shared" si="60"/>
        <v>5.5965771303707612E-3</v>
      </c>
      <c r="L548" s="7">
        <f t="shared" si="61"/>
        <v>2.0082693443591149E-2</v>
      </c>
      <c r="M548" s="7">
        <v>-3.0716811827858647E-3</v>
      </c>
      <c r="N548" s="7">
        <v>-1.8374522382789292E-3</v>
      </c>
      <c r="O548" s="10">
        <f t="shared" si="62"/>
        <v>8.6469971577952404E-3</v>
      </c>
      <c r="P548" s="10">
        <f t="shared" si="63"/>
        <v>7.4127682132883056E-3</v>
      </c>
    </row>
    <row r="549" spans="1:16" x14ac:dyDescent="0.25">
      <c r="A549" s="1">
        <v>43495</v>
      </c>
      <c r="B549" s="3">
        <v>408.32998700000002</v>
      </c>
      <c r="C549" s="3">
        <v>267.57998700000002</v>
      </c>
      <c r="D549" s="3">
        <v>120.93</v>
      </c>
      <c r="E549" s="3">
        <v>124.69000200000001</v>
      </c>
      <c r="F549" s="3">
        <v>17.43</v>
      </c>
      <c r="G549" s="7">
        <f t="shared" si="57"/>
        <v>1.7417987554806391E-3</v>
      </c>
      <c r="H549" s="8">
        <v>1</v>
      </c>
      <c r="I549" s="7">
        <f t="shared" si="58"/>
        <v>1.5830769282399793E-2</v>
      </c>
      <c r="J549" s="7">
        <f t="shared" si="59"/>
        <v>-7.4365395993192251E-4</v>
      </c>
      <c r="K549" s="7">
        <f t="shared" si="60"/>
        <v>5.7267219133718683E-3</v>
      </c>
      <c r="L549" s="7">
        <f t="shared" si="61"/>
        <v>9.2646207295890015E-3</v>
      </c>
      <c r="M549" s="7">
        <v>1.908078511011347E-2</v>
      </c>
      <c r="N549" s="7">
        <v>1.8426817979585498E-2</v>
      </c>
      <c r="O549" s="10">
        <f t="shared" si="62"/>
        <v>-1.7338986354632831E-2</v>
      </c>
      <c r="P549" s="10">
        <f t="shared" si="63"/>
        <v>-1.6685019224104859E-2</v>
      </c>
    </row>
    <row r="550" spans="1:16" x14ac:dyDescent="0.25">
      <c r="A550" s="1">
        <v>43496</v>
      </c>
      <c r="B550" s="3">
        <v>415.07998700000002</v>
      </c>
      <c r="C550" s="3">
        <v>269.92999300000002</v>
      </c>
      <c r="D550" s="3">
        <v>121.970001</v>
      </c>
      <c r="E550" s="3">
        <v>124.75</v>
      </c>
      <c r="F550" s="3">
        <v>17.290001</v>
      </c>
      <c r="G550" s="7">
        <f t="shared" si="57"/>
        <v>1.6530747716062333E-2</v>
      </c>
      <c r="H550" s="8">
        <v>1</v>
      </c>
      <c r="I550" s="7">
        <f t="shared" si="58"/>
        <v>8.782443060661338E-3</v>
      </c>
      <c r="J550" s="7">
        <f t="shared" si="59"/>
        <v>8.6000248077400254E-3</v>
      </c>
      <c r="K550" s="7">
        <f t="shared" si="60"/>
        <v>4.8117731203500824E-4</v>
      </c>
      <c r="L550" s="7">
        <f t="shared" si="61"/>
        <v>-8.0320711417096735E-3</v>
      </c>
      <c r="M550" s="7">
        <v>9.3780843583947116E-3</v>
      </c>
      <c r="N550" s="7">
        <v>9.4267283485838394E-3</v>
      </c>
      <c r="O550" s="10">
        <f t="shared" si="62"/>
        <v>7.1526633576676213E-3</v>
      </c>
      <c r="P550" s="10">
        <f t="shared" si="63"/>
        <v>7.1040193674784934E-3</v>
      </c>
    </row>
    <row r="551" spans="1:16" x14ac:dyDescent="0.25">
      <c r="A551" s="1">
        <v>43497</v>
      </c>
      <c r="B551" s="3">
        <v>416.80999800000001</v>
      </c>
      <c r="C551" s="3">
        <v>270.05999800000001</v>
      </c>
      <c r="D551" s="3">
        <v>120.959999</v>
      </c>
      <c r="E551" s="3">
        <v>124.5</v>
      </c>
      <c r="F551" s="3">
        <v>17.780000999999999</v>
      </c>
      <c r="G551" s="7">
        <f t="shared" si="57"/>
        <v>4.1678978851851234E-3</v>
      </c>
      <c r="H551" s="8">
        <v>1</v>
      </c>
      <c r="I551" s="7">
        <f t="shared" si="58"/>
        <v>4.8162487819558564E-4</v>
      </c>
      <c r="J551" s="7">
        <f t="shared" si="59"/>
        <v>-8.2807410979688356E-3</v>
      </c>
      <c r="K551" s="7">
        <f t="shared" si="60"/>
        <v>-2.0040080160320661E-3</v>
      </c>
      <c r="L551" s="7">
        <f t="shared" si="61"/>
        <v>2.8340079332557444E-2</v>
      </c>
      <c r="M551" s="7">
        <v>1.2947414930766046E-3</v>
      </c>
      <c r="N551" s="7">
        <v>1.4453069276549409E-3</v>
      </c>
      <c r="O551" s="10">
        <f t="shared" si="62"/>
        <v>2.8731563921085188E-3</v>
      </c>
      <c r="P551" s="10">
        <f t="shared" si="63"/>
        <v>2.7225909575301823E-3</v>
      </c>
    </row>
    <row r="552" spans="1:16" x14ac:dyDescent="0.25">
      <c r="A552" s="1">
        <v>43500</v>
      </c>
      <c r="B552" s="3">
        <v>417.98001099999999</v>
      </c>
      <c r="C552" s="3">
        <v>271.959991</v>
      </c>
      <c r="D552" s="3">
        <v>120.41999800000001</v>
      </c>
      <c r="E552" s="3">
        <v>123.959999</v>
      </c>
      <c r="F552" s="3">
        <v>17.739999999999998</v>
      </c>
      <c r="G552" s="7">
        <f t="shared" si="57"/>
        <v>2.8070655829133262E-3</v>
      </c>
      <c r="H552" s="8">
        <v>1</v>
      </c>
      <c r="I552" s="7">
        <f t="shared" si="58"/>
        <v>7.035447730396438E-3</v>
      </c>
      <c r="J552" s="7">
        <f t="shared" si="59"/>
        <v>-4.4642940183885482E-3</v>
      </c>
      <c r="K552" s="7">
        <f t="shared" si="60"/>
        <v>-4.3373574297188577E-3</v>
      </c>
      <c r="L552" s="7">
        <f t="shared" si="61"/>
        <v>-2.249774901587509E-3</v>
      </c>
      <c r="M552" s="7">
        <v>9.5048012931035573E-3</v>
      </c>
      <c r="N552" s="7">
        <v>8.6107616775580632E-3</v>
      </c>
      <c r="O552" s="10">
        <f t="shared" si="62"/>
        <v>-6.6977357101902311E-3</v>
      </c>
      <c r="P552" s="10">
        <f t="shared" si="63"/>
        <v>-5.803696094644737E-3</v>
      </c>
    </row>
    <row r="553" spans="1:16" x14ac:dyDescent="0.25">
      <c r="A553" s="1">
        <v>43501</v>
      </c>
      <c r="B553" s="3">
        <v>417.55999800000001</v>
      </c>
      <c r="C553" s="3">
        <v>273.10000600000001</v>
      </c>
      <c r="D553" s="3">
        <v>120.970001</v>
      </c>
      <c r="E553" s="3">
        <v>124.279999</v>
      </c>
      <c r="F553" s="3">
        <v>17.540001</v>
      </c>
      <c r="G553" s="7">
        <f t="shared" si="57"/>
        <v>-1.0048638426395362E-3</v>
      </c>
      <c r="H553" s="8">
        <v>1</v>
      </c>
      <c r="I553" s="7">
        <f t="shared" si="58"/>
        <v>4.1918482046132688E-3</v>
      </c>
      <c r="J553" s="7">
        <f t="shared" si="59"/>
        <v>4.5673726053374608E-3</v>
      </c>
      <c r="K553" s="7">
        <f t="shared" si="60"/>
        <v>2.5814779169206492E-3</v>
      </c>
      <c r="L553" s="7">
        <f t="shared" si="61"/>
        <v>-1.1273900789176894E-2</v>
      </c>
      <c r="M553" s="7">
        <v>4.7244965271855668E-3</v>
      </c>
      <c r="N553" s="7">
        <v>4.5368596077564639E-3</v>
      </c>
      <c r="O553" s="10">
        <f t="shared" si="62"/>
        <v>-5.729360369825103E-3</v>
      </c>
      <c r="P553" s="10">
        <f t="shared" si="63"/>
        <v>-5.5417234503960001E-3</v>
      </c>
    </row>
    <row r="554" spans="1:16" x14ac:dyDescent="0.25">
      <c r="A554" s="1">
        <v>43502</v>
      </c>
      <c r="B554" s="3">
        <v>416.39001500000001</v>
      </c>
      <c r="C554" s="3">
        <v>272.73998999999998</v>
      </c>
      <c r="D554" s="3">
        <v>121.029999</v>
      </c>
      <c r="E554" s="3">
        <v>123.44000200000001</v>
      </c>
      <c r="F554" s="3">
        <v>17.719999000000001</v>
      </c>
      <c r="G554" s="7">
        <f t="shared" si="57"/>
        <v>-2.801951828728555E-3</v>
      </c>
      <c r="H554" s="8">
        <v>1</v>
      </c>
      <c r="I554" s="7">
        <f t="shared" si="58"/>
        <v>-1.3182570197382004E-3</v>
      </c>
      <c r="J554" s="7">
        <f t="shared" si="59"/>
        <v>4.9597420438152184E-4</v>
      </c>
      <c r="K554" s="7">
        <f t="shared" si="60"/>
        <v>-6.7589073604675809E-3</v>
      </c>
      <c r="L554" s="7">
        <f t="shared" si="61"/>
        <v>1.0262143086537057E-2</v>
      </c>
      <c r="M554" s="7">
        <v>-1.9426345830838776E-3</v>
      </c>
      <c r="N554" s="7">
        <v>-1.4664821145498163E-3</v>
      </c>
      <c r="O554" s="10">
        <f t="shared" si="62"/>
        <v>-8.5931724564467741E-4</v>
      </c>
      <c r="P554" s="10">
        <f t="shared" si="63"/>
        <v>-1.3354697141787387E-3</v>
      </c>
    </row>
    <row r="555" spans="1:16" x14ac:dyDescent="0.25">
      <c r="A555" s="1">
        <v>43503</v>
      </c>
      <c r="B555" s="3">
        <v>415.01001000000002</v>
      </c>
      <c r="C555" s="3">
        <v>270.14001500000001</v>
      </c>
      <c r="D555" s="3">
        <v>121.83000199999999</v>
      </c>
      <c r="E555" s="3">
        <v>123.739998</v>
      </c>
      <c r="F555" s="3">
        <v>17.450001</v>
      </c>
      <c r="G555" s="7">
        <f t="shared" si="57"/>
        <v>-3.3142125178001747E-3</v>
      </c>
      <c r="H555" s="8">
        <v>1</v>
      </c>
      <c r="I555" s="7">
        <f t="shared" si="58"/>
        <v>-9.5327971523353483E-3</v>
      </c>
      <c r="J555" s="7">
        <f t="shared" si="59"/>
        <v>6.6099562638184395E-3</v>
      </c>
      <c r="K555" s="7">
        <f t="shared" si="60"/>
        <v>2.4302980811681252E-3</v>
      </c>
      <c r="L555" s="7">
        <f t="shared" si="61"/>
        <v>-1.5236908309080643E-2</v>
      </c>
      <c r="M555" s="7">
        <v>-1.2076668679891068E-2</v>
      </c>
      <c r="N555" s="7">
        <v>-1.1430237788633089E-2</v>
      </c>
      <c r="O555" s="10">
        <f t="shared" si="62"/>
        <v>8.7624561620908929E-3</v>
      </c>
      <c r="P555" s="10">
        <f t="shared" si="63"/>
        <v>8.1160252708329141E-3</v>
      </c>
    </row>
    <row r="556" spans="1:16" x14ac:dyDescent="0.25">
      <c r="A556" s="1">
        <v>43504</v>
      </c>
      <c r="B556" s="3">
        <v>411.76001000000002</v>
      </c>
      <c r="C556" s="3">
        <v>270.47000100000002</v>
      </c>
      <c r="D556" s="3">
        <v>122.349998</v>
      </c>
      <c r="E556" s="3">
        <v>124.209999</v>
      </c>
      <c r="F556" s="3">
        <v>17.57</v>
      </c>
      <c r="G556" s="7">
        <f t="shared" si="57"/>
        <v>-7.8311364104205472E-3</v>
      </c>
      <c r="H556" s="8">
        <v>1</v>
      </c>
      <c r="I556" s="7">
        <f t="shared" si="58"/>
        <v>1.2215369129968678E-3</v>
      </c>
      <c r="J556" s="7">
        <f t="shared" si="59"/>
        <v>4.2682097304735933E-3</v>
      </c>
      <c r="K556" s="7">
        <f t="shared" si="60"/>
        <v>3.7982948730934663E-3</v>
      </c>
      <c r="L556" s="7">
        <f t="shared" si="61"/>
        <v>6.8767331302732604E-3</v>
      </c>
      <c r="M556" s="7">
        <v>5.8954187238576027E-4</v>
      </c>
      <c r="N556" s="7">
        <v>1.1568715760288892E-3</v>
      </c>
      <c r="O556" s="10">
        <f t="shared" si="62"/>
        <v>-8.420678282806307E-3</v>
      </c>
      <c r="P556" s="10">
        <f t="shared" si="63"/>
        <v>-8.988007986449437E-3</v>
      </c>
    </row>
    <row r="557" spans="1:16" x14ac:dyDescent="0.25">
      <c r="A557" s="1">
        <v>43507</v>
      </c>
      <c r="B557" s="3">
        <v>412.70001200000002</v>
      </c>
      <c r="C557" s="3">
        <v>270.61999500000002</v>
      </c>
      <c r="D557" s="3">
        <v>121.870003</v>
      </c>
      <c r="E557" s="3">
        <v>123.599998</v>
      </c>
      <c r="F557" s="3">
        <v>17.48</v>
      </c>
      <c r="G557" s="7">
        <f t="shared" si="57"/>
        <v>2.2828880347074421E-3</v>
      </c>
      <c r="H557" s="8">
        <v>1</v>
      </c>
      <c r="I557" s="7">
        <f t="shared" si="58"/>
        <v>5.5456797221653531E-4</v>
      </c>
      <c r="J557" s="7">
        <f t="shared" si="59"/>
        <v>-3.9231304278403156E-3</v>
      </c>
      <c r="K557" s="7">
        <f t="shared" si="60"/>
        <v>-4.9110458490543296E-3</v>
      </c>
      <c r="L557" s="7">
        <f t="shared" si="61"/>
        <v>-5.1223676721684486E-3</v>
      </c>
      <c r="M557" s="7">
        <v>1.6818195189503519E-3</v>
      </c>
      <c r="N557" s="7">
        <v>1.1077922891709847E-3</v>
      </c>
      <c r="O557" s="10">
        <f t="shared" si="62"/>
        <v>6.0106851575709021E-4</v>
      </c>
      <c r="P557" s="10">
        <f t="shared" si="63"/>
        <v>1.1750957455364574E-3</v>
      </c>
    </row>
    <row r="558" spans="1:16" x14ac:dyDescent="0.25">
      <c r="A558" s="1">
        <v>43508</v>
      </c>
      <c r="B558" s="3">
        <v>425.51001000000002</v>
      </c>
      <c r="C558" s="3">
        <v>274.10000600000001</v>
      </c>
      <c r="D558" s="3">
        <v>121.55999799999999</v>
      </c>
      <c r="E558" s="3">
        <v>123.860001</v>
      </c>
      <c r="F558" s="3">
        <v>17.670000000000002</v>
      </c>
      <c r="G558" s="7">
        <f t="shared" si="57"/>
        <v>3.1039490253273794E-2</v>
      </c>
      <c r="H558" s="8">
        <v>1</v>
      </c>
      <c r="I558" s="7">
        <f t="shared" si="58"/>
        <v>1.2859400873169058E-2</v>
      </c>
      <c r="J558" s="7">
        <f t="shared" si="59"/>
        <v>-2.5437350649774038E-3</v>
      </c>
      <c r="K558" s="7">
        <f t="shared" si="60"/>
        <v>2.1035841764334151E-3</v>
      </c>
      <c r="L558" s="7">
        <f t="shared" si="61"/>
        <v>1.0869565217391353E-2</v>
      </c>
      <c r="M558" s="7">
        <v>1.5759816870992063E-2</v>
      </c>
      <c r="N558" s="7">
        <v>1.516004876496577E-2</v>
      </c>
      <c r="O558" s="10">
        <f t="shared" si="62"/>
        <v>1.5279673382281731E-2</v>
      </c>
      <c r="P558" s="10">
        <f t="shared" si="63"/>
        <v>1.5879441488308024E-2</v>
      </c>
    </row>
    <row r="559" spans="1:16" x14ac:dyDescent="0.25">
      <c r="A559" s="1">
        <v>43509</v>
      </c>
      <c r="B559" s="3">
        <v>427.45001200000002</v>
      </c>
      <c r="C559" s="3">
        <v>274.98998999999998</v>
      </c>
      <c r="D559" s="3">
        <v>121.099998</v>
      </c>
      <c r="E559" s="3">
        <v>123.370003</v>
      </c>
      <c r="F559" s="3">
        <v>18.010000000000002</v>
      </c>
      <c r="G559" s="7">
        <f t="shared" si="57"/>
        <v>4.5592393936866316E-3</v>
      </c>
      <c r="H559" s="8">
        <v>1</v>
      </c>
      <c r="I559" s="7">
        <f t="shared" si="58"/>
        <v>3.2469317056489366E-3</v>
      </c>
      <c r="J559" s="7">
        <f t="shared" si="59"/>
        <v>-3.7841395818384305E-3</v>
      </c>
      <c r="K559" s="7">
        <f t="shared" si="60"/>
        <v>-3.9560632653312666E-3</v>
      </c>
      <c r="L559" s="7">
        <f t="shared" si="61"/>
        <v>1.9241652518392716E-2</v>
      </c>
      <c r="M559" s="7">
        <v>4.0801813117026702E-3</v>
      </c>
      <c r="N559" s="7">
        <v>4.1946232709012526E-3</v>
      </c>
      <c r="O559" s="10">
        <f t="shared" si="62"/>
        <v>4.7905808198396137E-4</v>
      </c>
      <c r="P559" s="10">
        <f t="shared" si="63"/>
        <v>3.6461612278537898E-4</v>
      </c>
    </row>
    <row r="560" spans="1:16" x14ac:dyDescent="0.25">
      <c r="A560" s="1">
        <v>43510</v>
      </c>
      <c r="B560" s="3">
        <v>423.38000499999998</v>
      </c>
      <c r="C560" s="3">
        <v>274.38000499999998</v>
      </c>
      <c r="D560" s="3">
        <v>121.790001</v>
      </c>
      <c r="E560" s="3">
        <v>124.05999799999999</v>
      </c>
      <c r="F560" s="3">
        <v>18.299999</v>
      </c>
      <c r="G560" s="7">
        <f t="shared" si="57"/>
        <v>-9.5215975803973896E-3</v>
      </c>
      <c r="H560" s="8">
        <v>1</v>
      </c>
      <c r="I560" s="7">
        <f t="shared" si="58"/>
        <v>-2.2182080154989903E-3</v>
      </c>
      <c r="J560" s="7">
        <f t="shared" si="59"/>
        <v>5.6977953046704055E-3</v>
      </c>
      <c r="K560" s="7">
        <f t="shared" si="60"/>
        <v>5.5928911665827918E-3</v>
      </c>
      <c r="L560" s="7">
        <f t="shared" si="61"/>
        <v>1.6102109938922693E-2</v>
      </c>
      <c r="M560" s="7">
        <v>-4.1300815050748516E-3</v>
      </c>
      <c r="N560" s="7">
        <v>-2.9207759737442966E-3</v>
      </c>
      <c r="O560" s="10">
        <f t="shared" si="62"/>
        <v>-5.391516075322538E-3</v>
      </c>
      <c r="P560" s="10">
        <f t="shared" si="63"/>
        <v>-6.600821606653093E-3</v>
      </c>
    </row>
    <row r="561" spans="1:16" x14ac:dyDescent="0.25">
      <c r="A561" s="1">
        <v>43511</v>
      </c>
      <c r="B561" s="3">
        <v>431.95001200000002</v>
      </c>
      <c r="C561" s="3">
        <v>277.36999500000002</v>
      </c>
      <c r="D561" s="3">
        <v>121.980003</v>
      </c>
      <c r="E561" s="3">
        <v>124.800003</v>
      </c>
      <c r="F561" s="3">
        <v>18.77</v>
      </c>
      <c r="G561" s="7">
        <f t="shared" si="57"/>
        <v>2.0241879396264872E-2</v>
      </c>
      <c r="H561" s="8">
        <v>1</v>
      </c>
      <c r="I561" s="7">
        <f t="shared" si="58"/>
        <v>1.0897259076877885E-2</v>
      </c>
      <c r="J561" s="7">
        <f t="shared" si="59"/>
        <v>1.5600788113958597E-3</v>
      </c>
      <c r="K561" s="7">
        <f t="shared" si="60"/>
        <v>5.9648961142173551E-3</v>
      </c>
      <c r="L561" s="7">
        <f t="shared" si="61"/>
        <v>2.5683116157547259E-2</v>
      </c>
      <c r="M561" s="7">
        <v>1.2141316184685605E-2</v>
      </c>
      <c r="N561" s="7">
        <v>1.2542499740095581E-2</v>
      </c>
      <c r="O561" s="10">
        <f t="shared" si="62"/>
        <v>8.1005632115792679E-3</v>
      </c>
      <c r="P561" s="10">
        <f t="shared" si="63"/>
        <v>7.6993796561692918E-3</v>
      </c>
    </row>
    <row r="562" spans="1:16" x14ac:dyDescent="0.25">
      <c r="A562" s="1">
        <v>43515</v>
      </c>
      <c r="B562" s="3">
        <v>431.07000699999998</v>
      </c>
      <c r="C562" s="3">
        <v>277.85000600000001</v>
      </c>
      <c r="D562" s="3">
        <v>122.290001</v>
      </c>
      <c r="E562" s="3">
        <v>126.699997</v>
      </c>
      <c r="F562" s="3">
        <v>18.829999999999998</v>
      </c>
      <c r="G562" s="7">
        <f t="shared" si="57"/>
        <v>-2.0372843513198902E-3</v>
      </c>
      <c r="H562" s="8">
        <v>1</v>
      </c>
      <c r="I562" s="7">
        <f t="shared" si="58"/>
        <v>1.7305801227707196E-3</v>
      </c>
      <c r="J562" s="7">
        <f t="shared" si="59"/>
        <v>2.5413837709120646E-3</v>
      </c>
      <c r="K562" s="7">
        <f t="shared" si="60"/>
        <v>1.5224310531466889E-2</v>
      </c>
      <c r="L562" s="7">
        <f t="shared" si="61"/>
        <v>3.1965903036759169E-3</v>
      </c>
      <c r="M562" s="7">
        <v>1.7233873550935449E-3</v>
      </c>
      <c r="N562" s="7">
        <v>1.9629806559979886E-3</v>
      </c>
      <c r="O562" s="10">
        <f t="shared" si="62"/>
        <v>-3.7606717064134348E-3</v>
      </c>
      <c r="P562" s="10">
        <f t="shared" si="63"/>
        <v>-4.0002650073178783E-3</v>
      </c>
    </row>
    <row r="563" spans="1:16" x14ac:dyDescent="0.25">
      <c r="A563" s="1">
        <v>43516</v>
      </c>
      <c r="B563" s="3">
        <v>437.22000100000002</v>
      </c>
      <c r="C563" s="3">
        <v>278.41000400000001</v>
      </c>
      <c r="D563" s="3">
        <v>121.94000200000001</v>
      </c>
      <c r="E563" s="3">
        <v>126.480003</v>
      </c>
      <c r="F563" s="3">
        <v>18.98</v>
      </c>
      <c r="G563" s="7">
        <f t="shared" si="57"/>
        <v>1.4266810263141361E-2</v>
      </c>
      <c r="H563" s="8">
        <v>1</v>
      </c>
      <c r="I563" s="7">
        <f t="shared" si="58"/>
        <v>2.0154687345950162E-3</v>
      </c>
      <c r="J563" s="7">
        <f t="shared" si="59"/>
        <v>-2.8620410265594032E-3</v>
      </c>
      <c r="K563" s="7">
        <f t="shared" si="60"/>
        <v>-1.736337846953484E-3</v>
      </c>
      <c r="L563" s="7">
        <f t="shared" si="61"/>
        <v>7.9660116834838757E-3</v>
      </c>
      <c r="M563" s="7">
        <v>2.8183567164409761E-3</v>
      </c>
      <c r="N563" s="7">
        <v>2.7048432470286386E-3</v>
      </c>
      <c r="O563" s="10">
        <f t="shared" si="62"/>
        <v>1.1448453546700384E-2</v>
      </c>
      <c r="P563" s="10">
        <f t="shared" si="63"/>
        <v>1.1561967016112722E-2</v>
      </c>
    </row>
    <row r="564" spans="1:16" x14ac:dyDescent="0.25">
      <c r="A564" s="1">
        <v>43517</v>
      </c>
      <c r="B564" s="3">
        <v>435.01998900000001</v>
      </c>
      <c r="C564" s="3">
        <v>277.42001299999998</v>
      </c>
      <c r="D564" s="3">
        <v>120.849998</v>
      </c>
      <c r="E564" s="3">
        <v>125.050003</v>
      </c>
      <c r="F564" s="3">
        <v>19</v>
      </c>
      <c r="G564" s="7">
        <f t="shared" si="57"/>
        <v>-5.0318192099358949E-3</v>
      </c>
      <c r="H564" s="8">
        <v>1</v>
      </c>
      <c r="I564" s="7">
        <f t="shared" si="58"/>
        <v>-3.5558743787096336E-3</v>
      </c>
      <c r="J564" s="7">
        <f t="shared" si="59"/>
        <v>-8.9388550280654622E-3</v>
      </c>
      <c r="K564" s="7">
        <f t="shared" si="60"/>
        <v>-1.1306135089196645E-2</v>
      </c>
      <c r="L564" s="7">
        <f t="shared" si="61"/>
        <v>1.0537407797681642E-3</v>
      </c>
      <c r="M564" s="7">
        <v>-2.5796943530787624E-3</v>
      </c>
      <c r="N564" s="7">
        <v>-3.1832036662937961E-3</v>
      </c>
      <c r="O564" s="10">
        <f t="shared" si="62"/>
        <v>-2.4521248568571325E-3</v>
      </c>
      <c r="P564" s="10">
        <f t="shared" si="63"/>
        <v>-1.8486155436420989E-3</v>
      </c>
    </row>
    <row r="565" spans="1:16" x14ac:dyDescent="0.25">
      <c r="A565" s="1">
        <v>43518</v>
      </c>
      <c r="B565" s="3">
        <v>436.72000100000002</v>
      </c>
      <c r="C565" s="3">
        <v>279.14001500000001</v>
      </c>
      <c r="D565" s="3">
        <v>121.57</v>
      </c>
      <c r="E565" s="3">
        <v>125.5</v>
      </c>
      <c r="F565" s="3">
        <v>19</v>
      </c>
      <c r="G565" s="7">
        <f t="shared" si="57"/>
        <v>3.9078939887517983E-3</v>
      </c>
      <c r="H565" s="8">
        <v>1</v>
      </c>
      <c r="I565" s="7">
        <f t="shared" si="58"/>
        <v>6.1999925001807732E-3</v>
      </c>
      <c r="J565" s="7">
        <f t="shared" si="59"/>
        <v>5.9578155723263304E-3</v>
      </c>
      <c r="K565" s="7">
        <f t="shared" si="60"/>
        <v>3.5985364990354096E-3</v>
      </c>
      <c r="L565" s="7">
        <f t="shared" si="61"/>
        <v>0</v>
      </c>
      <c r="M565" s="7">
        <v>6.5074220150103087E-3</v>
      </c>
      <c r="N565" s="7">
        <v>6.7209125411936852E-3</v>
      </c>
      <c r="O565" s="10">
        <f t="shared" si="62"/>
        <v>-2.5995280262585104E-3</v>
      </c>
      <c r="P565" s="10">
        <f t="shared" si="63"/>
        <v>-2.813018552441887E-3</v>
      </c>
    </row>
    <row r="566" spans="1:16" x14ac:dyDescent="0.25">
      <c r="A566" s="1">
        <v>43521</v>
      </c>
      <c r="B566" s="3">
        <v>438.92999300000002</v>
      </c>
      <c r="C566" s="3">
        <v>279.51998900000001</v>
      </c>
      <c r="D566" s="3">
        <v>121.209999</v>
      </c>
      <c r="E566" s="3">
        <v>125.370003</v>
      </c>
      <c r="F566" s="3">
        <v>18.350000000000001</v>
      </c>
      <c r="G566" s="7">
        <f t="shared" si="57"/>
        <v>5.0604323020231323E-3</v>
      </c>
      <c r="H566" s="8">
        <v>1</v>
      </c>
      <c r="I566" s="7">
        <f t="shared" si="58"/>
        <v>1.3612308504031834E-3</v>
      </c>
      <c r="J566" s="7">
        <f t="shared" si="59"/>
        <v>-2.9612651147487012E-3</v>
      </c>
      <c r="K566" s="7">
        <f t="shared" si="60"/>
        <v>-1.0358326693227227E-3</v>
      </c>
      <c r="L566" s="7">
        <f t="shared" si="61"/>
        <v>-3.4210526315789358E-2</v>
      </c>
      <c r="M566" s="7">
        <v>3.4857370349413719E-3</v>
      </c>
      <c r="N566" s="7">
        <v>1.9657597804129037E-3</v>
      </c>
      <c r="O566" s="10">
        <f t="shared" si="62"/>
        <v>1.5746952670817604E-3</v>
      </c>
      <c r="P566" s="10">
        <f t="shared" si="63"/>
        <v>3.0946725216102287E-3</v>
      </c>
    </row>
    <row r="567" spans="1:16" x14ac:dyDescent="0.25">
      <c r="A567" s="1">
        <v>43522</v>
      </c>
      <c r="B567" s="3">
        <v>440.52999899999998</v>
      </c>
      <c r="C567" s="3">
        <v>279.32000699999998</v>
      </c>
      <c r="D567" s="3">
        <v>121.80999799999999</v>
      </c>
      <c r="E567" s="3">
        <v>125.58000199999999</v>
      </c>
      <c r="F567" s="3">
        <v>18.579999999999998</v>
      </c>
      <c r="G567" s="7">
        <f t="shared" si="57"/>
        <v>3.6452418962400479E-3</v>
      </c>
      <c r="H567" s="8">
        <v>1</v>
      </c>
      <c r="I567" s="7">
        <f t="shared" si="58"/>
        <v>-7.1544793885935931E-4</v>
      </c>
      <c r="J567" s="7">
        <f t="shared" si="59"/>
        <v>4.9500784172105128E-3</v>
      </c>
      <c r="K567" s="7">
        <f t="shared" si="60"/>
        <v>1.6750338595747927E-3</v>
      </c>
      <c r="L567" s="7">
        <f t="shared" si="61"/>
        <v>1.2534059945503939E-2</v>
      </c>
      <c r="M567" s="7">
        <v>-2.0798527433972223E-3</v>
      </c>
      <c r="N567" s="7">
        <v>-1.1443237589363949E-3</v>
      </c>
      <c r="O567" s="10">
        <f t="shared" si="62"/>
        <v>5.7250946396372702E-3</v>
      </c>
      <c r="P567" s="10">
        <f t="shared" si="63"/>
        <v>4.7895656551764426E-3</v>
      </c>
    </row>
    <row r="568" spans="1:16" x14ac:dyDescent="0.25">
      <c r="A568" s="1">
        <v>43523</v>
      </c>
      <c r="B568" s="3">
        <v>442.01001000000002</v>
      </c>
      <c r="C568" s="3">
        <v>279.20001200000002</v>
      </c>
      <c r="D568" s="3">
        <v>120.43</v>
      </c>
      <c r="E568" s="3">
        <v>124.69000200000001</v>
      </c>
      <c r="F568" s="3">
        <v>18.829999999999998</v>
      </c>
      <c r="G568" s="7">
        <f t="shared" si="57"/>
        <v>3.3596145628211893E-3</v>
      </c>
      <c r="H568" s="8">
        <v>1</v>
      </c>
      <c r="I568" s="7">
        <f t="shared" si="58"/>
        <v>-4.2959686736643299E-4</v>
      </c>
      <c r="J568" s="7">
        <f t="shared" si="59"/>
        <v>-1.1329102886940223E-2</v>
      </c>
      <c r="K568" s="7">
        <f t="shared" si="60"/>
        <v>-7.0871156698977256E-3</v>
      </c>
      <c r="L568" s="7">
        <f t="shared" si="61"/>
        <v>1.3455328310010728E-2</v>
      </c>
      <c r="M568" s="7">
        <v>1.244544334307162E-3</v>
      </c>
      <c r="N568" s="7">
        <v>6.5525448354037774E-4</v>
      </c>
      <c r="O568" s="10">
        <f t="shared" si="62"/>
        <v>2.1150702285140273E-3</v>
      </c>
      <c r="P568" s="10">
        <f t="shared" si="63"/>
        <v>2.7043600792808114E-3</v>
      </c>
    </row>
    <row r="569" spans="1:16" x14ac:dyDescent="0.25">
      <c r="A569" s="1">
        <v>43524</v>
      </c>
      <c r="B569" s="3">
        <v>443.22000100000002</v>
      </c>
      <c r="C569" s="3">
        <v>278.67999300000002</v>
      </c>
      <c r="D569" s="3">
        <v>120.019997</v>
      </c>
      <c r="E569" s="3">
        <v>123.989998</v>
      </c>
      <c r="F569" s="3">
        <v>18.790001</v>
      </c>
      <c r="G569" s="7">
        <f t="shared" si="57"/>
        <v>2.7374742033556831E-3</v>
      </c>
      <c r="H569" s="8">
        <v>1</v>
      </c>
      <c r="I569" s="7">
        <f t="shared" si="58"/>
        <v>-1.8625321549055052E-3</v>
      </c>
      <c r="J569" s="7">
        <f t="shared" si="59"/>
        <v>-3.4044922361537999E-3</v>
      </c>
      <c r="K569" s="7">
        <f t="shared" si="60"/>
        <v>-5.6139545173798933E-3</v>
      </c>
      <c r="L569" s="7">
        <f t="shared" si="61"/>
        <v>-2.1242166755176539E-3</v>
      </c>
      <c r="M569" s="7">
        <v>-1.4367583935544505E-3</v>
      </c>
      <c r="N569" s="7">
        <v>-1.7225992367461351E-3</v>
      </c>
      <c r="O569" s="10">
        <f t="shared" si="62"/>
        <v>4.1742325969101341E-3</v>
      </c>
      <c r="P569" s="10">
        <f t="shared" si="63"/>
        <v>4.460073440101818E-3</v>
      </c>
    </row>
    <row r="570" spans="1:16" x14ac:dyDescent="0.25">
      <c r="A570" s="1">
        <v>43525</v>
      </c>
      <c r="B570" s="3">
        <v>443.76998900000001</v>
      </c>
      <c r="C570" s="3">
        <v>280.42001299999998</v>
      </c>
      <c r="D570" s="3">
        <v>118.660004</v>
      </c>
      <c r="E570" s="3">
        <v>121.879997</v>
      </c>
      <c r="F570" s="3">
        <v>18.389999</v>
      </c>
      <c r="G570" s="7">
        <f t="shared" si="57"/>
        <v>1.2408916537138825E-3</v>
      </c>
      <c r="H570" s="8">
        <v>1</v>
      </c>
      <c r="I570" s="7">
        <f t="shared" si="58"/>
        <v>6.2437923198883638E-3</v>
      </c>
      <c r="J570" s="7">
        <f t="shared" si="59"/>
        <v>-1.1331386718831604E-2</v>
      </c>
      <c r="K570" s="7">
        <f t="shared" si="60"/>
        <v>-1.7017509751068749E-2</v>
      </c>
      <c r="L570" s="7">
        <f t="shared" si="61"/>
        <v>-2.1288024412558615E-2</v>
      </c>
      <c r="M570" s="7">
        <v>1.0412378939020691E-2</v>
      </c>
      <c r="N570" s="7">
        <v>8.2740826385666356E-3</v>
      </c>
      <c r="O570" s="10">
        <f t="shared" si="62"/>
        <v>-9.1714872853068084E-3</v>
      </c>
      <c r="P570" s="10">
        <f t="shared" si="63"/>
        <v>-7.0331909848527531E-3</v>
      </c>
    </row>
    <row r="571" spans="1:16" x14ac:dyDescent="0.25">
      <c r="A571" s="1">
        <v>43528</v>
      </c>
      <c r="B571" s="3">
        <v>437.32998700000002</v>
      </c>
      <c r="C571" s="3">
        <v>279.39999399999999</v>
      </c>
      <c r="D571" s="3">
        <v>119.589996</v>
      </c>
      <c r="E571" s="3">
        <v>121.55999799999999</v>
      </c>
      <c r="F571" s="3">
        <v>18.59</v>
      </c>
      <c r="G571" s="7">
        <f t="shared" si="57"/>
        <v>-1.4512026859932581E-2</v>
      </c>
      <c r="H571" s="8">
        <v>1</v>
      </c>
      <c r="I571" s="7">
        <f t="shared" si="58"/>
        <v>-3.6374686281752666E-3</v>
      </c>
      <c r="J571" s="7">
        <f t="shared" si="59"/>
        <v>7.8374512780228223E-3</v>
      </c>
      <c r="K571" s="7">
        <f t="shared" si="60"/>
        <v>-2.6255251712880012E-3</v>
      </c>
      <c r="L571" s="7">
        <f t="shared" si="61"/>
        <v>1.0875530770828146E-2</v>
      </c>
      <c r="M571" s="7">
        <v>-6.1169626240141E-3</v>
      </c>
      <c r="N571" s="7">
        <v>-4.7947546248182961E-3</v>
      </c>
      <c r="O571" s="10">
        <f t="shared" si="62"/>
        <v>-8.3950642359184799E-3</v>
      </c>
      <c r="P571" s="10">
        <f t="shared" si="63"/>
        <v>-9.7172722351142847E-3</v>
      </c>
    </row>
    <row r="572" spans="1:16" x14ac:dyDescent="0.25">
      <c r="A572" s="1">
        <v>43529</v>
      </c>
      <c r="B572" s="3">
        <v>432.51998900000001</v>
      </c>
      <c r="C572" s="3">
        <v>279.01998900000001</v>
      </c>
      <c r="D572" s="3">
        <v>119.839996</v>
      </c>
      <c r="E572" s="3">
        <v>121.720001</v>
      </c>
      <c r="F572" s="3">
        <v>18.670000000000002</v>
      </c>
      <c r="G572" s="7">
        <f t="shared" si="57"/>
        <v>-1.0998555193975301E-2</v>
      </c>
      <c r="H572" s="8">
        <v>1</v>
      </c>
      <c r="I572" s="7">
        <f t="shared" si="58"/>
        <v>-1.3600751902663744E-3</v>
      </c>
      <c r="J572" s="7">
        <f t="shared" si="59"/>
        <v>2.0904758622117825E-3</v>
      </c>
      <c r="K572" s="7">
        <f t="shared" si="60"/>
        <v>1.3162471424192912E-3</v>
      </c>
      <c r="L572" s="7">
        <f t="shared" si="61"/>
        <v>4.3033889187735763E-3</v>
      </c>
      <c r="M572" s="7">
        <v>-2.041356178419895E-3</v>
      </c>
      <c r="N572" s="7">
        <v>-1.6206952418760822E-3</v>
      </c>
      <c r="O572" s="10">
        <f t="shared" si="62"/>
        <v>-8.9571990155554067E-3</v>
      </c>
      <c r="P572" s="10">
        <f t="shared" si="63"/>
        <v>-9.3778599520992195E-3</v>
      </c>
    </row>
    <row r="573" spans="1:16" x14ac:dyDescent="0.25">
      <c r="A573" s="1">
        <v>43530</v>
      </c>
      <c r="B573" s="3">
        <v>429.85998499999999</v>
      </c>
      <c r="C573" s="3">
        <v>277.32998700000002</v>
      </c>
      <c r="D573" s="3">
        <v>120.279999</v>
      </c>
      <c r="E573" s="3">
        <v>121.610001</v>
      </c>
      <c r="F573" s="3">
        <v>18.670000000000002</v>
      </c>
      <c r="G573" s="7">
        <f t="shared" si="57"/>
        <v>-6.1500140286002702E-3</v>
      </c>
      <c r="H573" s="8">
        <v>1</v>
      </c>
      <c r="I573" s="7">
        <f t="shared" si="58"/>
        <v>-6.0569208896356086E-3</v>
      </c>
      <c r="J573" s="7">
        <f t="shared" si="59"/>
        <v>3.6715872387045323E-3</v>
      </c>
      <c r="K573" s="7">
        <f t="shared" si="60"/>
        <v>-9.0371343325901243E-4</v>
      </c>
      <c r="L573" s="7">
        <f t="shared" si="61"/>
        <v>0</v>
      </c>
      <c r="M573" s="7">
        <v>-7.8702000078872038E-3</v>
      </c>
      <c r="N573" s="7">
        <v>-7.1785517980334328E-3</v>
      </c>
      <c r="O573" s="10">
        <f t="shared" si="62"/>
        <v>1.7201859792869336E-3</v>
      </c>
      <c r="P573" s="10">
        <f t="shared" si="63"/>
        <v>1.0285377694331625E-3</v>
      </c>
    </row>
    <row r="574" spans="1:16" x14ac:dyDescent="0.25">
      <c r="A574" s="1">
        <v>43531</v>
      </c>
      <c r="B574" s="3">
        <v>423.19000199999999</v>
      </c>
      <c r="C574" s="3">
        <v>275.01001000000002</v>
      </c>
      <c r="D574" s="3">
        <v>121.05999799999999</v>
      </c>
      <c r="E574" s="3">
        <v>121.510002</v>
      </c>
      <c r="F574" s="3">
        <v>18.73</v>
      </c>
      <c r="G574" s="7">
        <f t="shared" si="57"/>
        <v>-1.5516640842948015E-2</v>
      </c>
      <c r="H574" s="8">
        <v>1</v>
      </c>
      <c r="I574" s="7">
        <f t="shared" si="58"/>
        <v>-8.3654026205250975E-3</v>
      </c>
      <c r="J574" s="7">
        <f t="shared" si="59"/>
        <v>6.4848603798208782E-3</v>
      </c>
      <c r="K574" s="7">
        <f t="shared" si="60"/>
        <v>-8.2229256786203742E-4</v>
      </c>
      <c r="L574" s="7">
        <f t="shared" si="61"/>
        <v>3.2137118371717843E-3</v>
      </c>
      <c r="M574" s="7">
        <v>-1.1292293676816893E-2</v>
      </c>
      <c r="N574" s="7">
        <v>-1.0093805511897086E-2</v>
      </c>
      <c r="O574" s="10">
        <f t="shared" si="62"/>
        <v>-4.2243471661311226E-3</v>
      </c>
      <c r="P574" s="10">
        <f t="shared" si="63"/>
        <v>-5.4228353310509288E-3</v>
      </c>
    </row>
    <row r="575" spans="1:16" x14ac:dyDescent="0.25">
      <c r="A575" s="1">
        <v>43532</v>
      </c>
      <c r="B575" s="3">
        <v>421.30999800000001</v>
      </c>
      <c r="C575" s="3">
        <v>274.459991</v>
      </c>
      <c r="D575" s="3">
        <v>121.57</v>
      </c>
      <c r="E575" s="3">
        <v>122.839996</v>
      </c>
      <c r="F575" s="3">
        <v>18.639999</v>
      </c>
      <c r="G575" s="7">
        <f t="shared" si="57"/>
        <v>-4.4424584491955521E-3</v>
      </c>
      <c r="H575" s="8">
        <v>1</v>
      </c>
      <c r="I575" s="7">
        <f t="shared" si="58"/>
        <v>-1.9999962910441926E-3</v>
      </c>
      <c r="J575" s="7">
        <f t="shared" si="59"/>
        <v>4.2128036380770784E-3</v>
      </c>
      <c r="K575" s="7">
        <f t="shared" si="60"/>
        <v>1.0945551626276862E-2</v>
      </c>
      <c r="L575" s="7">
        <f t="shared" si="61"/>
        <v>-4.8051788574480225E-3</v>
      </c>
      <c r="M575" s="7">
        <v>-2.8441408918570979E-3</v>
      </c>
      <c r="N575" s="7">
        <v>-2.5034231834784298E-3</v>
      </c>
      <c r="O575" s="10">
        <f t="shared" si="62"/>
        <v>-1.5983175573384542E-3</v>
      </c>
      <c r="P575" s="10">
        <f t="shared" si="63"/>
        <v>-1.9390352657171223E-3</v>
      </c>
    </row>
    <row r="576" spans="1:16" x14ac:dyDescent="0.25">
      <c r="A576" s="1">
        <v>43535</v>
      </c>
      <c r="B576" s="3">
        <v>428.10000600000001</v>
      </c>
      <c r="C576" s="3">
        <v>278.44000199999999</v>
      </c>
      <c r="D576" s="3">
        <v>121.209999</v>
      </c>
      <c r="E576" s="3">
        <v>122.239998</v>
      </c>
      <c r="F576" s="3">
        <v>18.889999</v>
      </c>
      <c r="G576" s="7">
        <f t="shared" si="57"/>
        <v>1.6116417916101744E-2</v>
      </c>
      <c r="H576" s="8">
        <v>1</v>
      </c>
      <c r="I576" s="7">
        <f t="shared" si="58"/>
        <v>1.4501242915219592E-2</v>
      </c>
      <c r="J576" s="7">
        <f t="shared" si="59"/>
        <v>-2.9612651147487012E-3</v>
      </c>
      <c r="K576" s="7">
        <f t="shared" si="60"/>
        <v>-4.8843863524710152E-3</v>
      </c>
      <c r="L576" s="7">
        <f t="shared" si="61"/>
        <v>1.3412017886910821E-2</v>
      </c>
      <c r="M576" s="7">
        <v>1.7689172955678883E-2</v>
      </c>
      <c r="N576" s="7">
        <v>1.7049461239982029E-2</v>
      </c>
      <c r="O576" s="10">
        <f t="shared" si="62"/>
        <v>-1.5727550395771388E-3</v>
      </c>
      <c r="P576" s="10">
        <f t="shared" si="63"/>
        <v>-9.3304332388028516E-4</v>
      </c>
    </row>
    <row r="577" spans="1:16" x14ac:dyDescent="0.25">
      <c r="A577" s="1">
        <v>43536</v>
      </c>
      <c r="B577" s="3">
        <v>427.83999599999999</v>
      </c>
      <c r="C577" s="3">
        <v>279.48998999999998</v>
      </c>
      <c r="D577" s="3">
        <v>122.05999799999999</v>
      </c>
      <c r="E577" s="3">
        <v>122.980003</v>
      </c>
      <c r="F577" s="3">
        <v>18.889999</v>
      </c>
      <c r="G577" s="7">
        <f t="shared" si="57"/>
        <v>-6.0735808539091884E-4</v>
      </c>
      <c r="H577" s="8">
        <v>1</v>
      </c>
      <c r="I577" s="7">
        <f t="shared" si="58"/>
        <v>3.7709667880263531E-3</v>
      </c>
      <c r="J577" s="7">
        <f t="shared" si="59"/>
        <v>7.0126145286082409E-3</v>
      </c>
      <c r="K577" s="7">
        <f t="shared" si="60"/>
        <v>6.0537059236536184E-3</v>
      </c>
      <c r="L577" s="7">
        <f t="shared" si="61"/>
        <v>0</v>
      </c>
      <c r="M577" s="7">
        <v>3.3947281651277622E-3</v>
      </c>
      <c r="N577" s="7">
        <v>3.8434487212364405E-3</v>
      </c>
      <c r="O577" s="10">
        <f t="shared" si="62"/>
        <v>-4.0020862505186806E-3</v>
      </c>
      <c r="P577" s="10">
        <f t="shared" si="63"/>
        <v>-4.4508068066273594E-3</v>
      </c>
    </row>
    <row r="578" spans="1:16" x14ac:dyDescent="0.25">
      <c r="A578" s="1">
        <v>43537</v>
      </c>
      <c r="B578" s="3">
        <v>431.83999599999999</v>
      </c>
      <c r="C578" s="3">
        <v>281.33999599999999</v>
      </c>
      <c r="D578" s="3">
        <v>121.83000199999999</v>
      </c>
      <c r="E578" s="3">
        <v>123.839996</v>
      </c>
      <c r="F578" s="3">
        <v>19.170000000000002</v>
      </c>
      <c r="G578" s="7">
        <f t="shared" si="57"/>
        <v>9.3492895414106769E-3</v>
      </c>
      <c r="H578" s="8">
        <v>1</v>
      </c>
      <c r="I578" s="7">
        <f t="shared" si="58"/>
        <v>6.6192209602926599E-3</v>
      </c>
      <c r="J578" s="7">
        <f t="shared" si="59"/>
        <v>-1.884286447391248E-3</v>
      </c>
      <c r="K578" s="7">
        <f t="shared" si="60"/>
        <v>6.9929499025951358E-3</v>
      </c>
      <c r="L578" s="7">
        <f t="shared" si="61"/>
        <v>1.4822711213483997E-2</v>
      </c>
      <c r="M578" s="7">
        <v>8.0062518933873353E-3</v>
      </c>
      <c r="N578" s="7">
        <v>7.95144594964034E-3</v>
      </c>
      <c r="O578" s="10">
        <f t="shared" si="62"/>
        <v>1.3430376480233416E-3</v>
      </c>
      <c r="P578" s="10">
        <f t="shared" si="63"/>
        <v>1.3978435917703369E-3</v>
      </c>
    </row>
    <row r="579" spans="1:16" x14ac:dyDescent="0.25">
      <c r="A579" s="1">
        <v>43538</v>
      </c>
      <c r="B579" s="3">
        <v>433.63000499999998</v>
      </c>
      <c r="C579" s="3">
        <v>281.16000400000001</v>
      </c>
      <c r="D579" s="3">
        <v>120.949997</v>
      </c>
      <c r="E579" s="3">
        <v>122.410004</v>
      </c>
      <c r="F579" s="3">
        <v>19.030000999999999</v>
      </c>
      <c r="G579" s="7">
        <f t="shared" si="57"/>
        <v>4.1450746030480268E-3</v>
      </c>
      <c r="H579" s="8">
        <v>1</v>
      </c>
      <c r="I579" s="7">
        <f t="shared" si="58"/>
        <v>-6.3976683926580957E-4</v>
      </c>
      <c r="J579" s="7">
        <f t="shared" si="59"/>
        <v>-7.2232207629775447E-3</v>
      </c>
      <c r="K579" s="7">
        <f t="shared" si="60"/>
        <v>-1.1547093396223951E-2</v>
      </c>
      <c r="L579" s="7">
        <f t="shared" si="61"/>
        <v>-7.303025560772225E-3</v>
      </c>
      <c r="M579" s="7">
        <v>8.9636882550178025E-4</v>
      </c>
      <c r="N579" s="7">
        <v>7.6052828289395542E-6</v>
      </c>
      <c r="O579" s="10">
        <f t="shared" si="62"/>
        <v>3.2487057775462463E-3</v>
      </c>
      <c r="P579" s="10">
        <f t="shared" si="63"/>
        <v>4.1374693202190869E-3</v>
      </c>
    </row>
    <row r="580" spans="1:16" x14ac:dyDescent="0.25">
      <c r="A580" s="1">
        <v>43539</v>
      </c>
      <c r="B580" s="3">
        <v>433.54998799999998</v>
      </c>
      <c r="C580" s="3">
        <v>281.30999800000001</v>
      </c>
      <c r="D580" s="3">
        <v>121.75</v>
      </c>
      <c r="E580" s="3">
        <v>122.970001</v>
      </c>
      <c r="F580" s="3">
        <v>19</v>
      </c>
      <c r="G580" s="7">
        <f t="shared" ref="G580:G643" si="64">B580/B579-1</f>
        <v>-1.8452828235449026E-4</v>
      </c>
      <c r="H580" s="8">
        <v>1</v>
      </c>
      <c r="I580" s="7">
        <f t="shared" ref="I580:I643" si="65">C580/C579-1</f>
        <v>5.3348270687880728E-4</v>
      </c>
      <c r="J580" s="7">
        <f t="shared" ref="J580:J643" si="66">D580/D579-1</f>
        <v>6.6143283988671087E-3</v>
      </c>
      <c r="K580" s="7">
        <f t="shared" ref="K580:K643" si="67">E580/E579-1</f>
        <v>4.5747649840774951E-3</v>
      </c>
      <c r="L580" s="7">
        <f t="shared" ref="L580:L643" si="68">F580/F579-1</f>
        <v>-1.5765106896210579E-3</v>
      </c>
      <c r="M580" s="7">
        <v>-3.8980603182943435E-4</v>
      </c>
      <c r="N580" s="7">
        <v>1.5142749509204027E-4</v>
      </c>
      <c r="O580" s="10">
        <f t="shared" ref="O580:O643" si="69">$G580-M580</f>
        <v>2.0527774947494409E-4</v>
      </c>
      <c r="P580" s="10">
        <f t="shared" ref="P580:P643" si="70">$G580-N580</f>
        <v>-3.3595577744653052E-4</v>
      </c>
    </row>
    <row r="581" spans="1:16" x14ac:dyDescent="0.25">
      <c r="A581" s="1">
        <v>43542</v>
      </c>
      <c r="B581" s="3">
        <v>440.48001099999999</v>
      </c>
      <c r="C581" s="3">
        <v>282.32998700000002</v>
      </c>
      <c r="D581" s="3">
        <v>121.68</v>
      </c>
      <c r="E581" s="3">
        <v>123.040001</v>
      </c>
      <c r="F581" s="3">
        <v>19.100000000000001</v>
      </c>
      <c r="G581" s="7">
        <f t="shared" si="64"/>
        <v>1.5984369027361112E-2</v>
      </c>
      <c r="H581" s="8">
        <v>1</v>
      </c>
      <c r="I581" s="7">
        <f t="shared" si="65"/>
        <v>3.6258540658054006E-3</v>
      </c>
      <c r="J581" s="7">
        <f t="shared" si="66"/>
        <v>-5.7494866529772537E-4</v>
      </c>
      <c r="K581" s="7">
        <f t="shared" si="67"/>
        <v>5.6924452655748858E-4</v>
      </c>
      <c r="L581" s="7">
        <f t="shared" si="68"/>
        <v>5.2631578947368585E-3</v>
      </c>
      <c r="M581" s="7">
        <v>4.435707124595979E-3</v>
      </c>
      <c r="N581" s="7">
        <v>4.3549044804656722E-3</v>
      </c>
      <c r="O581" s="10">
        <f t="shared" si="69"/>
        <v>1.1548661902765132E-2</v>
      </c>
      <c r="P581" s="10">
        <f t="shared" si="70"/>
        <v>1.1629464546895439E-2</v>
      </c>
    </row>
    <row r="582" spans="1:16" x14ac:dyDescent="0.25">
      <c r="A582" s="1">
        <v>43543</v>
      </c>
      <c r="B582" s="3">
        <v>434.57000699999998</v>
      </c>
      <c r="C582" s="3">
        <v>282.39999399999999</v>
      </c>
      <c r="D582" s="3">
        <v>121.410004</v>
      </c>
      <c r="E582" s="3">
        <v>123.379997</v>
      </c>
      <c r="F582" s="3">
        <v>19.110001</v>
      </c>
      <c r="G582" s="7">
        <f t="shared" si="64"/>
        <v>-1.3417190002749102E-2</v>
      </c>
      <c r="H582" s="8">
        <v>1</v>
      </c>
      <c r="I582" s="7">
        <f t="shared" si="65"/>
        <v>2.4796161663109828E-4</v>
      </c>
      <c r="J582" s="7">
        <f t="shared" si="66"/>
        <v>-2.2189020381329083E-3</v>
      </c>
      <c r="K582" s="7">
        <f t="shared" si="67"/>
        <v>2.7632964664880966E-3</v>
      </c>
      <c r="L582" s="7">
        <f t="shared" si="68"/>
        <v>5.2361256544508628E-4</v>
      </c>
      <c r="M582" s="7">
        <v>8.4630267611148966E-4</v>
      </c>
      <c r="N582" s="7">
        <v>6.3688048874491708E-4</v>
      </c>
      <c r="O582" s="10">
        <f t="shared" si="69"/>
        <v>-1.4263492678860592E-2</v>
      </c>
      <c r="P582" s="10">
        <f t="shared" si="70"/>
        <v>-1.4054070491494019E-2</v>
      </c>
    </row>
    <row r="583" spans="1:16" x14ac:dyDescent="0.25">
      <c r="A583" s="1">
        <v>43544</v>
      </c>
      <c r="B583" s="3">
        <v>429.92001299999998</v>
      </c>
      <c r="C583" s="3">
        <v>281.54998799999998</v>
      </c>
      <c r="D583" s="3">
        <v>122.68</v>
      </c>
      <c r="E583" s="3">
        <v>124.18</v>
      </c>
      <c r="F583" s="3">
        <v>19.360001</v>
      </c>
      <c r="G583" s="7">
        <f t="shared" si="64"/>
        <v>-1.0700218434540942E-2</v>
      </c>
      <c r="H583" s="8">
        <v>1</v>
      </c>
      <c r="I583" s="7">
        <f t="shared" si="65"/>
        <v>-3.0099363245736921E-3</v>
      </c>
      <c r="J583" s="7">
        <f t="shared" si="66"/>
        <v>1.046039006802113E-2</v>
      </c>
      <c r="K583" s="7">
        <f t="shared" si="67"/>
        <v>6.4840575413533941E-3</v>
      </c>
      <c r="L583" s="7">
        <f t="shared" si="68"/>
        <v>1.3082155254727557E-2</v>
      </c>
      <c r="M583" s="7">
        <v>-5.8732997986384672E-3</v>
      </c>
      <c r="N583" s="7">
        <v>-4.2699797172195868E-3</v>
      </c>
      <c r="O583" s="10">
        <f t="shared" si="69"/>
        <v>-4.8269186359024751E-3</v>
      </c>
      <c r="P583" s="10">
        <f t="shared" si="70"/>
        <v>-6.4302387173213555E-3</v>
      </c>
    </row>
    <row r="584" spans="1:16" x14ac:dyDescent="0.25">
      <c r="A584" s="1">
        <v>43545</v>
      </c>
      <c r="B584" s="3">
        <v>430.35998499999999</v>
      </c>
      <c r="C584" s="3">
        <v>284.73001099999999</v>
      </c>
      <c r="D584" s="3">
        <v>122.949997</v>
      </c>
      <c r="E584" s="3">
        <v>123.68</v>
      </c>
      <c r="F584" s="3">
        <v>19.18</v>
      </c>
      <c r="G584" s="7">
        <f t="shared" si="64"/>
        <v>1.0233810632118701E-3</v>
      </c>
      <c r="H584" s="8">
        <v>1</v>
      </c>
      <c r="I584" s="7">
        <f t="shared" si="65"/>
        <v>1.1294701245023742E-2</v>
      </c>
      <c r="J584" s="7">
        <f t="shared" si="66"/>
        <v>2.2008232800780902E-3</v>
      </c>
      <c r="K584" s="7">
        <f t="shared" si="67"/>
        <v>-4.0264132710581269E-3</v>
      </c>
      <c r="L584" s="7">
        <f t="shared" si="68"/>
        <v>-9.2975718338031976E-3</v>
      </c>
      <c r="M584" s="7">
        <v>1.3627695419516401E-2</v>
      </c>
      <c r="N584" s="7">
        <v>1.2887122805836697E-2</v>
      </c>
      <c r="O584" s="10">
        <f t="shared" si="69"/>
        <v>-1.2604314356304531E-2</v>
      </c>
      <c r="P584" s="10">
        <f t="shared" si="70"/>
        <v>-1.1863741742624827E-2</v>
      </c>
    </row>
    <row r="585" spans="1:16" x14ac:dyDescent="0.25">
      <c r="A585" s="1">
        <v>43546</v>
      </c>
      <c r="B585" s="3">
        <v>417.35998499999999</v>
      </c>
      <c r="C585" s="3">
        <v>279.25</v>
      </c>
      <c r="D585" s="3">
        <v>124.860001</v>
      </c>
      <c r="E585" s="3">
        <v>123.970001</v>
      </c>
      <c r="F585" s="3">
        <v>18.93</v>
      </c>
      <c r="G585" s="7">
        <f t="shared" si="64"/>
        <v>-3.0207269386348767E-2</v>
      </c>
      <c r="H585" s="8">
        <v>1</v>
      </c>
      <c r="I585" s="7">
        <f t="shared" si="65"/>
        <v>-1.9246341405156575E-2</v>
      </c>
      <c r="J585" s="7">
        <f t="shared" si="66"/>
        <v>1.5534803144403586E-2</v>
      </c>
      <c r="K585" s="7">
        <f t="shared" si="67"/>
        <v>2.3447687580853138E-3</v>
      </c>
      <c r="L585" s="7">
        <f t="shared" si="68"/>
        <v>-1.3034410844629862E-2</v>
      </c>
      <c r="M585" s="7">
        <v>-2.554561180804291E-2</v>
      </c>
      <c r="N585" s="7">
        <v>-2.3427743848547178E-2</v>
      </c>
      <c r="O585" s="10">
        <f t="shared" si="69"/>
        <v>-4.6616575783058577E-3</v>
      </c>
      <c r="P585" s="10">
        <f t="shared" si="70"/>
        <v>-6.7795255378015895E-3</v>
      </c>
    </row>
    <row r="586" spans="1:16" x14ac:dyDescent="0.25">
      <c r="A586" s="1">
        <v>43549</v>
      </c>
      <c r="B586" s="3">
        <v>415.41000400000001</v>
      </c>
      <c r="C586" s="3">
        <v>279.040009</v>
      </c>
      <c r="D586" s="3">
        <v>125.05999799999999</v>
      </c>
      <c r="E586" s="3">
        <v>124.91999800000001</v>
      </c>
      <c r="F586" s="3">
        <v>19</v>
      </c>
      <c r="G586" s="7">
        <f t="shared" si="64"/>
        <v>-4.6721800605776798E-3</v>
      </c>
      <c r="H586" s="8">
        <v>1</v>
      </c>
      <c r="I586" s="7">
        <f t="shared" si="65"/>
        <v>-7.5198209489701906E-4</v>
      </c>
      <c r="J586" s="7">
        <f t="shared" si="66"/>
        <v>1.6017699695516363E-3</v>
      </c>
      <c r="K586" s="7">
        <f t="shared" si="67"/>
        <v>7.6631200478898265E-3</v>
      </c>
      <c r="L586" s="7">
        <f t="shared" si="68"/>
        <v>3.6978341257263292E-3</v>
      </c>
      <c r="M586" s="7">
        <v>-1.1566838507446073E-3</v>
      </c>
      <c r="N586" s="7">
        <v>-8.4281128142934527E-4</v>
      </c>
      <c r="O586" s="10">
        <f t="shared" si="69"/>
        <v>-3.5154962098330727E-3</v>
      </c>
      <c r="P586" s="10">
        <f t="shared" si="70"/>
        <v>-3.8293687791483345E-3</v>
      </c>
    </row>
    <row r="587" spans="1:16" x14ac:dyDescent="0.25">
      <c r="A587" s="1">
        <v>43550</v>
      </c>
      <c r="B587" s="3">
        <v>422.67001299999998</v>
      </c>
      <c r="C587" s="3">
        <v>281.11999500000002</v>
      </c>
      <c r="D587" s="3">
        <v>124.970001</v>
      </c>
      <c r="E587" s="3">
        <v>124.300003</v>
      </c>
      <c r="F587" s="3">
        <v>19.190000999999999</v>
      </c>
      <c r="G587" s="7">
        <f t="shared" si="64"/>
        <v>1.7476731253684319E-2</v>
      </c>
      <c r="H587" s="8">
        <v>1</v>
      </c>
      <c r="I587" s="7">
        <f t="shared" si="65"/>
        <v>7.4540780279290786E-3</v>
      </c>
      <c r="J587" s="7">
        <f t="shared" si="66"/>
        <v>-7.1963058883139919E-4</v>
      </c>
      <c r="K587" s="7">
        <f t="shared" si="67"/>
        <v>-4.9631364867617211E-3</v>
      </c>
      <c r="L587" s="7">
        <f t="shared" si="68"/>
        <v>1.0000052631578882E-2</v>
      </c>
      <c r="M587" s="7">
        <v>8.8845552289620669E-3</v>
      </c>
      <c r="N587" s="7">
        <v>8.7397031792094005E-3</v>
      </c>
      <c r="O587" s="10">
        <f t="shared" si="69"/>
        <v>8.592176024722252E-3</v>
      </c>
      <c r="P587" s="10">
        <f t="shared" si="70"/>
        <v>8.7370280744749184E-3</v>
      </c>
    </row>
    <row r="588" spans="1:16" x14ac:dyDescent="0.25">
      <c r="A588" s="1">
        <v>43551</v>
      </c>
      <c r="B588" s="3">
        <v>419.64001500000001</v>
      </c>
      <c r="C588" s="3">
        <v>279.64999399999999</v>
      </c>
      <c r="D588" s="3">
        <v>126.120003</v>
      </c>
      <c r="E588" s="3">
        <v>123.650002</v>
      </c>
      <c r="F588" s="3">
        <v>19.100000000000001</v>
      </c>
      <c r="G588" s="7">
        <f t="shared" si="64"/>
        <v>-7.168708228184606E-3</v>
      </c>
      <c r="H588" s="8">
        <v>1</v>
      </c>
      <c r="I588" s="7">
        <f t="shared" si="65"/>
        <v>-5.2290873155430573E-3</v>
      </c>
      <c r="J588" s="7">
        <f t="shared" si="66"/>
        <v>9.2022244602527614E-3</v>
      </c>
      <c r="K588" s="7">
        <f t="shared" si="67"/>
        <v>-5.229291909188527E-3</v>
      </c>
      <c r="L588" s="7">
        <f t="shared" si="68"/>
        <v>-4.6899945445546543E-3</v>
      </c>
      <c r="M588" s="7">
        <v>-7.7801260607001004E-3</v>
      </c>
      <c r="N588" s="7">
        <v>-6.7651259119413023E-3</v>
      </c>
      <c r="O588" s="10">
        <f t="shared" si="69"/>
        <v>6.1141783251549443E-4</v>
      </c>
      <c r="P588" s="10">
        <f t="shared" si="70"/>
        <v>-4.0358231624330367E-4</v>
      </c>
    </row>
    <row r="589" spans="1:16" x14ac:dyDescent="0.25">
      <c r="A589" s="1">
        <v>43552</v>
      </c>
      <c r="B589" s="3">
        <v>424.97000100000002</v>
      </c>
      <c r="C589" s="3">
        <v>280.709991</v>
      </c>
      <c r="D589" s="3">
        <v>126.55999799999999</v>
      </c>
      <c r="E589" s="3">
        <v>121.900002</v>
      </c>
      <c r="F589" s="3">
        <v>19.100000000000001</v>
      </c>
      <c r="G589" s="7">
        <f t="shared" si="64"/>
        <v>1.2701329257172933E-2</v>
      </c>
      <c r="H589" s="8">
        <v>1</v>
      </c>
      <c r="I589" s="7">
        <f t="shared" si="65"/>
        <v>3.7904417047833761E-3</v>
      </c>
      <c r="J589" s="7">
        <f t="shared" si="66"/>
        <v>3.4887011539319612E-3</v>
      </c>
      <c r="K589" s="7">
        <f t="shared" si="67"/>
        <v>-1.4152850559598029E-2</v>
      </c>
      <c r="L589" s="7">
        <f t="shared" si="68"/>
        <v>0</v>
      </c>
      <c r="M589" s="7">
        <v>3.958062764458925E-3</v>
      </c>
      <c r="N589" s="7">
        <v>4.088015688010112E-3</v>
      </c>
      <c r="O589" s="10">
        <f t="shared" si="69"/>
        <v>8.743266492714008E-3</v>
      </c>
      <c r="P589" s="10">
        <f t="shared" si="70"/>
        <v>8.613313569162822E-3</v>
      </c>
    </row>
    <row r="590" spans="1:16" x14ac:dyDescent="0.25">
      <c r="A590" s="1">
        <v>43553</v>
      </c>
      <c r="B590" s="3">
        <v>427.36999500000002</v>
      </c>
      <c r="C590" s="3">
        <v>282.48001099999999</v>
      </c>
      <c r="D590" s="3">
        <v>126.44000200000001</v>
      </c>
      <c r="E590" s="3">
        <v>122.010002</v>
      </c>
      <c r="F590" s="3">
        <v>19.219999000000001</v>
      </c>
      <c r="G590" s="7">
        <f t="shared" si="64"/>
        <v>5.6474433356532572E-3</v>
      </c>
      <c r="H590" s="8">
        <v>1</v>
      </c>
      <c r="I590" s="7">
        <f t="shared" si="65"/>
        <v>6.3055112277781156E-3</v>
      </c>
      <c r="J590" s="7">
        <f t="shared" si="66"/>
        <v>-9.4813528679094095E-4</v>
      </c>
      <c r="K590" s="7">
        <f t="shared" si="67"/>
        <v>9.0237898437450781E-4</v>
      </c>
      <c r="L590" s="7">
        <f t="shared" si="68"/>
        <v>6.2826701570679599E-3</v>
      </c>
      <c r="M590" s="7">
        <v>7.7047187607364228E-3</v>
      </c>
      <c r="N590" s="7">
        <v>7.4715960713153161E-3</v>
      </c>
      <c r="O590" s="10">
        <f t="shared" si="69"/>
        <v>-2.0572754250831656E-3</v>
      </c>
      <c r="P590" s="10">
        <f t="shared" si="70"/>
        <v>-1.8241527356620589E-3</v>
      </c>
    </row>
    <row r="591" spans="1:16" x14ac:dyDescent="0.25">
      <c r="A591" s="1">
        <v>43556</v>
      </c>
      <c r="B591" s="3">
        <v>438.39001500000001</v>
      </c>
      <c r="C591" s="3">
        <v>285.82998700000002</v>
      </c>
      <c r="D591" s="3">
        <v>124.370003</v>
      </c>
      <c r="E591" s="3">
        <v>121.529999</v>
      </c>
      <c r="F591" s="3">
        <v>19.639999</v>
      </c>
      <c r="G591" s="7">
        <f t="shared" si="64"/>
        <v>2.5785666118184114E-2</v>
      </c>
      <c r="H591" s="8">
        <v>1</v>
      </c>
      <c r="I591" s="7">
        <f t="shared" si="65"/>
        <v>1.185916124875841E-2</v>
      </c>
      <c r="J591" s="7">
        <f t="shared" si="66"/>
        <v>-1.6371393287387126E-2</v>
      </c>
      <c r="K591" s="7">
        <f t="shared" si="67"/>
        <v>-3.9341282856465432E-3</v>
      </c>
      <c r="L591" s="7">
        <f t="shared" si="68"/>
        <v>2.1852238389814538E-2</v>
      </c>
      <c r="M591" s="7">
        <v>1.6746551263650555E-2</v>
      </c>
      <c r="N591" s="7">
        <v>1.5267175414647173E-2</v>
      </c>
      <c r="O591" s="10">
        <f t="shared" si="69"/>
        <v>9.0391148545335594E-3</v>
      </c>
      <c r="P591" s="10">
        <f t="shared" si="70"/>
        <v>1.0518490703536941E-2</v>
      </c>
    </row>
    <row r="592" spans="1:16" x14ac:dyDescent="0.25">
      <c r="A592" s="1">
        <v>43557</v>
      </c>
      <c r="B592" s="3">
        <v>436.45001200000002</v>
      </c>
      <c r="C592" s="3">
        <v>285.97000100000002</v>
      </c>
      <c r="D592" s="3">
        <v>124.599998</v>
      </c>
      <c r="E592" s="3">
        <v>121.980003</v>
      </c>
      <c r="F592" s="3">
        <v>19.73</v>
      </c>
      <c r="G592" s="7">
        <f t="shared" si="64"/>
        <v>-4.4252901152412871E-3</v>
      </c>
      <c r="H592" s="8">
        <v>1</v>
      </c>
      <c r="I592" s="7">
        <f t="shared" si="65"/>
        <v>4.8985063278195184E-4</v>
      </c>
      <c r="J592" s="7">
        <f t="shared" si="66"/>
        <v>1.8492803284728687E-3</v>
      </c>
      <c r="K592" s="7">
        <f t="shared" si="67"/>
        <v>3.7028223788597714E-3</v>
      </c>
      <c r="L592" s="7">
        <f t="shared" si="68"/>
        <v>4.5825358748745604E-3</v>
      </c>
      <c r="M592" s="7">
        <v>2.399582260287997E-4</v>
      </c>
      <c r="N592" s="7">
        <v>5.407454292935351E-4</v>
      </c>
      <c r="O592" s="10">
        <f t="shared" si="69"/>
        <v>-4.6652483412700872E-3</v>
      </c>
      <c r="P592" s="10">
        <f t="shared" si="70"/>
        <v>-4.9660355445348223E-3</v>
      </c>
    </row>
    <row r="593" spans="1:16" x14ac:dyDescent="0.25">
      <c r="A593" s="1">
        <v>43558</v>
      </c>
      <c r="B593" s="3">
        <v>439.07000699999998</v>
      </c>
      <c r="C593" s="3">
        <v>286.42001299999998</v>
      </c>
      <c r="D593" s="3">
        <v>123.519997</v>
      </c>
      <c r="E593" s="3">
        <v>121.800003</v>
      </c>
      <c r="F593" s="3">
        <v>19.739999999999998</v>
      </c>
      <c r="G593" s="7">
        <f t="shared" si="64"/>
        <v>6.0029669560415222E-3</v>
      </c>
      <c r="H593" s="8">
        <v>1</v>
      </c>
      <c r="I593" s="7">
        <f t="shared" si="65"/>
        <v>1.5736335924270151E-3</v>
      </c>
      <c r="J593" s="7">
        <f t="shared" si="66"/>
        <v>-8.6677449224357161E-3</v>
      </c>
      <c r="K593" s="7">
        <f t="shared" si="67"/>
        <v>-1.475651709895387E-3</v>
      </c>
      <c r="L593" s="7">
        <f t="shared" si="68"/>
        <v>5.0684237202225368E-4</v>
      </c>
      <c r="M593" s="7">
        <v>3.6335715324592992E-3</v>
      </c>
      <c r="N593" s="7">
        <v>2.7393773965964556E-3</v>
      </c>
      <c r="O593" s="10">
        <f t="shared" si="69"/>
        <v>2.369395423582223E-3</v>
      </c>
      <c r="P593" s="10">
        <f t="shared" si="70"/>
        <v>3.2635895594450666E-3</v>
      </c>
    </row>
    <row r="594" spans="1:16" x14ac:dyDescent="0.25">
      <c r="A594" s="1">
        <v>43559</v>
      </c>
      <c r="B594" s="3">
        <v>441.83999599999999</v>
      </c>
      <c r="C594" s="3">
        <v>287.17999300000002</v>
      </c>
      <c r="D594" s="3">
        <v>123.870003</v>
      </c>
      <c r="E594" s="3">
        <v>122.110001</v>
      </c>
      <c r="F594" s="3">
        <v>19.690000999999999</v>
      </c>
      <c r="G594" s="7">
        <f t="shared" si="64"/>
        <v>6.3087638778296373E-3</v>
      </c>
      <c r="H594" s="8">
        <v>1</v>
      </c>
      <c r="I594" s="7">
        <f t="shared" si="65"/>
        <v>2.6533760404516826E-3</v>
      </c>
      <c r="J594" s="7">
        <f t="shared" si="66"/>
        <v>2.8335978667486383E-3</v>
      </c>
      <c r="K594" s="7">
        <f t="shared" si="67"/>
        <v>2.5451395103823771E-3</v>
      </c>
      <c r="L594" s="7">
        <f t="shared" si="68"/>
        <v>-2.5328774062816084E-3</v>
      </c>
      <c r="M594" s="7">
        <v>2.8983701857623061E-3</v>
      </c>
      <c r="N594" s="7">
        <v>2.9298226766649128E-3</v>
      </c>
      <c r="O594" s="10">
        <f t="shared" si="69"/>
        <v>3.4103936920673312E-3</v>
      </c>
      <c r="P594" s="10">
        <f t="shared" si="70"/>
        <v>3.3789412011647245E-3</v>
      </c>
    </row>
    <row r="595" spans="1:16" x14ac:dyDescent="0.25">
      <c r="A595" s="1">
        <v>43560</v>
      </c>
      <c r="B595" s="3">
        <v>445.10000600000001</v>
      </c>
      <c r="C595" s="3">
        <v>288.57000699999998</v>
      </c>
      <c r="D595" s="3">
        <v>124.029999</v>
      </c>
      <c r="E595" s="3">
        <v>121.980003</v>
      </c>
      <c r="F595" s="3">
        <v>20.040001</v>
      </c>
      <c r="G595" s="7">
        <f t="shared" si="64"/>
        <v>7.3782591651119223E-3</v>
      </c>
      <c r="H595" s="8">
        <v>1</v>
      </c>
      <c r="I595" s="7">
        <f t="shared" si="65"/>
        <v>4.8402187961609222E-3</v>
      </c>
      <c r="J595" s="7">
        <f t="shared" si="66"/>
        <v>1.291644434690209E-3</v>
      </c>
      <c r="K595" s="7">
        <f t="shared" si="67"/>
        <v>-1.0645974853443763E-3</v>
      </c>
      <c r="L595" s="7">
        <f t="shared" si="68"/>
        <v>1.7775519666047845E-2</v>
      </c>
      <c r="M595" s="7">
        <v>5.1134920867155305E-3</v>
      </c>
      <c r="N595" s="7">
        <v>5.5682312692488835E-3</v>
      </c>
      <c r="O595" s="10">
        <f t="shared" si="69"/>
        <v>2.2647670783963918E-3</v>
      </c>
      <c r="P595" s="10">
        <f t="shared" si="70"/>
        <v>1.8100278958630388E-3</v>
      </c>
    </row>
    <row r="596" spans="1:16" x14ac:dyDescent="0.25">
      <c r="A596" s="1">
        <v>43563</v>
      </c>
      <c r="B596" s="3">
        <v>446.14001500000001</v>
      </c>
      <c r="C596" s="3">
        <v>288.790009</v>
      </c>
      <c r="D596" s="3">
        <v>123.589996</v>
      </c>
      <c r="E596" s="3">
        <v>122.510002</v>
      </c>
      <c r="F596" s="3">
        <v>20.219999000000001</v>
      </c>
      <c r="G596" s="7">
        <f t="shared" si="64"/>
        <v>2.3365737721423585E-3</v>
      </c>
      <c r="H596" s="8">
        <v>1</v>
      </c>
      <c r="I596" s="7">
        <f t="shared" si="65"/>
        <v>7.6238692401608965E-4</v>
      </c>
      <c r="J596" s="7">
        <f t="shared" si="66"/>
        <v>-3.5475530399706745E-3</v>
      </c>
      <c r="K596" s="7">
        <f t="shared" si="67"/>
        <v>4.3449662810715051E-3</v>
      </c>
      <c r="L596" s="7">
        <f t="shared" si="68"/>
        <v>8.9819356795441951E-3</v>
      </c>
      <c r="M596" s="7">
        <v>1.4389777765133583E-3</v>
      </c>
      <c r="N596" s="7">
        <v>1.3603219880930957E-3</v>
      </c>
      <c r="O596" s="10">
        <f t="shared" si="69"/>
        <v>8.975959956290002E-4</v>
      </c>
      <c r="P596" s="10">
        <f t="shared" si="70"/>
        <v>9.7625178404926283E-4</v>
      </c>
    </row>
    <row r="597" spans="1:16" x14ac:dyDescent="0.25">
      <c r="A597" s="1">
        <v>43564</v>
      </c>
      <c r="B597" s="3">
        <v>439.80999800000001</v>
      </c>
      <c r="C597" s="3">
        <v>287.30999800000001</v>
      </c>
      <c r="D597" s="3">
        <v>123.980003</v>
      </c>
      <c r="E597" s="3">
        <v>123.150002</v>
      </c>
      <c r="F597" s="3">
        <v>20.09</v>
      </c>
      <c r="G597" s="7">
        <f t="shared" si="64"/>
        <v>-1.4188408990841173E-2</v>
      </c>
      <c r="H597" s="8">
        <v>1</v>
      </c>
      <c r="I597" s="7">
        <f t="shared" si="65"/>
        <v>-5.1248691224632381E-3</v>
      </c>
      <c r="J597" s="7">
        <f t="shared" si="66"/>
        <v>3.1556518538926603E-3</v>
      </c>
      <c r="K597" s="7">
        <f t="shared" si="67"/>
        <v>5.2240632564841682E-3</v>
      </c>
      <c r="L597" s="7">
        <f t="shared" si="68"/>
        <v>-6.4292288046108315E-3</v>
      </c>
      <c r="M597" s="7">
        <v>-6.3931668952499927E-3</v>
      </c>
      <c r="N597" s="7">
        <v>-6.0269026047665899E-3</v>
      </c>
      <c r="O597" s="10">
        <f t="shared" si="69"/>
        <v>-7.7952420955911799E-3</v>
      </c>
      <c r="P597" s="10">
        <f t="shared" si="70"/>
        <v>-8.1615063860745827E-3</v>
      </c>
    </row>
    <row r="598" spans="1:16" x14ac:dyDescent="0.25">
      <c r="A598" s="1">
        <v>43565</v>
      </c>
      <c r="B598" s="3">
        <v>442.76001000000002</v>
      </c>
      <c r="C598" s="3">
        <v>288.290009</v>
      </c>
      <c r="D598" s="3">
        <v>124.279999</v>
      </c>
      <c r="E598" s="3">
        <v>123.529999</v>
      </c>
      <c r="F598" s="3">
        <v>20.370000999999998</v>
      </c>
      <c r="G598" s="7">
        <f t="shared" si="64"/>
        <v>6.7074691649007256E-3</v>
      </c>
      <c r="H598" s="8">
        <v>1</v>
      </c>
      <c r="I598" s="7">
        <f t="shared" si="65"/>
        <v>3.4109881550310472E-3</v>
      </c>
      <c r="J598" s="7">
        <f t="shared" si="66"/>
        <v>2.4197127983616173E-3</v>
      </c>
      <c r="K598" s="7">
        <f t="shared" si="67"/>
        <v>3.0856434740456073E-3</v>
      </c>
      <c r="L598" s="7">
        <f t="shared" si="68"/>
        <v>1.3937332005973024E-2</v>
      </c>
      <c r="M598" s="7">
        <v>3.3334497483214491E-3</v>
      </c>
      <c r="N598" s="7">
        <v>3.8420763823606187E-3</v>
      </c>
      <c r="O598" s="10">
        <f t="shared" si="69"/>
        <v>3.3740194165792765E-3</v>
      </c>
      <c r="P598" s="10">
        <f t="shared" si="70"/>
        <v>2.865392782540107E-3</v>
      </c>
    </row>
    <row r="599" spans="1:16" x14ac:dyDescent="0.25">
      <c r="A599" s="1">
        <v>43566</v>
      </c>
      <c r="B599" s="3">
        <v>446.10998499999999</v>
      </c>
      <c r="C599" s="3">
        <v>288.209991</v>
      </c>
      <c r="D599" s="3">
        <v>123.550003</v>
      </c>
      <c r="E599" s="3">
        <v>121.949997</v>
      </c>
      <c r="F599" s="3">
        <v>20.18</v>
      </c>
      <c r="G599" s="7">
        <f t="shared" si="64"/>
        <v>7.5661191714220255E-3</v>
      </c>
      <c r="H599" s="8">
        <v>1</v>
      </c>
      <c r="I599" s="7">
        <f t="shared" si="65"/>
        <v>-2.7756078081775382E-4</v>
      </c>
      <c r="J599" s="7">
        <f t="shared" si="66"/>
        <v>-5.873801141565882E-3</v>
      </c>
      <c r="K599" s="7">
        <f t="shared" si="67"/>
        <v>-1.2790431577677008E-2</v>
      </c>
      <c r="L599" s="7">
        <f t="shared" si="68"/>
        <v>-9.3274909510313586E-3</v>
      </c>
      <c r="M599" s="7">
        <v>1.1403200565037472E-3</v>
      </c>
      <c r="N599" s="7">
        <v>2.9165956967427557E-4</v>
      </c>
      <c r="O599" s="10">
        <f t="shared" si="69"/>
        <v>6.4257991149182783E-3</v>
      </c>
      <c r="P599" s="10">
        <f t="shared" si="70"/>
        <v>7.2744596017477502E-3</v>
      </c>
    </row>
    <row r="600" spans="1:16" x14ac:dyDescent="0.25">
      <c r="A600" s="1">
        <v>43567</v>
      </c>
      <c r="B600" s="3">
        <v>454.35000600000001</v>
      </c>
      <c r="C600" s="3">
        <v>290.16000400000001</v>
      </c>
      <c r="D600" s="3">
        <v>122.66999800000001</v>
      </c>
      <c r="E600" s="3">
        <v>121.83000199999999</v>
      </c>
      <c r="F600" s="3">
        <v>20.350000000000001</v>
      </c>
      <c r="G600" s="7">
        <f t="shared" si="64"/>
        <v>1.8470828443797327E-2</v>
      </c>
      <c r="H600" s="8">
        <v>1</v>
      </c>
      <c r="I600" s="7">
        <f t="shared" si="65"/>
        <v>6.7659451819628291E-3</v>
      </c>
      <c r="J600" s="7">
        <f t="shared" si="66"/>
        <v>-7.122662716568251E-3</v>
      </c>
      <c r="K600" s="7">
        <f t="shared" si="67"/>
        <v>-9.8396886389429117E-4</v>
      </c>
      <c r="L600" s="7">
        <f t="shared" si="68"/>
        <v>8.4241823587711817E-3</v>
      </c>
      <c r="M600" s="7">
        <v>9.3379997444006102E-3</v>
      </c>
      <c r="N600" s="7">
        <v>8.5663371099432666E-3</v>
      </c>
      <c r="O600" s="10">
        <f t="shared" si="69"/>
        <v>9.1328286993967167E-3</v>
      </c>
      <c r="P600" s="10">
        <f t="shared" si="70"/>
        <v>9.9044913338540604E-3</v>
      </c>
    </row>
    <row r="601" spans="1:16" x14ac:dyDescent="0.25">
      <c r="A601" s="1">
        <v>43570</v>
      </c>
      <c r="B601" s="3">
        <v>451.85998499999999</v>
      </c>
      <c r="C601" s="3">
        <v>289.97000100000002</v>
      </c>
      <c r="D601" s="3">
        <v>122.980003</v>
      </c>
      <c r="E601" s="3">
        <v>121.599998</v>
      </c>
      <c r="F601" s="3">
        <v>20.27</v>
      </c>
      <c r="G601" s="7">
        <f t="shared" si="64"/>
        <v>-5.480402700820064E-3</v>
      </c>
      <c r="H601" s="8">
        <v>1</v>
      </c>
      <c r="I601" s="7">
        <f t="shared" si="65"/>
        <v>-6.5482146877826608E-4</v>
      </c>
      <c r="J601" s="7">
        <f t="shared" si="66"/>
        <v>2.5271460426696812E-3</v>
      </c>
      <c r="K601" s="7">
        <f t="shared" si="67"/>
        <v>-1.8879093509330813E-3</v>
      </c>
      <c r="L601" s="7">
        <f t="shared" si="68"/>
        <v>-3.9312039312040525E-3</v>
      </c>
      <c r="M601" s="7">
        <v>-1.0128394006562085E-3</v>
      </c>
      <c r="N601" s="7">
        <v>-8.6756689141319148E-4</v>
      </c>
      <c r="O601" s="10">
        <f t="shared" si="69"/>
        <v>-4.4675633001638555E-3</v>
      </c>
      <c r="P601" s="10">
        <f t="shared" si="70"/>
        <v>-4.6128358094068723E-3</v>
      </c>
    </row>
    <row r="602" spans="1:16" x14ac:dyDescent="0.25">
      <c r="A602" s="1">
        <v>43571</v>
      </c>
      <c r="B602" s="3">
        <v>466.540009</v>
      </c>
      <c r="C602" s="3">
        <v>290.16000400000001</v>
      </c>
      <c r="D602" s="3">
        <v>122.209999</v>
      </c>
      <c r="E602" s="3">
        <v>120.510002</v>
      </c>
      <c r="F602" s="3">
        <v>20.399999999999999</v>
      </c>
      <c r="G602" s="7">
        <f t="shared" si="64"/>
        <v>3.2487992934359999E-2</v>
      </c>
      <c r="H602" s="8">
        <v>1</v>
      </c>
      <c r="I602" s="7">
        <f t="shared" si="65"/>
        <v>6.5525054089987655E-4</v>
      </c>
      <c r="J602" s="7">
        <f t="shared" si="66"/>
        <v>-6.2612130526619181E-3</v>
      </c>
      <c r="K602" s="7">
        <f t="shared" si="67"/>
        <v>-8.9637830421674947E-3</v>
      </c>
      <c r="L602" s="7">
        <f t="shared" si="68"/>
        <v>6.4134188455846619E-3</v>
      </c>
      <c r="M602" s="7">
        <v>1.8265611895053394E-3</v>
      </c>
      <c r="N602" s="7">
        <v>1.4201043479286418E-3</v>
      </c>
      <c r="O602" s="10">
        <f t="shared" si="69"/>
        <v>3.066143174485466E-2</v>
      </c>
      <c r="P602" s="10">
        <f t="shared" si="70"/>
        <v>3.1067888586431357E-2</v>
      </c>
    </row>
    <row r="603" spans="1:16" x14ac:dyDescent="0.25">
      <c r="A603" s="1">
        <v>43572</v>
      </c>
      <c r="B603" s="3">
        <v>467.48998999999998</v>
      </c>
      <c r="C603" s="3">
        <v>289.45001200000002</v>
      </c>
      <c r="D603" s="3">
        <v>122.260002</v>
      </c>
      <c r="E603" s="3">
        <v>120.279999</v>
      </c>
      <c r="F603" s="3">
        <v>20.379999000000002</v>
      </c>
      <c r="G603" s="7">
        <f t="shared" si="64"/>
        <v>2.036226222132953E-3</v>
      </c>
      <c r="H603" s="8">
        <v>1</v>
      </c>
      <c r="I603" s="7">
        <f t="shared" si="65"/>
        <v>-2.4468982292955577E-3</v>
      </c>
      <c r="J603" s="7">
        <f t="shared" si="66"/>
        <v>4.0915637353045042E-4</v>
      </c>
      <c r="K603" s="7">
        <f t="shared" si="67"/>
        <v>-1.9085801691380855E-3</v>
      </c>
      <c r="L603" s="7">
        <f t="shared" si="68"/>
        <v>-9.8044117647044793E-4</v>
      </c>
      <c r="M603" s="7">
        <v>-2.8755800042327214E-3</v>
      </c>
      <c r="N603" s="7">
        <v>-2.7302239193575583E-3</v>
      </c>
      <c r="O603" s="10">
        <f t="shared" si="69"/>
        <v>4.9118062263656739E-3</v>
      </c>
      <c r="P603" s="10">
        <f t="shared" si="70"/>
        <v>4.7664501414905113E-3</v>
      </c>
    </row>
    <row r="604" spans="1:16" x14ac:dyDescent="0.25">
      <c r="A604" s="1">
        <v>43573</v>
      </c>
      <c r="B604" s="3">
        <v>465.69000199999999</v>
      </c>
      <c r="C604" s="3">
        <v>290.01998900000001</v>
      </c>
      <c r="D604" s="3">
        <v>122.900002</v>
      </c>
      <c r="E604" s="3">
        <v>120.370003</v>
      </c>
      <c r="F604" s="3">
        <v>20.469999000000001</v>
      </c>
      <c r="G604" s="7">
        <f t="shared" si="64"/>
        <v>-3.850324153464757E-3</v>
      </c>
      <c r="H604" s="8">
        <v>1</v>
      </c>
      <c r="I604" s="7">
        <f t="shared" si="65"/>
        <v>1.9691724870267713E-3</v>
      </c>
      <c r="J604" s="7">
        <f t="shared" si="66"/>
        <v>5.2347455384469388E-3</v>
      </c>
      <c r="K604" s="7">
        <f t="shared" si="67"/>
        <v>7.4828733578558015E-4</v>
      </c>
      <c r="L604" s="7">
        <f t="shared" si="68"/>
        <v>4.4160944266975477E-3</v>
      </c>
      <c r="M604" s="7">
        <v>1.3741351058029383E-3</v>
      </c>
      <c r="N604" s="7">
        <v>1.9101469595934068E-3</v>
      </c>
      <c r="O604" s="10">
        <f t="shared" si="69"/>
        <v>-5.2244592592676949E-3</v>
      </c>
      <c r="P604" s="10">
        <f t="shared" si="70"/>
        <v>-5.760471113058164E-3</v>
      </c>
    </row>
    <row r="605" spans="1:16" x14ac:dyDescent="0.25">
      <c r="A605" s="1">
        <v>43577</v>
      </c>
      <c r="B605" s="3">
        <v>464.01998900000001</v>
      </c>
      <c r="C605" s="3">
        <v>290.26998900000001</v>
      </c>
      <c r="D605" s="3">
        <v>122.30999799999999</v>
      </c>
      <c r="E605" s="3">
        <v>120.370003</v>
      </c>
      <c r="F605" s="3">
        <v>21.059999000000001</v>
      </c>
      <c r="G605" s="7">
        <f t="shared" si="64"/>
        <v>-3.5861044747101944E-3</v>
      </c>
      <c r="H605" s="8">
        <v>1</v>
      </c>
      <c r="I605" s="7">
        <f t="shared" si="65"/>
        <v>8.6200954927972973E-4</v>
      </c>
      <c r="J605" s="7">
        <f t="shared" si="66"/>
        <v>-4.8006834043827773E-3</v>
      </c>
      <c r="K605" s="7">
        <f t="shared" si="67"/>
        <v>0</v>
      </c>
      <c r="L605" s="7">
        <f t="shared" si="68"/>
        <v>2.8822668726070866E-2</v>
      </c>
      <c r="M605" s="7">
        <v>1.0941705607801471E-3</v>
      </c>
      <c r="N605" s="7">
        <v>1.5687708752089922E-3</v>
      </c>
      <c r="O605" s="10">
        <f t="shared" si="69"/>
        <v>-4.6802750354903418E-3</v>
      </c>
      <c r="P605" s="10">
        <f t="shared" si="70"/>
        <v>-5.1548753499191871E-3</v>
      </c>
    </row>
    <row r="606" spans="1:16" x14ac:dyDescent="0.25">
      <c r="A606" s="1">
        <v>43578</v>
      </c>
      <c r="B606" s="3">
        <v>474.02999899999998</v>
      </c>
      <c r="C606" s="3">
        <v>292.88000499999998</v>
      </c>
      <c r="D606" s="3">
        <v>122.57</v>
      </c>
      <c r="E606" s="3">
        <v>120.120003</v>
      </c>
      <c r="F606" s="3">
        <v>21.18</v>
      </c>
      <c r="G606" s="7">
        <f t="shared" si="64"/>
        <v>2.1572368081755222E-2</v>
      </c>
      <c r="H606" s="8">
        <v>1</v>
      </c>
      <c r="I606" s="7">
        <f t="shared" si="65"/>
        <v>8.9916839456660735E-3</v>
      </c>
      <c r="J606" s="7">
        <f t="shared" si="66"/>
        <v>2.1257624417587717E-3</v>
      </c>
      <c r="K606" s="7">
        <f t="shared" si="67"/>
        <v>-2.0769294157116924E-3</v>
      </c>
      <c r="L606" s="7">
        <f t="shared" si="68"/>
        <v>5.698053451949292E-3</v>
      </c>
      <c r="M606" s="7">
        <v>1.0366937261925046E-2</v>
      </c>
      <c r="N606" s="7">
        <v>1.0257131415033325E-2</v>
      </c>
      <c r="O606" s="10">
        <f t="shared" si="69"/>
        <v>1.1205430819830177E-2</v>
      </c>
      <c r="P606" s="10">
        <f t="shared" si="70"/>
        <v>1.1315236666721898E-2</v>
      </c>
    </row>
    <row r="607" spans="1:16" x14ac:dyDescent="0.25">
      <c r="A607" s="1">
        <v>43579</v>
      </c>
      <c r="B607" s="3">
        <v>480.17001299999998</v>
      </c>
      <c r="C607" s="3">
        <v>292.23001099999999</v>
      </c>
      <c r="D607" s="3">
        <v>123.57</v>
      </c>
      <c r="E607" s="3">
        <v>120.470001</v>
      </c>
      <c r="F607" s="3">
        <v>21.16</v>
      </c>
      <c r="G607" s="7">
        <f t="shared" si="64"/>
        <v>1.2952796263850042E-2</v>
      </c>
      <c r="H607" s="8">
        <v>1</v>
      </c>
      <c r="I607" s="7">
        <f t="shared" si="65"/>
        <v>-2.2193184543273237E-3</v>
      </c>
      <c r="J607" s="7">
        <f t="shared" si="66"/>
        <v>8.158603247124141E-3</v>
      </c>
      <c r="K607" s="7">
        <f t="shared" si="67"/>
        <v>2.9137361909656878E-3</v>
      </c>
      <c r="L607" s="7">
        <f t="shared" si="68"/>
        <v>-9.442870632672129E-4</v>
      </c>
      <c r="M607" s="7">
        <v>-4.0317310219361979E-3</v>
      </c>
      <c r="N607" s="7">
        <v>-3.1654545547526143E-3</v>
      </c>
      <c r="O607" s="10">
        <f t="shared" si="69"/>
        <v>1.6984527285786241E-2</v>
      </c>
      <c r="P607" s="10">
        <f t="shared" si="70"/>
        <v>1.6118250818602655E-2</v>
      </c>
    </row>
    <row r="608" spans="1:16" x14ac:dyDescent="0.25">
      <c r="A608" s="1">
        <v>43580</v>
      </c>
      <c r="B608" s="3">
        <v>474.45001200000002</v>
      </c>
      <c r="C608" s="3">
        <v>292.04998799999998</v>
      </c>
      <c r="D608" s="3">
        <v>123.389999</v>
      </c>
      <c r="E608" s="3">
        <v>120.57</v>
      </c>
      <c r="F608" s="3">
        <v>21.08</v>
      </c>
      <c r="G608" s="7">
        <f t="shared" si="64"/>
        <v>-1.1912449434862915E-2</v>
      </c>
      <c r="H608" s="8">
        <v>1</v>
      </c>
      <c r="I608" s="7">
        <f t="shared" si="65"/>
        <v>-6.1603186949887867E-4</v>
      </c>
      <c r="J608" s="7">
        <f t="shared" si="66"/>
        <v>-1.4566723314719532E-3</v>
      </c>
      <c r="K608" s="7">
        <f t="shared" si="67"/>
        <v>8.3007387042344227E-4</v>
      </c>
      <c r="L608" s="7">
        <f t="shared" si="68"/>
        <v>-3.780718336483968E-3</v>
      </c>
      <c r="M608" s="7">
        <v>-2.0460517757271961E-4</v>
      </c>
      <c r="N608" s="7">
        <v>-4.3744011688465878E-4</v>
      </c>
      <c r="O608" s="10">
        <f t="shared" si="69"/>
        <v>-1.1707844257290195E-2</v>
      </c>
      <c r="P608" s="10">
        <f t="shared" si="70"/>
        <v>-1.1475009317978256E-2</v>
      </c>
    </row>
    <row r="609" spans="1:16" x14ac:dyDescent="0.25">
      <c r="A609" s="1">
        <v>43581</v>
      </c>
      <c r="B609" s="3">
        <v>478.98001099999999</v>
      </c>
      <c r="C609" s="3">
        <v>293.41000400000001</v>
      </c>
      <c r="D609" s="3">
        <v>123.80999799999999</v>
      </c>
      <c r="E609" s="3">
        <v>121.370003</v>
      </c>
      <c r="F609" s="3">
        <v>20.41</v>
      </c>
      <c r="G609" s="7">
        <f t="shared" si="64"/>
        <v>9.5478952164089748E-3</v>
      </c>
      <c r="H609" s="8">
        <v>1</v>
      </c>
      <c r="I609" s="7">
        <f t="shared" si="65"/>
        <v>4.6567918366084982E-3</v>
      </c>
      <c r="J609" s="7">
        <f t="shared" si="66"/>
        <v>3.4038334014412364E-3</v>
      </c>
      <c r="K609" s="7">
        <f t="shared" si="67"/>
        <v>6.6351745873767243E-3</v>
      </c>
      <c r="L609" s="7">
        <f t="shared" si="68"/>
        <v>-3.1783681214421211E-2</v>
      </c>
      <c r="M609" s="7">
        <v>6.2260047058334562E-3</v>
      </c>
      <c r="N609" s="7">
        <v>5.2010371470800829E-3</v>
      </c>
      <c r="O609" s="10">
        <f t="shared" si="69"/>
        <v>3.3218905105755186E-3</v>
      </c>
      <c r="P609" s="10">
        <f t="shared" si="70"/>
        <v>4.3468580693288919E-3</v>
      </c>
    </row>
    <row r="610" spans="1:16" x14ac:dyDescent="0.25">
      <c r="A610" s="1">
        <v>43584</v>
      </c>
      <c r="B610" s="3">
        <v>479.83999599999999</v>
      </c>
      <c r="C610" s="3">
        <v>293.86999500000002</v>
      </c>
      <c r="D610" s="3">
        <v>123.019997</v>
      </c>
      <c r="E610" s="3">
        <v>120.83000199999999</v>
      </c>
      <c r="F610" s="3">
        <v>20.51</v>
      </c>
      <c r="G610" s="7">
        <f t="shared" si="64"/>
        <v>1.7954507082760252E-3</v>
      </c>
      <c r="H610" s="8">
        <v>1</v>
      </c>
      <c r="I610" s="7">
        <f t="shared" si="65"/>
        <v>1.5677413644015203E-3</v>
      </c>
      <c r="J610" s="7">
        <f t="shared" si="66"/>
        <v>-6.3807528694087567E-3</v>
      </c>
      <c r="K610" s="7">
        <f t="shared" si="67"/>
        <v>-4.4492130398975371E-3</v>
      </c>
      <c r="L610" s="7">
        <f t="shared" si="68"/>
        <v>4.8995590396865296E-3</v>
      </c>
      <c r="M610" s="7">
        <v>3.028474784246117E-3</v>
      </c>
      <c r="N610" s="7">
        <v>2.5038481281960063E-3</v>
      </c>
      <c r="O610" s="10">
        <f t="shared" si="69"/>
        <v>-1.2330240759700919E-3</v>
      </c>
      <c r="P610" s="10">
        <f t="shared" si="70"/>
        <v>-7.083974199199811E-4</v>
      </c>
    </row>
    <row r="611" spans="1:16" x14ac:dyDescent="0.25">
      <c r="A611" s="1">
        <v>43585</v>
      </c>
      <c r="B611" s="3">
        <v>485.23998999999998</v>
      </c>
      <c r="C611" s="3">
        <v>294.01998900000001</v>
      </c>
      <c r="D611" s="3">
        <v>123.650002</v>
      </c>
      <c r="E611" s="3">
        <v>121.199997</v>
      </c>
      <c r="F611" s="3">
        <v>20.65</v>
      </c>
      <c r="G611" s="7">
        <f t="shared" si="64"/>
        <v>1.1253738840061089E-2</v>
      </c>
      <c r="H611" s="8">
        <v>1</v>
      </c>
      <c r="I611" s="7">
        <f t="shared" si="65"/>
        <v>5.1040937336921388E-4</v>
      </c>
      <c r="J611" s="7">
        <f t="shared" si="66"/>
        <v>5.1211592859981003E-3</v>
      </c>
      <c r="K611" s="7">
        <f t="shared" si="67"/>
        <v>3.0621120075791097E-3</v>
      </c>
      <c r="L611" s="7">
        <f t="shared" si="68"/>
        <v>6.8259385665527805E-3</v>
      </c>
      <c r="M611" s="7">
        <v>-4.3134194292611535E-4</v>
      </c>
      <c r="N611" s="7">
        <v>2.5610147902577755E-4</v>
      </c>
      <c r="O611" s="10">
        <f t="shared" si="69"/>
        <v>1.1685080782987205E-2</v>
      </c>
      <c r="P611" s="10">
        <f t="shared" si="70"/>
        <v>1.0997637361035312E-2</v>
      </c>
    </row>
    <row r="612" spans="1:16" x14ac:dyDescent="0.25">
      <c r="A612" s="1">
        <v>43586</v>
      </c>
      <c r="B612" s="3">
        <v>479.13000499999998</v>
      </c>
      <c r="C612" s="3">
        <v>291.80999800000001</v>
      </c>
      <c r="D612" s="3">
        <v>123.900002</v>
      </c>
      <c r="E612" s="3">
        <v>120.400002</v>
      </c>
      <c r="F612" s="3">
        <v>20.68</v>
      </c>
      <c r="G612" s="7">
        <f t="shared" si="64"/>
        <v>-1.2591676543394548E-2</v>
      </c>
      <c r="H612" s="8">
        <v>1</v>
      </c>
      <c r="I612" s="7">
        <f t="shared" si="65"/>
        <v>-7.5164651475447819E-3</v>
      </c>
      <c r="J612" s="7">
        <f t="shared" si="66"/>
        <v>2.0218357942283216E-3</v>
      </c>
      <c r="K612" s="7">
        <f t="shared" si="67"/>
        <v>-6.600618975262762E-3</v>
      </c>
      <c r="L612" s="7">
        <f t="shared" si="68"/>
        <v>1.4527845036320652E-3</v>
      </c>
      <c r="M612" s="7">
        <v>-9.4038816248891068E-3</v>
      </c>
      <c r="N612" s="7">
        <v>-8.7324466883927331E-3</v>
      </c>
      <c r="O612" s="10">
        <f t="shared" si="69"/>
        <v>-3.1877949185054408E-3</v>
      </c>
      <c r="P612" s="10">
        <f t="shared" si="70"/>
        <v>-3.8592298550018146E-3</v>
      </c>
    </row>
    <row r="613" spans="1:16" x14ac:dyDescent="0.25">
      <c r="A613" s="1">
        <v>43587</v>
      </c>
      <c r="B613" s="3">
        <v>476.41000400000001</v>
      </c>
      <c r="C613" s="3">
        <v>291.17999300000002</v>
      </c>
      <c r="D613" s="3">
        <v>123.30999799999999</v>
      </c>
      <c r="E613" s="3">
        <v>119.94000200000001</v>
      </c>
      <c r="F613" s="3">
        <v>20.219999000000001</v>
      </c>
      <c r="G613" s="7">
        <f t="shared" si="64"/>
        <v>-5.6769581775617528E-3</v>
      </c>
      <c r="H613" s="8">
        <v>1</v>
      </c>
      <c r="I613" s="7">
        <f t="shared" si="65"/>
        <v>-2.1589561849075789E-3</v>
      </c>
      <c r="J613" s="7">
        <f t="shared" si="66"/>
        <v>-4.7619369691375146E-3</v>
      </c>
      <c r="K613" s="7">
        <f t="shared" si="67"/>
        <v>-3.8205979431793491E-3</v>
      </c>
      <c r="L613" s="7">
        <f t="shared" si="68"/>
        <v>-2.2243762088974828E-2</v>
      </c>
      <c r="M613" s="7">
        <v>-8.439527913222816E-4</v>
      </c>
      <c r="N613" s="7">
        <v>-1.9273958485008145E-3</v>
      </c>
      <c r="O613" s="10">
        <f t="shared" si="69"/>
        <v>-4.8330053862394714E-3</v>
      </c>
      <c r="P613" s="10">
        <f t="shared" si="70"/>
        <v>-3.7495623290609383E-3</v>
      </c>
    </row>
    <row r="614" spans="1:16" x14ac:dyDescent="0.25">
      <c r="A614" s="1">
        <v>43588</v>
      </c>
      <c r="B614" s="3">
        <v>482.5</v>
      </c>
      <c r="C614" s="3">
        <v>294.02999899999998</v>
      </c>
      <c r="D614" s="3">
        <v>123.660004</v>
      </c>
      <c r="E614" s="3">
        <v>120.650002</v>
      </c>
      <c r="F614" s="3">
        <v>20.299999</v>
      </c>
      <c r="G614" s="7">
        <f t="shared" si="64"/>
        <v>1.2783098484220767E-2</v>
      </c>
      <c r="H614" s="8">
        <v>1</v>
      </c>
      <c r="I614" s="7">
        <f t="shared" si="65"/>
        <v>9.7877809894719725E-3</v>
      </c>
      <c r="J614" s="7">
        <f t="shared" si="66"/>
        <v>2.8384235315614958E-3</v>
      </c>
      <c r="K614" s="7">
        <f t="shared" si="67"/>
        <v>5.9196263811966965E-3</v>
      </c>
      <c r="L614" s="7">
        <f t="shared" si="68"/>
        <v>3.9564789295982727E-3</v>
      </c>
      <c r="M614" s="7">
        <v>1.1300855739792573E-2</v>
      </c>
      <c r="N614" s="7">
        <v>1.1147834636976897E-2</v>
      </c>
      <c r="O614" s="10">
        <f t="shared" si="69"/>
        <v>1.4822427444281944E-3</v>
      </c>
      <c r="P614" s="10">
        <f t="shared" si="70"/>
        <v>1.6352638472438702E-3</v>
      </c>
    </row>
    <row r="615" spans="1:16" x14ac:dyDescent="0.25">
      <c r="A615" s="1">
        <v>43591</v>
      </c>
      <c r="B615" s="3">
        <v>476.36999500000002</v>
      </c>
      <c r="C615" s="3">
        <v>292.82000699999998</v>
      </c>
      <c r="D615" s="3">
        <v>124</v>
      </c>
      <c r="E615" s="3">
        <v>120.80999799999999</v>
      </c>
      <c r="F615" s="3">
        <v>20.549999</v>
      </c>
      <c r="G615" s="7">
        <f t="shared" si="64"/>
        <v>-1.2704673575129499E-2</v>
      </c>
      <c r="H615" s="8">
        <v>1</v>
      </c>
      <c r="I615" s="7">
        <f t="shared" si="65"/>
        <v>-4.1151991433363566E-3</v>
      </c>
      <c r="J615" s="7">
        <f t="shared" si="66"/>
        <v>2.7494419295022166E-3</v>
      </c>
      <c r="K615" s="7">
        <f t="shared" si="67"/>
        <v>1.3261168449876237E-3</v>
      </c>
      <c r="L615" s="7">
        <f t="shared" si="68"/>
        <v>1.231527154262424E-2</v>
      </c>
      <c r="M615" s="7">
        <v>-5.7600030511763085E-3</v>
      </c>
      <c r="N615" s="7">
        <v>-4.8489638734471171E-3</v>
      </c>
      <c r="O615" s="10">
        <f t="shared" si="69"/>
        <v>-6.9446705239531907E-3</v>
      </c>
      <c r="P615" s="10">
        <f t="shared" si="70"/>
        <v>-7.8557097016823813E-3</v>
      </c>
    </row>
    <row r="616" spans="1:16" x14ac:dyDescent="0.25">
      <c r="A616" s="1">
        <v>43592</v>
      </c>
      <c r="B616" s="3">
        <v>463.76998900000001</v>
      </c>
      <c r="C616" s="3">
        <v>287.92999300000002</v>
      </c>
      <c r="D616" s="3">
        <v>124.949997</v>
      </c>
      <c r="E616" s="3">
        <v>121.209999</v>
      </c>
      <c r="F616" s="3">
        <v>19.959999</v>
      </c>
      <c r="G616" s="7">
        <f t="shared" si="64"/>
        <v>-2.6450041212188413E-2</v>
      </c>
      <c r="H616" s="8">
        <v>1</v>
      </c>
      <c r="I616" s="7">
        <f t="shared" si="65"/>
        <v>-1.6699726395402847E-2</v>
      </c>
      <c r="J616" s="7">
        <f t="shared" si="66"/>
        <v>7.6612661290322848E-3</v>
      </c>
      <c r="K616" s="7">
        <f t="shared" si="67"/>
        <v>3.310992522324252E-3</v>
      </c>
      <c r="L616" s="7">
        <f t="shared" si="68"/>
        <v>-2.8710463684207488E-2</v>
      </c>
      <c r="M616" s="7">
        <v>-2.0453823913188878E-2</v>
      </c>
      <c r="N616" s="7">
        <v>-1.9761688402389926E-2</v>
      </c>
      <c r="O616" s="10">
        <f t="shared" si="69"/>
        <v>-5.9962172989995351E-3</v>
      </c>
      <c r="P616" s="10">
        <f t="shared" si="70"/>
        <v>-6.6883528097984868E-3</v>
      </c>
    </row>
    <row r="617" spans="1:16" x14ac:dyDescent="0.25">
      <c r="A617" s="1">
        <v>43593</v>
      </c>
      <c r="B617" s="3">
        <v>465.47000100000002</v>
      </c>
      <c r="C617" s="3">
        <v>287.52999899999998</v>
      </c>
      <c r="D617" s="3">
        <v>124.410004</v>
      </c>
      <c r="E617" s="3">
        <v>120.910004</v>
      </c>
      <c r="F617" s="3">
        <v>20.120000999999998</v>
      </c>
      <c r="G617" s="7">
        <f t="shared" si="64"/>
        <v>3.6656360702977953E-3</v>
      </c>
      <c r="H617" s="8">
        <v>1</v>
      </c>
      <c r="I617" s="7">
        <f t="shared" si="65"/>
        <v>-1.3892057434948812E-3</v>
      </c>
      <c r="J617" s="7">
        <f t="shared" si="66"/>
        <v>-4.3216727728292437E-3</v>
      </c>
      <c r="K617" s="7">
        <f t="shared" si="67"/>
        <v>-2.4750020829551467E-3</v>
      </c>
      <c r="L617" s="7">
        <f t="shared" si="68"/>
        <v>8.0161326661387644E-3</v>
      </c>
      <c r="M617" s="7">
        <v>-1.018746627239093E-3</v>
      </c>
      <c r="N617" s="7">
        <v>-1.0765590935955878E-3</v>
      </c>
      <c r="O617" s="10">
        <f t="shared" si="69"/>
        <v>4.6843826975368884E-3</v>
      </c>
      <c r="P617" s="10">
        <f t="shared" si="70"/>
        <v>4.7421951638933826E-3</v>
      </c>
    </row>
    <row r="618" spans="1:16" x14ac:dyDescent="0.25">
      <c r="A618" s="1">
        <v>43594</v>
      </c>
      <c r="B618" s="3">
        <v>464.22000100000002</v>
      </c>
      <c r="C618" s="3">
        <v>286.66000400000001</v>
      </c>
      <c r="D618" s="3">
        <v>124.91999800000001</v>
      </c>
      <c r="E618" s="3">
        <v>121.199997</v>
      </c>
      <c r="F618" s="3">
        <v>20.139999</v>
      </c>
      <c r="G618" s="7">
        <f t="shared" si="64"/>
        <v>-2.6854577036425908E-3</v>
      </c>
      <c r="H618" s="8">
        <v>1</v>
      </c>
      <c r="I618" s="7">
        <f t="shared" si="65"/>
        <v>-3.0257538449056653E-3</v>
      </c>
      <c r="J618" s="7">
        <f t="shared" si="66"/>
        <v>4.0993005675009631E-3</v>
      </c>
      <c r="K618" s="7">
        <f t="shared" si="67"/>
        <v>2.3984202332836269E-3</v>
      </c>
      <c r="L618" s="7">
        <f t="shared" si="68"/>
        <v>9.939363323094863E-4</v>
      </c>
      <c r="M618" s="7">
        <v>-4.3090566563999469E-3</v>
      </c>
      <c r="N618" s="7">
        <v>-3.7168429506857347E-3</v>
      </c>
      <c r="O618" s="10">
        <f t="shared" si="69"/>
        <v>1.6235989527573561E-3</v>
      </c>
      <c r="P618" s="10">
        <f t="shared" si="70"/>
        <v>1.0313852470431439E-3</v>
      </c>
    </row>
    <row r="619" spans="1:16" x14ac:dyDescent="0.25">
      <c r="A619" s="1">
        <v>43595</v>
      </c>
      <c r="B619" s="3">
        <v>463</v>
      </c>
      <c r="C619" s="3">
        <v>288.10000600000001</v>
      </c>
      <c r="D619" s="3">
        <v>124.75</v>
      </c>
      <c r="E619" s="3">
        <v>121.43</v>
      </c>
      <c r="F619" s="3">
        <v>20.27</v>
      </c>
      <c r="G619" s="7">
        <f t="shared" si="64"/>
        <v>-2.628066428357112E-3</v>
      </c>
      <c r="H619" s="8">
        <v>1</v>
      </c>
      <c r="I619" s="7">
        <f t="shared" si="65"/>
        <v>5.0233795433840545E-3</v>
      </c>
      <c r="J619" s="7">
        <f t="shared" si="66"/>
        <v>-1.360854968953884E-3</v>
      </c>
      <c r="K619" s="7">
        <f t="shared" si="67"/>
        <v>1.8977145684253571E-3</v>
      </c>
      <c r="L619" s="7">
        <f t="shared" si="68"/>
        <v>6.4548662589307693E-3</v>
      </c>
      <c r="M619" s="7">
        <v>6.2365372395834697E-3</v>
      </c>
      <c r="N619" s="7">
        <v>6.0415280005842887E-3</v>
      </c>
      <c r="O619" s="10">
        <f t="shared" si="69"/>
        <v>-8.8646036679405817E-3</v>
      </c>
      <c r="P619" s="10">
        <f t="shared" si="70"/>
        <v>-8.6695944289414007E-3</v>
      </c>
    </row>
    <row r="620" spans="1:16" x14ac:dyDescent="0.25">
      <c r="A620" s="1">
        <v>43598</v>
      </c>
      <c r="B620" s="3">
        <v>442.77999899999998</v>
      </c>
      <c r="C620" s="3">
        <v>280.85998499999999</v>
      </c>
      <c r="D620" s="3">
        <v>125.730003</v>
      </c>
      <c r="E620" s="3">
        <v>122.66999800000001</v>
      </c>
      <c r="F620" s="3">
        <v>20.049999</v>
      </c>
      <c r="G620" s="7">
        <f t="shared" si="64"/>
        <v>-4.3671708423326239E-2</v>
      </c>
      <c r="H620" s="8">
        <v>1</v>
      </c>
      <c r="I620" s="7">
        <f t="shared" si="65"/>
        <v>-2.5130235505791743E-2</v>
      </c>
      <c r="J620" s="7">
        <f t="shared" si="66"/>
        <v>7.8557354709418714E-3</v>
      </c>
      <c r="K620" s="7">
        <f t="shared" si="67"/>
        <v>1.0211628098492964E-2</v>
      </c>
      <c r="L620" s="7">
        <f t="shared" si="68"/>
        <v>-1.0853527380365047E-2</v>
      </c>
      <c r="M620" s="7">
        <v>-3.1221371827175694E-2</v>
      </c>
      <c r="N620" s="7">
        <v>-2.9434090352900621E-2</v>
      </c>
      <c r="O620" s="10">
        <f t="shared" si="69"/>
        <v>-1.2450336596150545E-2</v>
      </c>
      <c r="P620" s="10">
        <f t="shared" si="70"/>
        <v>-1.4237618070425617E-2</v>
      </c>
    </row>
    <row r="621" spans="1:16" x14ac:dyDescent="0.25">
      <c r="A621" s="1">
        <v>43599</v>
      </c>
      <c r="B621" s="3">
        <v>445.85998499999999</v>
      </c>
      <c r="C621" s="3">
        <v>283.39999399999999</v>
      </c>
      <c r="D621" s="3">
        <v>125.360001</v>
      </c>
      <c r="E621" s="3">
        <v>122.459999</v>
      </c>
      <c r="F621" s="3">
        <v>20.43</v>
      </c>
      <c r="G621" s="7">
        <f t="shared" si="64"/>
        <v>6.9560188060797667E-3</v>
      </c>
      <c r="H621" s="8">
        <v>1</v>
      </c>
      <c r="I621" s="7">
        <f t="shared" si="65"/>
        <v>9.0436841688217307E-3</v>
      </c>
      <c r="J621" s="7">
        <f t="shared" si="66"/>
        <v>-2.9428298033207234E-3</v>
      </c>
      <c r="K621" s="7">
        <f t="shared" si="67"/>
        <v>-1.7119018784039763E-3</v>
      </c>
      <c r="L621" s="7">
        <f t="shared" si="68"/>
        <v>1.8952669274447276E-2</v>
      </c>
      <c r="M621" s="7">
        <v>1.0935587020000102E-2</v>
      </c>
      <c r="N621" s="7">
        <v>1.07911627954682E-2</v>
      </c>
      <c r="O621" s="10">
        <f t="shared" si="69"/>
        <v>-3.9795682139203356E-3</v>
      </c>
      <c r="P621" s="10">
        <f t="shared" si="70"/>
        <v>-3.8351439893884332E-3</v>
      </c>
    </row>
    <row r="622" spans="1:16" x14ac:dyDescent="0.25">
      <c r="A622" s="1">
        <v>43600</v>
      </c>
      <c r="B622" s="3">
        <v>444.35998499999999</v>
      </c>
      <c r="C622" s="3">
        <v>285.05999800000001</v>
      </c>
      <c r="D622" s="3">
        <v>126.129997</v>
      </c>
      <c r="E622" s="3">
        <v>122.389999</v>
      </c>
      <c r="F622" s="3">
        <v>20.66</v>
      </c>
      <c r="G622" s="7">
        <f t="shared" si="64"/>
        <v>-3.3642848662456259E-3</v>
      </c>
      <c r="H622" s="8">
        <v>1</v>
      </c>
      <c r="I622" s="7">
        <f t="shared" si="65"/>
        <v>5.8574595453237954E-3</v>
      </c>
      <c r="J622" s="7">
        <f t="shared" si="66"/>
        <v>6.1422781896756096E-3</v>
      </c>
      <c r="K622" s="7">
        <f t="shared" si="67"/>
        <v>-5.7161522596449466E-4</v>
      </c>
      <c r="L622" s="7">
        <f t="shared" si="68"/>
        <v>1.1257953989231462E-2</v>
      </c>
      <c r="M622" s="7">
        <v>5.6515481453363655E-3</v>
      </c>
      <c r="N622" s="7">
        <v>6.2880716338993741E-3</v>
      </c>
      <c r="O622" s="10">
        <f t="shared" si="69"/>
        <v>-9.0158330115819914E-3</v>
      </c>
      <c r="P622" s="10">
        <f t="shared" si="70"/>
        <v>-9.6523565001449992E-3</v>
      </c>
    </row>
    <row r="623" spans="1:16" x14ac:dyDescent="0.25">
      <c r="A623" s="1">
        <v>43601</v>
      </c>
      <c r="B623" s="3">
        <v>447.23998999999998</v>
      </c>
      <c r="C623" s="3">
        <v>287.70001200000002</v>
      </c>
      <c r="D623" s="3">
        <v>125.709999</v>
      </c>
      <c r="E623" s="3">
        <v>121.510002</v>
      </c>
      <c r="F623" s="3">
        <v>20.879999000000002</v>
      </c>
      <c r="G623" s="7">
        <f t="shared" si="64"/>
        <v>6.4812429048939357E-3</v>
      </c>
      <c r="H623" s="8">
        <v>1</v>
      </c>
      <c r="I623" s="7">
        <f t="shared" si="65"/>
        <v>9.2612573441468449E-3</v>
      </c>
      <c r="J623" s="7">
        <f t="shared" si="66"/>
        <v>-3.3298819471152541E-3</v>
      </c>
      <c r="K623" s="7">
        <f t="shared" si="67"/>
        <v>-7.1901054595155944E-3</v>
      </c>
      <c r="L623" s="7">
        <f t="shared" si="68"/>
        <v>1.0648547918683526E-2</v>
      </c>
      <c r="M623" s="7">
        <v>1.1519542206224302E-2</v>
      </c>
      <c r="N623" s="7">
        <v>1.10485306848004E-2</v>
      </c>
      <c r="O623" s="10">
        <f t="shared" si="69"/>
        <v>-5.0382993013303665E-3</v>
      </c>
      <c r="P623" s="10">
        <f t="shared" si="70"/>
        <v>-4.5672877799064638E-3</v>
      </c>
    </row>
    <row r="624" spans="1:16" x14ac:dyDescent="0.25">
      <c r="A624" s="1">
        <v>43602</v>
      </c>
      <c r="B624" s="3">
        <v>441.55999800000001</v>
      </c>
      <c r="C624" s="3">
        <v>285.83999599999999</v>
      </c>
      <c r="D624" s="3">
        <v>125.989998</v>
      </c>
      <c r="E624" s="3">
        <v>120.650002</v>
      </c>
      <c r="F624" s="3">
        <v>20.700001</v>
      </c>
      <c r="G624" s="7">
        <f t="shared" si="64"/>
        <v>-1.2700098665148318E-2</v>
      </c>
      <c r="H624" s="8">
        <v>1</v>
      </c>
      <c r="I624" s="7">
        <f t="shared" si="65"/>
        <v>-6.4651231227617068E-3</v>
      </c>
      <c r="J624" s="7">
        <f t="shared" si="66"/>
        <v>2.2273407225148478E-3</v>
      </c>
      <c r="K624" s="7">
        <f t="shared" si="67"/>
        <v>-7.0776066648405855E-3</v>
      </c>
      <c r="L624" s="7">
        <f t="shared" si="68"/>
        <v>-8.6205942825955395E-3</v>
      </c>
      <c r="M624" s="7">
        <v>-7.8353409369257658E-3</v>
      </c>
      <c r="N624" s="7">
        <v>-7.5456253446136825E-3</v>
      </c>
      <c r="O624" s="10">
        <f t="shared" si="69"/>
        <v>-4.8647577282225525E-3</v>
      </c>
      <c r="P624" s="10">
        <f t="shared" si="70"/>
        <v>-5.1544733205346359E-3</v>
      </c>
    </row>
    <row r="625" spans="1:16" x14ac:dyDescent="0.25">
      <c r="A625" s="1">
        <v>43605</v>
      </c>
      <c r="B625" s="3">
        <v>438.08999599999999</v>
      </c>
      <c r="C625" s="3">
        <v>283.95001200000002</v>
      </c>
      <c r="D625" s="3">
        <v>125.730003</v>
      </c>
      <c r="E625" s="3">
        <v>120.639999</v>
      </c>
      <c r="F625" s="3">
        <v>20.690000999999999</v>
      </c>
      <c r="G625" s="7">
        <f t="shared" si="64"/>
        <v>-7.8585062408665918E-3</v>
      </c>
      <c r="H625" s="8">
        <v>1</v>
      </c>
      <c r="I625" s="7">
        <f t="shared" si="65"/>
        <v>-6.6120347972575821E-3</v>
      </c>
      <c r="J625" s="7">
        <f t="shared" si="66"/>
        <v>-2.0636161927711782E-3</v>
      </c>
      <c r="K625" s="7">
        <f t="shared" si="67"/>
        <v>-8.2909240233575154E-5</v>
      </c>
      <c r="L625" s="7">
        <f t="shared" si="68"/>
        <v>-4.8309176410188392E-4</v>
      </c>
      <c r="M625" s="7">
        <v>-7.4385144193174395E-3</v>
      </c>
      <c r="N625" s="7">
        <v>-7.2778545356706513E-3</v>
      </c>
      <c r="O625" s="10">
        <f t="shared" si="69"/>
        <v>-4.1999182154915226E-4</v>
      </c>
      <c r="P625" s="10">
        <f t="shared" si="70"/>
        <v>-5.8065170519594044E-4</v>
      </c>
    </row>
    <row r="626" spans="1:16" x14ac:dyDescent="0.25">
      <c r="A626" s="1">
        <v>43606</v>
      </c>
      <c r="B626" s="3">
        <v>441.66000400000001</v>
      </c>
      <c r="C626" s="3">
        <v>286.51001000000002</v>
      </c>
      <c r="D626" s="3">
        <v>125.529999</v>
      </c>
      <c r="E626" s="3">
        <v>120.360001</v>
      </c>
      <c r="F626" s="3">
        <v>20.719999000000001</v>
      </c>
      <c r="G626" s="7">
        <f t="shared" si="64"/>
        <v>8.149028812792114E-3</v>
      </c>
      <c r="H626" s="8">
        <v>1</v>
      </c>
      <c r="I626" s="7">
        <f t="shared" si="65"/>
        <v>9.0156643486953847E-3</v>
      </c>
      <c r="J626" s="7">
        <f t="shared" si="66"/>
        <v>-1.5907420283763907E-3</v>
      </c>
      <c r="K626" s="7">
        <f t="shared" si="67"/>
        <v>-2.3209383481510582E-3</v>
      </c>
      <c r="L626" s="7">
        <f t="shared" si="68"/>
        <v>1.4498790986043897E-3</v>
      </c>
      <c r="M626" s="7">
        <v>1.1238370788402653E-2</v>
      </c>
      <c r="N626" s="7">
        <v>1.0629756187668657E-2</v>
      </c>
      <c r="O626" s="10">
        <f t="shared" si="69"/>
        <v>-3.0893419756105392E-3</v>
      </c>
      <c r="P626" s="10">
        <f t="shared" si="70"/>
        <v>-2.4807273748765433E-3</v>
      </c>
    </row>
    <row r="627" spans="1:16" x14ac:dyDescent="0.25">
      <c r="A627" s="1">
        <v>43607</v>
      </c>
      <c r="B627" s="3">
        <v>439.14001500000001</v>
      </c>
      <c r="C627" s="3">
        <v>285.63000499999998</v>
      </c>
      <c r="D627" s="3">
        <v>126.25</v>
      </c>
      <c r="E627" s="3">
        <v>120.239998</v>
      </c>
      <c r="F627" s="3">
        <v>20.290001</v>
      </c>
      <c r="G627" s="7">
        <f t="shared" si="64"/>
        <v>-5.7057215441224107E-3</v>
      </c>
      <c r="H627" s="8">
        <v>1</v>
      </c>
      <c r="I627" s="7">
        <f t="shared" si="65"/>
        <v>-3.0714633670217983E-3</v>
      </c>
      <c r="J627" s="7">
        <f t="shared" si="66"/>
        <v>5.7356887256885258E-3</v>
      </c>
      <c r="K627" s="7">
        <f t="shared" si="67"/>
        <v>-9.9703389002125942E-4</v>
      </c>
      <c r="L627" s="7">
        <f t="shared" si="68"/>
        <v>-2.0752800229382307E-2</v>
      </c>
      <c r="M627" s="7">
        <v>-3.9539294252807613E-3</v>
      </c>
      <c r="N627" s="7">
        <v>-3.9397227155769238E-3</v>
      </c>
      <c r="O627" s="10">
        <f t="shared" si="69"/>
        <v>-1.7517921188416495E-3</v>
      </c>
      <c r="P627" s="10">
        <f t="shared" si="70"/>
        <v>-1.765998828545487E-3</v>
      </c>
    </row>
    <row r="628" spans="1:16" x14ac:dyDescent="0.25">
      <c r="A628" s="1">
        <v>43608</v>
      </c>
      <c r="B628" s="3">
        <v>433.89001500000001</v>
      </c>
      <c r="C628" s="3">
        <v>282.14001500000001</v>
      </c>
      <c r="D628" s="3">
        <v>127.66999800000001</v>
      </c>
      <c r="E628" s="3">
        <v>121.16999800000001</v>
      </c>
      <c r="F628" s="3">
        <v>19.389999</v>
      </c>
      <c r="G628" s="7">
        <f t="shared" si="64"/>
        <v>-1.1955184726219925E-2</v>
      </c>
      <c r="H628" s="8">
        <v>1</v>
      </c>
      <c r="I628" s="7">
        <f t="shared" si="65"/>
        <v>-1.2218569264107915E-2</v>
      </c>
      <c r="J628" s="7">
        <f t="shared" si="66"/>
        <v>1.1247508910891213E-2</v>
      </c>
      <c r="K628" s="7">
        <f t="shared" si="67"/>
        <v>7.734531066775352E-3</v>
      </c>
      <c r="L628" s="7">
        <f t="shared" si="68"/>
        <v>-4.4356922407248756E-2</v>
      </c>
      <c r="M628" s="7">
        <v>-1.5166373662428682E-2</v>
      </c>
      <c r="N628" s="7">
        <v>-1.4921717390436826E-2</v>
      </c>
      <c r="O628" s="10">
        <f t="shared" si="69"/>
        <v>3.2111889362087566E-3</v>
      </c>
      <c r="P628" s="10">
        <f t="shared" si="70"/>
        <v>2.9665326642169011E-3</v>
      </c>
    </row>
    <row r="629" spans="1:16" x14ac:dyDescent="0.25">
      <c r="A629" s="1">
        <v>43609</v>
      </c>
      <c r="B629" s="3">
        <v>435.76001000000002</v>
      </c>
      <c r="C629" s="3">
        <v>282.77999899999998</v>
      </c>
      <c r="D629" s="3">
        <v>127.779999</v>
      </c>
      <c r="E629" s="3">
        <v>121.300003</v>
      </c>
      <c r="F629" s="3">
        <v>19.73</v>
      </c>
      <c r="G629" s="7">
        <f t="shared" si="64"/>
        <v>4.3098364455333993E-3</v>
      </c>
      <c r="H629" s="8">
        <v>1</v>
      </c>
      <c r="I629" s="7">
        <f t="shared" si="65"/>
        <v>2.2683205712594745E-3</v>
      </c>
      <c r="J629" s="7">
        <f t="shared" si="66"/>
        <v>8.6160414915958938E-4</v>
      </c>
      <c r="K629" s="7">
        <f t="shared" si="67"/>
        <v>1.0729141053547053E-3</v>
      </c>
      <c r="L629" s="7">
        <f t="shared" si="68"/>
        <v>1.7534864235939418E-2</v>
      </c>
      <c r="M629" s="7">
        <v>2.1142684590369628E-3</v>
      </c>
      <c r="N629" s="7">
        <v>2.6632437958293196E-3</v>
      </c>
      <c r="O629" s="10">
        <f t="shared" si="69"/>
        <v>2.1955679864964365E-3</v>
      </c>
      <c r="P629" s="10">
        <f t="shared" si="70"/>
        <v>1.6465926497040797E-3</v>
      </c>
    </row>
    <row r="630" spans="1:16" x14ac:dyDescent="0.25">
      <c r="A630" s="1">
        <v>43613</v>
      </c>
      <c r="B630" s="3">
        <v>429.30999800000001</v>
      </c>
      <c r="C630" s="3">
        <v>280.14999399999999</v>
      </c>
      <c r="D630" s="3">
        <v>128.699997</v>
      </c>
      <c r="E630" s="3">
        <v>120.83000199999999</v>
      </c>
      <c r="F630" s="3">
        <v>19.889999</v>
      </c>
      <c r="G630" s="7">
        <f t="shared" si="64"/>
        <v>-1.4801752918997768E-2</v>
      </c>
      <c r="H630" s="8">
        <v>1</v>
      </c>
      <c r="I630" s="7">
        <f t="shared" si="65"/>
        <v>-9.3005340169054485E-3</v>
      </c>
      <c r="J630" s="7">
        <f t="shared" si="66"/>
        <v>7.1998591892303843E-3</v>
      </c>
      <c r="K630" s="7">
        <f t="shared" si="67"/>
        <v>-3.8746989973281742E-3</v>
      </c>
      <c r="L630" s="7">
        <f t="shared" si="68"/>
        <v>8.1094272681194735E-3</v>
      </c>
      <c r="M630" s="7">
        <v>-1.2739597580436345E-2</v>
      </c>
      <c r="N630" s="7">
        <v>-1.1251379792934724E-2</v>
      </c>
      <c r="O630" s="10">
        <f t="shared" si="69"/>
        <v>-2.0621553385614232E-3</v>
      </c>
      <c r="P630" s="10">
        <f t="shared" si="70"/>
        <v>-3.5503731260630444E-3</v>
      </c>
    </row>
    <row r="631" spans="1:16" x14ac:dyDescent="0.25">
      <c r="A631" s="1">
        <v>43614</v>
      </c>
      <c r="B631" s="3">
        <v>427.92999300000002</v>
      </c>
      <c r="C631" s="3">
        <v>278.26998900000001</v>
      </c>
      <c r="D631" s="3">
        <v>129.08999600000001</v>
      </c>
      <c r="E631" s="3">
        <v>120.870003</v>
      </c>
      <c r="F631" s="3">
        <v>19.75</v>
      </c>
      <c r="G631" s="7">
        <f t="shared" si="64"/>
        <v>-3.2144720747919742E-3</v>
      </c>
      <c r="H631" s="8">
        <v>1</v>
      </c>
      <c r="I631" s="7">
        <f t="shared" si="65"/>
        <v>-6.7107086927155057E-3</v>
      </c>
      <c r="J631" s="7">
        <f t="shared" si="66"/>
        <v>3.0302953309315761E-3</v>
      </c>
      <c r="K631" s="7">
        <f t="shared" si="67"/>
        <v>3.3105188560700327E-4</v>
      </c>
      <c r="L631" s="7">
        <f t="shared" si="68"/>
        <v>-7.0386629984244831E-3</v>
      </c>
      <c r="M631" s="7">
        <v>-8.2911167260661389E-3</v>
      </c>
      <c r="N631" s="7">
        <v>-7.8638018286319201E-3</v>
      </c>
      <c r="O631" s="10">
        <f t="shared" si="69"/>
        <v>5.0766446512741648E-3</v>
      </c>
      <c r="P631" s="10">
        <f t="shared" si="70"/>
        <v>4.649329753839946E-3</v>
      </c>
    </row>
    <row r="632" spans="1:16" x14ac:dyDescent="0.25">
      <c r="A632" s="1">
        <v>43615</v>
      </c>
      <c r="B632" s="3">
        <v>426.58999599999999</v>
      </c>
      <c r="C632" s="3">
        <v>279.02999899999998</v>
      </c>
      <c r="D632" s="3">
        <v>130.199997</v>
      </c>
      <c r="E632" s="3">
        <v>121.69000200000001</v>
      </c>
      <c r="F632" s="3">
        <v>18.969999000000001</v>
      </c>
      <c r="G632" s="7">
        <f t="shared" si="64"/>
        <v>-3.1313462994402297E-3</v>
      </c>
      <c r="H632" s="8">
        <v>1</v>
      </c>
      <c r="I632" s="7">
        <f t="shared" si="65"/>
        <v>2.7311964280847256E-3</v>
      </c>
      <c r="J632" s="7">
        <f t="shared" si="66"/>
        <v>8.598660116156287E-3</v>
      </c>
      <c r="K632" s="7">
        <f t="shared" si="67"/>
        <v>6.7841398167254319E-3</v>
      </c>
      <c r="L632" s="7">
        <f t="shared" si="68"/>
        <v>-3.9493721518987224E-2</v>
      </c>
      <c r="M632" s="7">
        <v>3.1889539813727405E-3</v>
      </c>
      <c r="N632" s="7">
        <v>2.5043164945904067E-3</v>
      </c>
      <c r="O632" s="10">
        <f t="shared" si="69"/>
        <v>-6.3203002808129701E-3</v>
      </c>
      <c r="P632" s="10">
        <f t="shared" si="70"/>
        <v>-5.635662794030636E-3</v>
      </c>
    </row>
    <row r="633" spans="1:16" x14ac:dyDescent="0.25">
      <c r="A633" s="1">
        <v>43616</v>
      </c>
      <c r="B633" s="3">
        <v>415.55999800000001</v>
      </c>
      <c r="C633" s="3">
        <v>275.26998900000001</v>
      </c>
      <c r="D633" s="3">
        <v>131.83000200000001</v>
      </c>
      <c r="E633" s="3">
        <v>123.33000199999999</v>
      </c>
      <c r="F633" s="3">
        <v>17.920000000000002</v>
      </c>
      <c r="G633" s="7">
        <f t="shared" si="64"/>
        <v>-2.5856204091574519E-2</v>
      </c>
      <c r="H633" s="8">
        <v>1</v>
      </c>
      <c r="I633" s="7">
        <f t="shared" si="65"/>
        <v>-1.347528944369869E-2</v>
      </c>
      <c r="J633" s="7">
        <f t="shared" si="66"/>
        <v>1.2519239919798197E-2</v>
      </c>
      <c r="K633" s="7">
        <f t="shared" si="67"/>
        <v>1.3476867228582989E-2</v>
      </c>
      <c r="L633" s="7">
        <f t="shared" si="68"/>
        <v>-5.5350503708513576E-2</v>
      </c>
      <c r="M633" s="7">
        <v>-1.6512525078133014E-2</v>
      </c>
      <c r="N633" s="7">
        <v>-1.6454595877710997E-2</v>
      </c>
      <c r="O633" s="10">
        <f t="shared" si="69"/>
        <v>-9.3436790134415054E-3</v>
      </c>
      <c r="P633" s="10">
        <f t="shared" si="70"/>
        <v>-9.4016082138635229E-3</v>
      </c>
    </row>
    <row r="634" spans="1:16" x14ac:dyDescent="0.25">
      <c r="A634" s="1">
        <v>43619</v>
      </c>
      <c r="B634" s="3">
        <v>419.89999399999999</v>
      </c>
      <c r="C634" s="3">
        <v>274.57000699999998</v>
      </c>
      <c r="D634" s="3">
        <v>132.44000199999999</v>
      </c>
      <c r="E634" s="3">
        <v>125.110001</v>
      </c>
      <c r="F634" s="3">
        <v>17.690000999999999</v>
      </c>
      <c r="G634" s="7">
        <f t="shared" si="64"/>
        <v>1.0443728994338874E-2</v>
      </c>
      <c r="H634" s="8">
        <v>1</v>
      </c>
      <c r="I634" s="7">
        <f t="shared" si="65"/>
        <v>-2.5428925345001296E-3</v>
      </c>
      <c r="J634" s="7">
        <f t="shared" si="66"/>
        <v>4.627171286851528E-3</v>
      </c>
      <c r="K634" s="7">
        <f t="shared" si="67"/>
        <v>1.4432814166337238E-2</v>
      </c>
      <c r="L634" s="7">
        <f t="shared" si="68"/>
        <v>-1.2834765625000188E-2</v>
      </c>
      <c r="M634" s="7">
        <v>-3.2826167991989452E-3</v>
      </c>
      <c r="N634" s="7">
        <v>-3.1477446057118501E-3</v>
      </c>
      <c r="O634" s="10">
        <f t="shared" si="69"/>
        <v>1.372634579353782E-2</v>
      </c>
      <c r="P634" s="10">
        <f t="shared" si="70"/>
        <v>1.3591473600050724E-2</v>
      </c>
    </row>
    <row r="635" spans="1:16" x14ac:dyDescent="0.25">
      <c r="A635" s="1">
        <v>43620</v>
      </c>
      <c r="B635" s="3">
        <v>434.52999899999998</v>
      </c>
      <c r="C635" s="3">
        <v>280.52999899999998</v>
      </c>
      <c r="D635" s="3">
        <v>130.929993</v>
      </c>
      <c r="E635" s="3">
        <v>125.150002</v>
      </c>
      <c r="F635" s="3">
        <v>18.059999000000001</v>
      </c>
      <c r="G635" s="7">
        <f t="shared" si="64"/>
        <v>3.4841641364729226E-2</v>
      </c>
      <c r="H635" s="8">
        <v>1</v>
      </c>
      <c r="I635" s="7">
        <f t="shared" si="65"/>
        <v>2.1706638919231969E-2</v>
      </c>
      <c r="J635" s="7">
        <f t="shared" si="66"/>
        <v>-1.1401457091491096E-2</v>
      </c>
      <c r="K635" s="7">
        <f t="shared" si="67"/>
        <v>3.19726638000839E-4</v>
      </c>
      <c r="L635" s="7">
        <f t="shared" si="68"/>
        <v>2.0915657381817221E-2</v>
      </c>
      <c r="M635" s="7">
        <v>2.7743761256144316E-2</v>
      </c>
      <c r="N635" s="7">
        <v>2.6145684776547554E-2</v>
      </c>
      <c r="O635" s="10">
        <f t="shared" si="69"/>
        <v>7.0978801085849093E-3</v>
      </c>
      <c r="P635" s="10">
        <f t="shared" si="70"/>
        <v>8.6959565881816712E-3</v>
      </c>
    </row>
    <row r="636" spans="1:16" x14ac:dyDescent="0.25">
      <c r="A636" s="1">
        <v>43621</v>
      </c>
      <c r="B636" s="3">
        <v>438.14999399999999</v>
      </c>
      <c r="C636" s="3">
        <v>282.959991</v>
      </c>
      <c r="D636" s="3">
        <v>130.19000199999999</v>
      </c>
      <c r="E636" s="3">
        <v>125.470001</v>
      </c>
      <c r="F636" s="3">
        <v>17.649999999999999</v>
      </c>
      <c r="G636" s="7">
        <f t="shared" si="64"/>
        <v>8.3308287306533835E-3</v>
      </c>
      <c r="H636" s="8">
        <v>1</v>
      </c>
      <c r="I636" s="7">
        <f t="shared" si="65"/>
        <v>8.6621466818599391E-3</v>
      </c>
      <c r="J636" s="7">
        <f t="shared" si="66"/>
        <v>-5.6518066108810494E-3</v>
      </c>
      <c r="K636" s="7">
        <f t="shared" si="67"/>
        <v>2.5569236507083648E-3</v>
      </c>
      <c r="L636" s="7">
        <f t="shared" si="68"/>
        <v>-2.2702049983502337E-2</v>
      </c>
      <c r="M636" s="7">
        <v>1.2427182044459178E-2</v>
      </c>
      <c r="N636" s="7">
        <v>1.0627497725945874E-2</v>
      </c>
      <c r="O636" s="10">
        <f t="shared" si="69"/>
        <v>-4.0963533138057943E-3</v>
      </c>
      <c r="P636" s="10">
        <f t="shared" si="70"/>
        <v>-2.2966689952924908E-3</v>
      </c>
    </row>
    <row r="637" spans="1:16" x14ac:dyDescent="0.25">
      <c r="A637" s="1">
        <v>43622</v>
      </c>
      <c r="B637" s="3">
        <v>439.23001099999999</v>
      </c>
      <c r="C637" s="3">
        <v>284.79998799999998</v>
      </c>
      <c r="D637" s="3">
        <v>130.61000100000001</v>
      </c>
      <c r="E637" s="3">
        <v>125.879997</v>
      </c>
      <c r="F637" s="3">
        <v>18.129999000000002</v>
      </c>
      <c r="G637" s="7">
        <f t="shared" si="64"/>
        <v>2.4649481108973692E-3</v>
      </c>
      <c r="H637" s="8">
        <v>1</v>
      </c>
      <c r="I637" s="7">
        <f t="shared" si="65"/>
        <v>6.502675496621757E-3</v>
      </c>
      <c r="J637" s="7">
        <f t="shared" si="66"/>
        <v>3.2260464977948988E-3</v>
      </c>
      <c r="K637" s="7">
        <f t="shared" si="67"/>
        <v>3.2676814914507357E-3</v>
      </c>
      <c r="L637" s="7">
        <f t="shared" si="68"/>
        <v>2.7195410764872641E-2</v>
      </c>
      <c r="M637" s="7">
        <v>6.4604308624543133E-3</v>
      </c>
      <c r="N637" s="7">
        <v>7.3216642681826604E-3</v>
      </c>
      <c r="O637" s="10">
        <f t="shared" si="69"/>
        <v>-3.9954827515569441E-3</v>
      </c>
      <c r="P637" s="10">
        <f t="shared" si="70"/>
        <v>-4.8567161572852912E-3</v>
      </c>
    </row>
    <row r="638" spans="1:16" x14ac:dyDescent="0.25">
      <c r="A638" s="1">
        <v>43623</v>
      </c>
      <c r="B638" s="3">
        <v>444.10998499999999</v>
      </c>
      <c r="C638" s="3">
        <v>287.64999399999999</v>
      </c>
      <c r="D638" s="3">
        <v>131.740005</v>
      </c>
      <c r="E638" s="3">
        <v>126.589996</v>
      </c>
      <c r="F638" s="3">
        <v>18.41</v>
      </c>
      <c r="G638" s="7">
        <f t="shared" si="64"/>
        <v>1.1110292734528127E-2</v>
      </c>
      <c r="H638" s="8">
        <v>1</v>
      </c>
      <c r="I638" s="7">
        <f t="shared" si="65"/>
        <v>1.0007043960970963E-2</v>
      </c>
      <c r="J638" s="7">
        <f t="shared" si="66"/>
        <v>8.6517417605715963E-3</v>
      </c>
      <c r="K638" s="7">
        <f t="shared" si="67"/>
        <v>5.6402845322596207E-3</v>
      </c>
      <c r="L638" s="7">
        <f t="shared" si="68"/>
        <v>1.5444071453065034E-2</v>
      </c>
      <c r="M638" s="7">
        <v>1.0078791243252649E-2</v>
      </c>
      <c r="N638" s="7">
        <v>1.085665377800899E-2</v>
      </c>
      <c r="O638" s="10">
        <f t="shared" si="69"/>
        <v>1.0315014912754775E-3</v>
      </c>
      <c r="P638" s="10">
        <f t="shared" si="70"/>
        <v>2.5363895651913694E-4</v>
      </c>
    </row>
    <row r="639" spans="1:16" x14ac:dyDescent="0.25">
      <c r="A639" s="1">
        <v>43626</v>
      </c>
      <c r="B639" s="3">
        <v>443.80999800000001</v>
      </c>
      <c r="C639" s="3">
        <v>288.97000100000002</v>
      </c>
      <c r="D639" s="3">
        <v>130.5</v>
      </c>
      <c r="E639" s="3">
        <v>125.33000199999999</v>
      </c>
      <c r="F639" s="3">
        <v>18.139999</v>
      </c>
      <c r="G639" s="7">
        <f t="shared" si="64"/>
        <v>-6.7547907079812397E-4</v>
      </c>
      <c r="H639" s="8">
        <v>1</v>
      </c>
      <c r="I639" s="7">
        <f t="shared" si="65"/>
        <v>4.5889345646918933E-3</v>
      </c>
      <c r="J639" s="7">
        <f t="shared" si="66"/>
        <v>-9.412516721856834E-3</v>
      </c>
      <c r="K639" s="7">
        <f t="shared" si="67"/>
        <v>-9.9533457604343845E-3</v>
      </c>
      <c r="L639" s="7">
        <f t="shared" si="68"/>
        <v>-1.4665996740901743E-2</v>
      </c>
      <c r="M639" s="7">
        <v>7.8737126377910679E-3</v>
      </c>
      <c r="N639" s="7">
        <v>6.2301974053837654E-3</v>
      </c>
      <c r="O639" s="10">
        <f t="shared" si="69"/>
        <v>-8.5491917085891919E-3</v>
      </c>
      <c r="P639" s="10">
        <f t="shared" si="70"/>
        <v>-6.9056764761818894E-3</v>
      </c>
    </row>
    <row r="640" spans="1:16" x14ac:dyDescent="0.25">
      <c r="A640" s="1">
        <v>43627</v>
      </c>
      <c r="B640" s="3">
        <v>443.11999500000002</v>
      </c>
      <c r="C640" s="3">
        <v>288.89999399999999</v>
      </c>
      <c r="D640" s="3">
        <v>130.58000200000001</v>
      </c>
      <c r="E640" s="3">
        <v>125.18</v>
      </c>
      <c r="F640" s="3">
        <v>18.149999999999999</v>
      </c>
      <c r="G640" s="7">
        <f t="shared" si="64"/>
        <v>-1.5547261285447922E-3</v>
      </c>
      <c r="H640" s="8">
        <v>1</v>
      </c>
      <c r="I640" s="7">
        <f t="shared" si="65"/>
        <v>-2.4226390198900383E-4</v>
      </c>
      <c r="J640" s="7">
        <f t="shared" si="66"/>
        <v>6.1304214559387837E-4</v>
      </c>
      <c r="K640" s="7">
        <f t="shared" si="67"/>
        <v>-1.1968562802703309E-3</v>
      </c>
      <c r="L640" s="7">
        <f t="shared" si="68"/>
        <v>5.5132307339156306E-4</v>
      </c>
      <c r="M640" s="7">
        <v>-3.0312196236736803E-4</v>
      </c>
      <c r="N640" s="7">
        <v>-2.113405186295352E-4</v>
      </c>
      <c r="O640" s="10">
        <f t="shared" si="69"/>
        <v>-1.2516041661774242E-3</v>
      </c>
      <c r="P640" s="10">
        <f t="shared" si="70"/>
        <v>-1.3433856099152571E-3</v>
      </c>
    </row>
    <row r="641" spans="1:16" x14ac:dyDescent="0.25">
      <c r="A641" s="1">
        <v>43628</v>
      </c>
      <c r="B641" s="3">
        <v>446.25</v>
      </c>
      <c r="C641" s="3">
        <v>288.39001500000001</v>
      </c>
      <c r="D641" s="3">
        <v>130.679993</v>
      </c>
      <c r="E641" s="3">
        <v>125.83000199999999</v>
      </c>
      <c r="F641" s="3">
        <v>17.399999999999999</v>
      </c>
      <c r="G641" s="7">
        <f t="shared" si="64"/>
        <v>7.0635607404716527E-3</v>
      </c>
      <c r="H641" s="8">
        <v>1</v>
      </c>
      <c r="I641" s="7">
        <f t="shared" si="65"/>
        <v>-1.7652440657370816E-3</v>
      </c>
      <c r="J641" s="7">
        <f t="shared" si="66"/>
        <v>7.6574512535221295E-4</v>
      </c>
      <c r="K641" s="7">
        <f t="shared" si="67"/>
        <v>5.1925387442082194E-3</v>
      </c>
      <c r="L641" s="7">
        <f t="shared" si="68"/>
        <v>-4.132231404958675E-2</v>
      </c>
      <c r="M641" s="7">
        <v>-7.0629022753691774E-4</v>
      </c>
      <c r="N641" s="7">
        <v>-1.9425843361051578E-3</v>
      </c>
      <c r="O641" s="10">
        <f t="shared" si="69"/>
        <v>7.7698509680085709E-3</v>
      </c>
      <c r="P641" s="10">
        <f t="shared" si="70"/>
        <v>9.006145076576811E-3</v>
      </c>
    </row>
    <row r="642" spans="1:16" x14ac:dyDescent="0.25">
      <c r="A642" s="1">
        <v>43629</v>
      </c>
      <c r="B642" s="3">
        <v>448.27999899999998</v>
      </c>
      <c r="C642" s="3">
        <v>289.57998700000002</v>
      </c>
      <c r="D642" s="3">
        <v>131.13000500000001</v>
      </c>
      <c r="E642" s="3">
        <v>126.599998</v>
      </c>
      <c r="F642" s="3">
        <v>17.860001</v>
      </c>
      <c r="G642" s="7">
        <f t="shared" si="64"/>
        <v>4.5490173669466838E-3</v>
      </c>
      <c r="H642" s="8">
        <v>1</v>
      </c>
      <c r="I642" s="7">
        <f t="shared" si="65"/>
        <v>4.1262593644235679E-3</v>
      </c>
      <c r="J642" s="7">
        <f t="shared" si="66"/>
        <v>3.4436181826242862E-3</v>
      </c>
      <c r="K642" s="7">
        <f t="shared" si="67"/>
        <v>6.1193355142759032E-3</v>
      </c>
      <c r="L642" s="7">
        <f t="shared" si="68"/>
        <v>2.6436839080459906E-2</v>
      </c>
      <c r="M642" s="7">
        <v>3.5969906389687425E-3</v>
      </c>
      <c r="N642" s="7">
        <v>4.5847787786222911E-3</v>
      </c>
      <c r="O642" s="10">
        <f t="shared" si="69"/>
        <v>9.520267279779413E-4</v>
      </c>
      <c r="P642" s="10">
        <f t="shared" si="70"/>
        <v>-3.5761411675607271E-5</v>
      </c>
    </row>
    <row r="643" spans="1:16" x14ac:dyDescent="0.25">
      <c r="A643" s="1">
        <v>43630</v>
      </c>
      <c r="B643" s="3">
        <v>446.97000100000002</v>
      </c>
      <c r="C643" s="3">
        <v>289.26001000000002</v>
      </c>
      <c r="D643" s="3">
        <v>131.46000699999999</v>
      </c>
      <c r="E643" s="3">
        <v>126.55999799999999</v>
      </c>
      <c r="F643" s="3">
        <v>18.07</v>
      </c>
      <c r="G643" s="7">
        <f t="shared" si="64"/>
        <v>-2.9222762624302456E-3</v>
      </c>
      <c r="H643" s="8">
        <v>1</v>
      </c>
      <c r="I643" s="7">
        <f t="shared" si="65"/>
        <v>-1.1049693154382423E-3</v>
      </c>
      <c r="J643" s="7">
        <f t="shared" si="66"/>
        <v>2.516601749538383E-3</v>
      </c>
      <c r="K643" s="7">
        <f t="shared" si="67"/>
        <v>-3.1595577118415097E-4</v>
      </c>
      <c r="L643" s="7">
        <f t="shared" si="68"/>
        <v>1.1758062051620222E-2</v>
      </c>
      <c r="M643" s="7">
        <v>-2.0772682814369841E-3</v>
      </c>
      <c r="N643" s="7">
        <v>-1.375752630941685E-3</v>
      </c>
      <c r="O643" s="10">
        <f t="shared" si="69"/>
        <v>-8.450079809932615E-4</v>
      </c>
      <c r="P643" s="10">
        <f t="shared" si="70"/>
        <v>-1.5465236314885606E-3</v>
      </c>
    </row>
    <row r="644" spans="1:16" x14ac:dyDescent="0.25">
      <c r="A644" s="1">
        <v>43633</v>
      </c>
      <c r="B644" s="3">
        <v>440.11999500000002</v>
      </c>
      <c r="C644" s="3">
        <v>289.36999500000002</v>
      </c>
      <c r="D644" s="3">
        <v>131.69000199999999</v>
      </c>
      <c r="E644" s="3">
        <v>126.480003</v>
      </c>
      <c r="F644" s="3">
        <v>17.760000000000002</v>
      </c>
      <c r="G644" s="7">
        <f t="shared" ref="G644:G707" si="71">B644/B643-1</f>
        <v>-1.5325426728135194E-2</v>
      </c>
      <c r="H644" s="8">
        <v>1</v>
      </c>
      <c r="I644" s="7">
        <f t="shared" ref="I644:I707" si="72">C644/C643-1</f>
        <v>3.8022884670430024E-4</v>
      </c>
      <c r="J644" s="7">
        <f t="shared" ref="J644:J707" si="73">D644/D643-1</f>
        <v>1.7495434942431665E-3</v>
      </c>
      <c r="K644" s="7">
        <f t="shared" ref="K644:K707" si="74">E644/E643-1</f>
        <v>-6.3207175461554854E-4</v>
      </c>
      <c r="L644" s="7">
        <f t="shared" ref="L644:L707" si="75">F644/F643-1</f>
        <v>-1.7155506364139428E-2</v>
      </c>
      <c r="M644" s="7">
        <v>8.3880249363336176E-4</v>
      </c>
      <c r="N644" s="7">
        <v>4.012528056046443E-4</v>
      </c>
      <c r="O644" s="10">
        <f t="shared" ref="O644:O707" si="76">$G644-M644</f>
        <v>-1.6164229221768557E-2</v>
      </c>
      <c r="P644" s="10">
        <f t="shared" ref="P644:P707" si="77">$G644-N644</f>
        <v>-1.5726679533739837E-2</v>
      </c>
    </row>
    <row r="645" spans="1:16" x14ac:dyDescent="0.25">
      <c r="A645" s="1">
        <v>43634</v>
      </c>
      <c r="B645" s="3">
        <v>449.30999800000001</v>
      </c>
      <c r="C645" s="3">
        <v>292.39999399999999</v>
      </c>
      <c r="D645" s="3">
        <v>132.35000600000001</v>
      </c>
      <c r="E645" s="3">
        <v>127.120003</v>
      </c>
      <c r="F645" s="3">
        <v>18.16</v>
      </c>
      <c r="G645" s="7">
        <f t="shared" si="71"/>
        <v>2.0880675962017925E-2</v>
      </c>
      <c r="H645" s="8">
        <v>1</v>
      </c>
      <c r="I645" s="7">
        <f t="shared" si="72"/>
        <v>1.0471019982565943E-2</v>
      </c>
      <c r="J645" s="7">
        <f t="shared" si="73"/>
        <v>5.011800364313368E-3</v>
      </c>
      <c r="K645" s="7">
        <f t="shared" si="74"/>
        <v>5.0600884315286088E-3</v>
      </c>
      <c r="L645" s="7">
        <f t="shared" si="75"/>
        <v>2.2522522522522515E-2</v>
      </c>
      <c r="M645" s="7">
        <v>1.1079410475373327E-2</v>
      </c>
      <c r="N645" s="7">
        <v>1.1726132177847928E-2</v>
      </c>
      <c r="O645" s="10">
        <f t="shared" si="76"/>
        <v>9.8012654866445979E-3</v>
      </c>
      <c r="P645" s="10">
        <f t="shared" si="77"/>
        <v>9.1545437841699974E-3</v>
      </c>
    </row>
    <row r="646" spans="1:16" x14ac:dyDescent="0.25">
      <c r="A646" s="1">
        <v>43635</v>
      </c>
      <c r="B646" s="3">
        <v>454.95001200000002</v>
      </c>
      <c r="C646" s="3">
        <v>293.05999800000001</v>
      </c>
      <c r="D646" s="3">
        <v>132.53999300000001</v>
      </c>
      <c r="E646" s="3">
        <v>127.889999</v>
      </c>
      <c r="F646" s="3">
        <v>18.219999000000001</v>
      </c>
      <c r="G646" s="7">
        <f t="shared" si="71"/>
        <v>1.2552611838386074E-2</v>
      </c>
      <c r="H646" s="8">
        <v>1</v>
      </c>
      <c r="I646" s="7">
        <f t="shared" si="72"/>
        <v>2.2571956687522654E-3</v>
      </c>
      <c r="J646" s="7">
        <f t="shared" si="73"/>
        <v>1.4354891680170567E-3</v>
      </c>
      <c r="K646" s="7">
        <f t="shared" si="74"/>
        <v>6.0572371131866198E-3</v>
      </c>
      <c r="L646" s="7">
        <f t="shared" si="75"/>
        <v>3.3039096916300803E-3</v>
      </c>
      <c r="M646" s="7">
        <v>2.5069244403727918E-3</v>
      </c>
      <c r="N646" s="7">
        <v>2.6231781606202709E-3</v>
      </c>
      <c r="O646" s="10">
        <f t="shared" si="76"/>
        <v>1.0045687398013283E-2</v>
      </c>
      <c r="P646" s="10">
        <f t="shared" si="77"/>
        <v>9.9294336777658032E-3</v>
      </c>
    </row>
    <row r="647" spans="1:16" x14ac:dyDescent="0.25">
      <c r="A647" s="1">
        <v>43636</v>
      </c>
      <c r="B647" s="3">
        <v>465.57998700000002</v>
      </c>
      <c r="C647" s="3">
        <v>295.85998499999999</v>
      </c>
      <c r="D647" s="3">
        <v>132.88999899999999</v>
      </c>
      <c r="E647" s="3">
        <v>131.11000100000001</v>
      </c>
      <c r="F647" s="3">
        <v>18.870000999999998</v>
      </c>
      <c r="G647" s="7">
        <f t="shared" si="71"/>
        <v>2.3365149400193852E-2</v>
      </c>
      <c r="H647" s="8">
        <v>1</v>
      </c>
      <c r="I647" s="7">
        <f t="shared" si="72"/>
        <v>9.554313175147211E-3</v>
      </c>
      <c r="J647" s="7">
        <f t="shared" si="73"/>
        <v>2.6407576466371818E-3</v>
      </c>
      <c r="K647" s="7">
        <f t="shared" si="74"/>
        <v>2.5177903082163722E-2</v>
      </c>
      <c r="L647" s="7">
        <f t="shared" si="75"/>
        <v>3.5675194054620718E-2</v>
      </c>
      <c r="M647" s="7">
        <v>1.0096310730304389E-2</v>
      </c>
      <c r="N647" s="7">
        <v>1.0999114472763773E-2</v>
      </c>
      <c r="O647" s="10">
        <f t="shared" si="76"/>
        <v>1.3268838669889463E-2</v>
      </c>
      <c r="P647" s="10">
        <f t="shared" si="77"/>
        <v>1.2366034927430079E-2</v>
      </c>
    </row>
    <row r="648" spans="1:16" x14ac:dyDescent="0.25">
      <c r="A648" s="1">
        <v>43637</v>
      </c>
      <c r="B648" s="3">
        <v>468.23998999999998</v>
      </c>
      <c r="C648" s="3">
        <v>294</v>
      </c>
      <c r="D648" s="3">
        <v>131.429993</v>
      </c>
      <c r="E648" s="3">
        <v>131.979996</v>
      </c>
      <c r="F648" s="3">
        <v>19.100000000000001</v>
      </c>
      <c r="G648" s="7">
        <f t="shared" si="71"/>
        <v>5.713310439179109E-3</v>
      </c>
      <c r="H648" s="8">
        <v>1</v>
      </c>
      <c r="I648" s="7">
        <f t="shared" si="72"/>
        <v>-6.2867068691293548E-3</v>
      </c>
      <c r="J648" s="7">
        <f t="shared" si="73"/>
        <v>-1.098657544575643E-2</v>
      </c>
      <c r="K648" s="7">
        <f t="shared" si="74"/>
        <v>6.6356112681289492E-3</v>
      </c>
      <c r="L648" s="7">
        <f t="shared" si="75"/>
        <v>1.2188605607387215E-2</v>
      </c>
      <c r="M648" s="7">
        <v>-5.7560231670881531E-3</v>
      </c>
      <c r="N648" s="7">
        <v>-6.0370576861068894E-3</v>
      </c>
      <c r="O648" s="10">
        <f t="shared" si="76"/>
        <v>1.1469333606267262E-2</v>
      </c>
      <c r="P648" s="10">
        <f t="shared" si="77"/>
        <v>1.1750368125285997E-2</v>
      </c>
    </row>
    <row r="649" spans="1:16" x14ac:dyDescent="0.25">
      <c r="A649" s="1">
        <v>43640</v>
      </c>
      <c r="B649" s="3">
        <v>463.39999399999999</v>
      </c>
      <c r="C649" s="3">
        <v>293.64001500000001</v>
      </c>
      <c r="D649" s="3">
        <v>132.41000399999999</v>
      </c>
      <c r="E649" s="3">
        <v>133.94000199999999</v>
      </c>
      <c r="F649" s="3">
        <v>18.969999000000001</v>
      </c>
      <c r="G649" s="7">
        <f t="shared" si="71"/>
        <v>-1.0336571209989986E-2</v>
      </c>
      <c r="H649" s="8">
        <v>1</v>
      </c>
      <c r="I649" s="7">
        <f t="shared" si="72"/>
        <v>-1.2244387755101505E-3</v>
      </c>
      <c r="J649" s="7">
        <f t="shared" si="73"/>
        <v>7.4565247827411696E-3</v>
      </c>
      <c r="K649" s="7">
        <f t="shared" si="74"/>
        <v>1.4850780871367819E-2</v>
      </c>
      <c r="L649" s="7">
        <f t="shared" si="75"/>
        <v>-6.8063350785340093E-3</v>
      </c>
      <c r="M649" s="7">
        <v>-2.4276543968072902E-3</v>
      </c>
      <c r="N649" s="7">
        <v>-1.8937048667303747E-3</v>
      </c>
      <c r="O649" s="10">
        <f t="shared" si="76"/>
        <v>-7.9089168131826967E-3</v>
      </c>
      <c r="P649" s="10">
        <f t="shared" si="77"/>
        <v>-8.442866343259612E-3</v>
      </c>
    </row>
    <row r="650" spans="1:16" x14ac:dyDescent="0.25">
      <c r="A650" s="1">
        <v>43641</v>
      </c>
      <c r="B650" s="3">
        <v>458.35998499999999</v>
      </c>
      <c r="C650" s="3">
        <v>290.76001000000002</v>
      </c>
      <c r="D650" s="3">
        <v>132.820007</v>
      </c>
      <c r="E650" s="3">
        <v>134.199997</v>
      </c>
      <c r="F650" s="3">
        <v>19.010000000000002</v>
      </c>
      <c r="G650" s="7">
        <f t="shared" si="71"/>
        <v>-1.0876152493001556E-2</v>
      </c>
      <c r="H650" s="8">
        <v>1</v>
      </c>
      <c r="I650" s="7">
        <f t="shared" si="72"/>
        <v>-9.8079446018281002E-3</v>
      </c>
      <c r="J650" s="7">
        <f t="shared" si="73"/>
        <v>3.09646543021036E-3</v>
      </c>
      <c r="K650" s="7">
        <f t="shared" si="74"/>
        <v>1.9411303278911163E-3</v>
      </c>
      <c r="L650" s="7">
        <f t="shared" si="75"/>
        <v>2.1086453404663974E-3</v>
      </c>
      <c r="M650" s="7">
        <v>-1.2339523070182162E-2</v>
      </c>
      <c r="N650" s="7">
        <v>-1.1421661241923056E-2</v>
      </c>
      <c r="O650" s="10">
        <f t="shared" si="76"/>
        <v>1.4633705771806057E-3</v>
      </c>
      <c r="P650" s="10">
        <f t="shared" si="77"/>
        <v>5.4550874892149957E-4</v>
      </c>
    </row>
    <row r="651" spans="1:16" x14ac:dyDescent="0.25">
      <c r="A651" s="1">
        <v>43642</v>
      </c>
      <c r="B651" s="3">
        <v>460.959991</v>
      </c>
      <c r="C651" s="3">
        <v>290.47000100000002</v>
      </c>
      <c r="D651" s="3">
        <v>131.970001</v>
      </c>
      <c r="E651" s="3">
        <v>132.970001</v>
      </c>
      <c r="F651" s="3">
        <v>19.34</v>
      </c>
      <c r="G651" s="7">
        <f t="shared" si="71"/>
        <v>5.6724105181213957E-3</v>
      </c>
      <c r="H651" s="8">
        <v>1</v>
      </c>
      <c r="I651" s="7">
        <f t="shared" si="72"/>
        <v>-9.9741707946698899E-4</v>
      </c>
      <c r="J651" s="7">
        <f t="shared" si="73"/>
        <v>-6.3996834452809681E-3</v>
      </c>
      <c r="K651" s="7">
        <f t="shared" si="74"/>
        <v>-9.1653951378255494E-3</v>
      </c>
      <c r="L651" s="7">
        <f t="shared" si="75"/>
        <v>1.7359284587059376E-2</v>
      </c>
      <c r="M651" s="7">
        <v>-5.1353069477779942E-4</v>
      </c>
      <c r="N651" s="7">
        <v>-4.6773188170530109E-4</v>
      </c>
      <c r="O651" s="10">
        <f t="shared" si="76"/>
        <v>6.1859412128991952E-3</v>
      </c>
      <c r="P651" s="10">
        <f t="shared" si="77"/>
        <v>6.1401423998266973E-3</v>
      </c>
    </row>
    <row r="652" spans="1:16" x14ac:dyDescent="0.25">
      <c r="A652" s="1">
        <v>43643</v>
      </c>
      <c r="B652" s="3">
        <v>464.48001099999999</v>
      </c>
      <c r="C652" s="3">
        <v>291.5</v>
      </c>
      <c r="D652" s="3">
        <v>132.89999399999999</v>
      </c>
      <c r="E652" s="3">
        <v>132.83999600000001</v>
      </c>
      <c r="F652" s="3">
        <v>19.34</v>
      </c>
      <c r="G652" s="7">
        <f t="shared" si="71"/>
        <v>7.6362809543701893E-3</v>
      </c>
      <c r="H652" s="8">
        <v>1</v>
      </c>
      <c r="I652" s="7">
        <f t="shared" si="72"/>
        <v>3.5459737544463188E-3</v>
      </c>
      <c r="J652" s="7">
        <f t="shared" si="73"/>
        <v>7.0470030533680283E-3</v>
      </c>
      <c r="K652" s="7">
        <f t="shared" si="74"/>
        <v>-9.7770172988098647E-4</v>
      </c>
      <c r="L652" s="7">
        <f t="shared" si="75"/>
        <v>0</v>
      </c>
      <c r="M652" s="7">
        <v>3.0739525398171498E-3</v>
      </c>
      <c r="N652" s="7">
        <v>3.5446635320673966E-3</v>
      </c>
      <c r="O652" s="10">
        <f t="shared" si="76"/>
        <v>4.5623284145530395E-3</v>
      </c>
      <c r="P652" s="10">
        <f t="shared" si="77"/>
        <v>4.0916174223027922E-3</v>
      </c>
    </row>
    <row r="653" spans="1:16" x14ac:dyDescent="0.25">
      <c r="A653" s="1">
        <v>43644</v>
      </c>
      <c r="B653" s="3">
        <v>469.29998799999998</v>
      </c>
      <c r="C653" s="3">
        <v>293</v>
      </c>
      <c r="D653" s="3">
        <v>132.80999800000001</v>
      </c>
      <c r="E653" s="3">
        <v>133.199997</v>
      </c>
      <c r="F653" s="3">
        <v>18.969999000000001</v>
      </c>
      <c r="G653" s="7">
        <f t="shared" si="71"/>
        <v>1.037714624063768E-2</v>
      </c>
      <c r="H653" s="8">
        <v>1</v>
      </c>
      <c r="I653" s="7">
        <f t="shared" si="72"/>
        <v>5.145797598627766E-3</v>
      </c>
      <c r="J653" s="7">
        <f t="shared" si="73"/>
        <v>-6.771708356885231E-4</v>
      </c>
      <c r="K653" s="7">
        <f t="shared" si="74"/>
        <v>2.7100347097268607E-3</v>
      </c>
      <c r="L653" s="7">
        <f t="shared" si="75"/>
        <v>-1.9131385729058814E-2</v>
      </c>
      <c r="M653" s="7">
        <v>7.1299632217386288E-3</v>
      </c>
      <c r="N653" s="7">
        <v>6.1228055778865687E-3</v>
      </c>
      <c r="O653" s="10">
        <f t="shared" si="76"/>
        <v>3.2471830188990514E-3</v>
      </c>
      <c r="P653" s="10">
        <f t="shared" si="77"/>
        <v>4.2543406627511115E-3</v>
      </c>
    </row>
    <row r="654" spans="1:16" x14ac:dyDescent="0.25">
      <c r="A654" s="1">
        <v>43647</v>
      </c>
      <c r="B654" s="3">
        <v>472.92999300000002</v>
      </c>
      <c r="C654" s="3">
        <v>295.66000400000001</v>
      </c>
      <c r="D654" s="3">
        <v>132.240005</v>
      </c>
      <c r="E654" s="3">
        <v>130.61999499999999</v>
      </c>
      <c r="F654" s="3">
        <v>19.260000000000002</v>
      </c>
      <c r="G654" s="7">
        <f t="shared" si="71"/>
        <v>7.7349352073710076E-3</v>
      </c>
      <c r="H654" s="8">
        <v>1</v>
      </c>
      <c r="I654" s="7">
        <f t="shared" si="72"/>
        <v>9.0785119453924423E-3</v>
      </c>
      <c r="J654" s="7">
        <f t="shared" si="73"/>
        <v>-4.2917928513184211E-3</v>
      </c>
      <c r="K654" s="7">
        <f t="shared" si="74"/>
        <v>-1.9369384820631885E-2</v>
      </c>
      <c r="L654" s="7">
        <f t="shared" si="75"/>
        <v>1.5287349250782789E-2</v>
      </c>
      <c r="M654" s="7">
        <v>1.1248147708850497E-2</v>
      </c>
      <c r="N654" s="7">
        <v>1.0864092820282299E-2</v>
      </c>
      <c r="O654" s="10">
        <f t="shared" si="76"/>
        <v>-3.5132125014794898E-3</v>
      </c>
      <c r="P654" s="10">
        <f t="shared" si="77"/>
        <v>-3.1291576129112916E-3</v>
      </c>
    </row>
    <row r="655" spans="1:16" x14ac:dyDescent="0.25">
      <c r="A655" s="1">
        <v>43648</v>
      </c>
      <c r="B655" s="3">
        <v>469.86999500000002</v>
      </c>
      <c r="C655" s="3">
        <v>296.42999300000002</v>
      </c>
      <c r="D655" s="3">
        <v>133.259995</v>
      </c>
      <c r="E655" s="3">
        <v>133.41000399999999</v>
      </c>
      <c r="F655" s="3">
        <v>18.5</v>
      </c>
      <c r="G655" s="7">
        <f t="shared" si="71"/>
        <v>-6.4702980256953202E-3</v>
      </c>
      <c r="H655" s="8">
        <v>1</v>
      </c>
      <c r="I655" s="7">
        <f t="shared" si="72"/>
        <v>2.6043055860880404E-3</v>
      </c>
      <c r="J655" s="7">
        <f t="shared" si="73"/>
        <v>7.7131727271184669E-3</v>
      </c>
      <c r="K655" s="7">
        <f t="shared" si="74"/>
        <v>2.1359738989424892E-2</v>
      </c>
      <c r="L655" s="7">
        <f t="shared" si="75"/>
        <v>-3.9460020768432025E-2</v>
      </c>
      <c r="M655" s="7">
        <v>3.2905912479763424E-3</v>
      </c>
      <c r="N655" s="7">
        <v>2.517593729062005E-3</v>
      </c>
      <c r="O655" s="10">
        <f t="shared" si="76"/>
        <v>-9.7608892736716635E-3</v>
      </c>
      <c r="P655" s="10">
        <f t="shared" si="77"/>
        <v>-8.9878917547573257E-3</v>
      </c>
    </row>
    <row r="656" spans="1:16" x14ac:dyDescent="0.25">
      <c r="A656" s="1">
        <v>43649</v>
      </c>
      <c r="B656" s="3">
        <v>475.35000600000001</v>
      </c>
      <c r="C656" s="3">
        <v>298.79998799999998</v>
      </c>
      <c r="D656" s="3">
        <v>134.21000699999999</v>
      </c>
      <c r="E656" s="3">
        <v>133.63000500000001</v>
      </c>
      <c r="F656" s="3">
        <v>18.700001</v>
      </c>
      <c r="G656" s="7">
        <f t="shared" si="71"/>
        <v>1.1662823883870299E-2</v>
      </c>
      <c r="H656" s="8">
        <v>1</v>
      </c>
      <c r="I656" s="7">
        <f t="shared" si="72"/>
        <v>7.9951255134966814E-3</v>
      </c>
      <c r="J656" s="7">
        <f t="shared" si="73"/>
        <v>7.1290112235107284E-3</v>
      </c>
      <c r="K656" s="7">
        <f t="shared" si="74"/>
        <v>1.6490592414646343E-3</v>
      </c>
      <c r="L656" s="7">
        <f t="shared" si="75"/>
        <v>1.0810864864864822E-2</v>
      </c>
      <c r="M656" s="7">
        <v>8.0723536681277484E-3</v>
      </c>
      <c r="N656" s="7">
        <v>8.6649557735222673E-3</v>
      </c>
      <c r="O656" s="10">
        <f t="shared" si="76"/>
        <v>3.5904702157425507E-3</v>
      </c>
      <c r="P656" s="10">
        <f t="shared" si="77"/>
        <v>2.9978681103480318E-3</v>
      </c>
    </row>
    <row r="657" spans="1:16" x14ac:dyDescent="0.25">
      <c r="A657" s="1">
        <v>43651</v>
      </c>
      <c r="B657" s="3">
        <v>478.69000199999999</v>
      </c>
      <c r="C657" s="3">
        <v>298.459991</v>
      </c>
      <c r="D657" s="3">
        <v>132.429993</v>
      </c>
      <c r="E657" s="3">
        <v>132.13999899999999</v>
      </c>
      <c r="F657" s="3">
        <v>19</v>
      </c>
      <c r="G657" s="7">
        <f t="shared" si="71"/>
        <v>7.0263930952805254E-3</v>
      </c>
      <c r="H657" s="8">
        <v>1</v>
      </c>
      <c r="I657" s="7">
        <f t="shared" si="72"/>
        <v>-1.1378748783616999E-3</v>
      </c>
      <c r="J657" s="7">
        <f t="shared" si="73"/>
        <v>-1.3262900731388805E-2</v>
      </c>
      <c r="K657" s="7">
        <f t="shared" si="74"/>
        <v>-1.115023530830539E-2</v>
      </c>
      <c r="L657" s="7">
        <f t="shared" si="75"/>
        <v>1.6042726414827513E-2</v>
      </c>
      <c r="M657" s="7">
        <v>6.4170702006639845E-4</v>
      </c>
      <c r="N657" s="7">
        <v>-3.0723110259844858E-8</v>
      </c>
      <c r="O657" s="10">
        <f t="shared" si="76"/>
        <v>6.3846860752141271E-3</v>
      </c>
      <c r="P657" s="10">
        <f t="shared" si="77"/>
        <v>7.0264238183907852E-3</v>
      </c>
    </row>
    <row r="658" spans="1:16" x14ac:dyDescent="0.25">
      <c r="A658" s="1">
        <v>43654</v>
      </c>
      <c r="B658" s="3">
        <v>472.44000199999999</v>
      </c>
      <c r="C658" s="3">
        <v>296.82000699999998</v>
      </c>
      <c r="D658" s="3">
        <v>132.61000100000001</v>
      </c>
      <c r="E658" s="3">
        <v>131.28999300000001</v>
      </c>
      <c r="F658" s="3">
        <v>18.879999000000002</v>
      </c>
      <c r="G658" s="7">
        <f t="shared" si="71"/>
        <v>-1.3056466552230139E-2</v>
      </c>
      <c r="H658" s="8">
        <v>1</v>
      </c>
      <c r="I658" s="7">
        <f t="shared" si="72"/>
        <v>-5.4948202420873615E-3</v>
      </c>
      <c r="J658" s="7">
        <f t="shared" si="73"/>
        <v>1.3592691196473439E-3</v>
      </c>
      <c r="K658" s="7">
        <f t="shared" si="74"/>
        <v>-6.4326169701270919E-3</v>
      </c>
      <c r="L658" s="7">
        <f t="shared" si="75"/>
        <v>-6.3158421052630365E-3</v>
      </c>
      <c r="M658" s="7">
        <v>-6.5762311706290743E-3</v>
      </c>
      <c r="N658" s="7">
        <v>-6.3460137136847998E-3</v>
      </c>
      <c r="O658" s="10">
        <f t="shared" si="76"/>
        <v>-6.480235381601065E-3</v>
      </c>
      <c r="P658" s="10">
        <f t="shared" si="77"/>
        <v>-6.7104528385453395E-3</v>
      </c>
    </row>
    <row r="659" spans="1:16" x14ac:dyDescent="0.25">
      <c r="A659" s="1">
        <v>43655</v>
      </c>
      <c r="B659" s="3">
        <v>473.82000699999998</v>
      </c>
      <c r="C659" s="3">
        <v>297.19000199999999</v>
      </c>
      <c r="D659" s="3">
        <v>132.55999800000001</v>
      </c>
      <c r="E659" s="3">
        <v>131.75</v>
      </c>
      <c r="F659" s="3">
        <v>19</v>
      </c>
      <c r="G659" s="7">
        <f t="shared" si="71"/>
        <v>2.9210164130004657E-3</v>
      </c>
      <c r="H659" s="8">
        <v>1</v>
      </c>
      <c r="I659" s="7">
        <f t="shared" si="72"/>
        <v>1.2465298540338399E-3</v>
      </c>
      <c r="J659" s="7">
        <f t="shared" si="73"/>
        <v>-3.7706809156878851E-4</v>
      </c>
      <c r="K659" s="7">
        <f t="shared" si="74"/>
        <v>3.5037476161643433E-3</v>
      </c>
      <c r="L659" s="7">
        <f t="shared" si="75"/>
        <v>6.3559855061432469E-3</v>
      </c>
      <c r="M659" s="7">
        <v>1.5100541565949584E-3</v>
      </c>
      <c r="N659" s="7">
        <v>1.616946367946185E-3</v>
      </c>
      <c r="O659" s="10">
        <f t="shared" si="76"/>
        <v>1.4109622564055073E-3</v>
      </c>
      <c r="P659" s="10">
        <f t="shared" si="77"/>
        <v>1.3040700450542807E-3</v>
      </c>
    </row>
    <row r="660" spans="1:16" x14ac:dyDescent="0.25">
      <c r="A660" s="1">
        <v>43656</v>
      </c>
      <c r="B660" s="3">
        <v>475.540009</v>
      </c>
      <c r="C660" s="3">
        <v>298.60998499999999</v>
      </c>
      <c r="D660" s="3">
        <v>131.83000200000001</v>
      </c>
      <c r="E660" s="3">
        <v>133.83000200000001</v>
      </c>
      <c r="F660" s="3">
        <v>19.739999999999998</v>
      </c>
      <c r="G660" s="7">
        <f t="shared" si="71"/>
        <v>3.6300746582869081E-3</v>
      </c>
      <c r="H660" s="8">
        <v>1</v>
      </c>
      <c r="I660" s="7">
        <f t="shared" si="72"/>
        <v>4.7780308571754304E-3</v>
      </c>
      <c r="J660" s="7">
        <f t="shared" si="73"/>
        <v>-5.5069101615405902E-3</v>
      </c>
      <c r="K660" s="7">
        <f t="shared" si="74"/>
        <v>1.57874914611007E-2</v>
      </c>
      <c r="L660" s="7">
        <f t="shared" si="75"/>
        <v>3.8947368421052619E-2</v>
      </c>
      <c r="M660" s="7">
        <v>5.7018359500630965E-3</v>
      </c>
      <c r="N660" s="7">
        <v>6.2188835757488094E-3</v>
      </c>
      <c r="O660" s="10">
        <f t="shared" si="76"/>
        <v>-2.0717612917761884E-3</v>
      </c>
      <c r="P660" s="10">
        <f t="shared" si="77"/>
        <v>-2.5888089174619013E-3</v>
      </c>
    </row>
    <row r="661" spans="1:16" x14ac:dyDescent="0.25">
      <c r="A661" s="1">
        <v>43657</v>
      </c>
      <c r="B661" s="3">
        <v>480.07000699999998</v>
      </c>
      <c r="C661" s="3">
        <v>299.30999800000001</v>
      </c>
      <c r="D661" s="3">
        <v>130.070007</v>
      </c>
      <c r="E661" s="3">
        <v>132.699997</v>
      </c>
      <c r="F661" s="3">
        <v>19.739999999999998</v>
      </c>
      <c r="G661" s="7">
        <f t="shared" si="71"/>
        <v>9.5260081470873725E-3</v>
      </c>
      <c r="H661" s="8">
        <v>1</v>
      </c>
      <c r="I661" s="7">
        <f t="shared" si="72"/>
        <v>2.3442384219001244E-3</v>
      </c>
      <c r="J661" s="7">
        <f t="shared" si="73"/>
        <v>-1.3350489063938542E-2</v>
      </c>
      <c r="K661" s="7">
        <f t="shared" si="74"/>
        <v>-8.4435850191499906E-3</v>
      </c>
      <c r="L661" s="7">
        <f t="shared" si="75"/>
        <v>0</v>
      </c>
      <c r="M661" s="7">
        <v>5.4189932736691824E-3</v>
      </c>
      <c r="N661" s="7">
        <v>4.0249182816579875E-3</v>
      </c>
      <c r="O661" s="10">
        <f t="shared" si="76"/>
        <v>4.1070148734181902E-3</v>
      </c>
      <c r="P661" s="10">
        <f t="shared" si="77"/>
        <v>5.5010898654293851E-3</v>
      </c>
    </row>
    <row r="662" spans="1:16" x14ac:dyDescent="0.25">
      <c r="A662" s="1">
        <v>43658</v>
      </c>
      <c r="B662" s="3">
        <v>482.459991</v>
      </c>
      <c r="C662" s="3">
        <v>300.64999399999999</v>
      </c>
      <c r="D662" s="3">
        <v>130.220001</v>
      </c>
      <c r="E662" s="3">
        <v>133.529999</v>
      </c>
      <c r="F662" s="3">
        <v>19.739999999999998</v>
      </c>
      <c r="G662" s="7">
        <f t="shared" si="71"/>
        <v>4.9784072430085757E-3</v>
      </c>
      <c r="H662" s="8">
        <v>1</v>
      </c>
      <c r="I662" s="7">
        <f t="shared" si="72"/>
        <v>4.4769503489823226E-3</v>
      </c>
      <c r="J662" s="7">
        <f t="shared" si="73"/>
        <v>1.153178995369819E-3</v>
      </c>
      <c r="K662" s="7">
        <f t="shared" si="74"/>
        <v>6.2547250848845604E-3</v>
      </c>
      <c r="L662" s="7">
        <f t="shared" si="75"/>
        <v>0</v>
      </c>
      <c r="M662" s="7">
        <v>5.3503379726271864E-3</v>
      </c>
      <c r="N662" s="7">
        <v>5.202048575058538E-3</v>
      </c>
      <c r="O662" s="10">
        <f t="shared" si="76"/>
        <v>-3.7193072961861067E-4</v>
      </c>
      <c r="P662" s="10">
        <f t="shared" si="77"/>
        <v>-2.236413320499623E-4</v>
      </c>
    </row>
    <row r="663" spans="1:16" x14ac:dyDescent="0.25">
      <c r="A663" s="1">
        <v>43661</v>
      </c>
      <c r="B663" s="3">
        <v>481.70001200000002</v>
      </c>
      <c r="C663" s="3">
        <v>300.75</v>
      </c>
      <c r="D663" s="3">
        <v>130.970001</v>
      </c>
      <c r="E663" s="3">
        <v>133.529999</v>
      </c>
      <c r="F663" s="3">
        <v>19.549999</v>
      </c>
      <c r="G663" s="7">
        <f t="shared" si="71"/>
        <v>-1.5752166276519208E-3</v>
      </c>
      <c r="H663" s="8">
        <v>1</v>
      </c>
      <c r="I663" s="7">
        <f t="shared" si="72"/>
        <v>3.3263263594141002E-4</v>
      </c>
      <c r="J663" s="7">
        <f t="shared" si="73"/>
        <v>5.7594839060091108E-3</v>
      </c>
      <c r="K663" s="7">
        <f t="shared" si="74"/>
        <v>0</v>
      </c>
      <c r="L663" s="7">
        <f t="shared" si="75"/>
        <v>-9.6251773049644829E-3</v>
      </c>
      <c r="M663" s="7">
        <v>-2.2551933251924731E-4</v>
      </c>
      <c r="N663" s="7">
        <v>-2.3823707895211283E-5</v>
      </c>
      <c r="O663" s="10">
        <f t="shared" si="76"/>
        <v>-1.3496972951326735E-3</v>
      </c>
      <c r="P663" s="10">
        <f t="shared" si="77"/>
        <v>-1.5513929197567096E-3</v>
      </c>
    </row>
    <row r="664" spans="1:16" x14ac:dyDescent="0.25">
      <c r="A664" s="1">
        <v>43662</v>
      </c>
      <c r="B664" s="3">
        <v>477.17001299999998</v>
      </c>
      <c r="C664" s="3">
        <v>299.77999899999998</v>
      </c>
      <c r="D664" s="3">
        <v>130.58000200000001</v>
      </c>
      <c r="E664" s="3">
        <v>132.39999399999999</v>
      </c>
      <c r="F664" s="3">
        <v>19.209999</v>
      </c>
      <c r="G664" s="7">
        <f t="shared" si="71"/>
        <v>-9.4041911711640891E-3</v>
      </c>
      <c r="H664" s="8">
        <v>1</v>
      </c>
      <c r="I664" s="7">
        <f t="shared" si="72"/>
        <v>-3.2252734829593122E-3</v>
      </c>
      <c r="J664" s="7">
        <f t="shared" si="73"/>
        <v>-2.9777735131878424E-3</v>
      </c>
      <c r="K664" s="7">
        <f t="shared" si="74"/>
        <v>-8.4625552944099791E-3</v>
      </c>
      <c r="L664" s="7">
        <f t="shared" si="75"/>
        <v>-1.7391305237406951E-2</v>
      </c>
      <c r="M664" s="7">
        <v>-2.658970674456816E-3</v>
      </c>
      <c r="N664" s="7">
        <v>-3.3437542483890068E-3</v>
      </c>
      <c r="O664" s="10">
        <f t="shared" si="76"/>
        <v>-6.7452204967072731E-3</v>
      </c>
      <c r="P664" s="10">
        <f t="shared" si="77"/>
        <v>-6.0604369227750827E-3</v>
      </c>
    </row>
    <row r="665" spans="1:16" x14ac:dyDescent="0.25">
      <c r="A665" s="1">
        <v>43663</v>
      </c>
      <c r="B665" s="3">
        <v>471</v>
      </c>
      <c r="C665" s="3">
        <v>297.73998999999998</v>
      </c>
      <c r="D665" s="3">
        <v>131.990005</v>
      </c>
      <c r="E665" s="3">
        <v>134.58000200000001</v>
      </c>
      <c r="F665" s="3">
        <v>18.799999</v>
      </c>
      <c r="G665" s="7">
        <f t="shared" si="71"/>
        <v>-1.2930429054434311E-2</v>
      </c>
      <c r="H665" s="8">
        <v>1</v>
      </c>
      <c r="I665" s="7">
        <f t="shared" si="72"/>
        <v>-6.805020370955428E-3</v>
      </c>
      <c r="J665" s="7">
        <f t="shared" si="73"/>
        <v>1.0798001059917128E-2</v>
      </c>
      <c r="K665" s="7">
        <f t="shared" si="74"/>
        <v>1.6465317966706472E-2</v>
      </c>
      <c r="L665" s="7">
        <f t="shared" si="75"/>
        <v>-2.1343051605572705E-2</v>
      </c>
      <c r="M665" s="7">
        <v>-9.282357729879849E-3</v>
      </c>
      <c r="N665" s="7">
        <v>-8.6112731053682237E-3</v>
      </c>
      <c r="O665" s="10">
        <f t="shared" si="76"/>
        <v>-3.6480713245544624E-3</v>
      </c>
      <c r="P665" s="10">
        <f t="shared" si="77"/>
        <v>-4.3191559490660877E-3</v>
      </c>
    </row>
    <row r="666" spans="1:16" x14ac:dyDescent="0.25">
      <c r="A666" s="1">
        <v>43664</v>
      </c>
      <c r="B666" s="3">
        <v>475.14001500000001</v>
      </c>
      <c r="C666" s="3">
        <v>298.82998700000002</v>
      </c>
      <c r="D666" s="3">
        <v>132</v>
      </c>
      <c r="E666" s="3">
        <v>136.479996</v>
      </c>
      <c r="F666" s="3">
        <v>18.48</v>
      </c>
      <c r="G666" s="7">
        <f t="shared" si="71"/>
        <v>8.7898407643312026E-3</v>
      </c>
      <c r="H666" s="8">
        <v>1</v>
      </c>
      <c r="I666" s="7">
        <f t="shared" si="72"/>
        <v>3.6609022523310664E-3</v>
      </c>
      <c r="J666" s="7">
        <f t="shared" si="73"/>
        <v>7.5725430876305566E-5</v>
      </c>
      <c r="K666" s="7">
        <f t="shared" si="74"/>
        <v>1.4117951937614004E-2</v>
      </c>
      <c r="L666" s="7">
        <f t="shared" si="75"/>
        <v>-1.7021224309639593E-2</v>
      </c>
      <c r="M666" s="7">
        <v>5.1956373765691946E-3</v>
      </c>
      <c r="N666" s="7">
        <v>4.4057763082457815E-3</v>
      </c>
      <c r="O666" s="10">
        <f t="shared" si="76"/>
        <v>3.5942033877620081E-3</v>
      </c>
      <c r="P666" s="10">
        <f t="shared" si="77"/>
        <v>4.3840644560854212E-3</v>
      </c>
    </row>
    <row r="667" spans="1:16" x14ac:dyDescent="0.25">
      <c r="A667" s="1">
        <v>43665</v>
      </c>
      <c r="B667" s="3">
        <v>473.23998999999998</v>
      </c>
      <c r="C667" s="3">
        <v>297.17001299999998</v>
      </c>
      <c r="D667" s="3">
        <v>131.69000199999999</v>
      </c>
      <c r="E667" s="3">
        <v>134.470001</v>
      </c>
      <c r="F667" s="3">
        <v>18.700001</v>
      </c>
      <c r="G667" s="7">
        <f t="shared" si="71"/>
        <v>-3.9988738898365517E-3</v>
      </c>
      <c r="H667" s="8">
        <v>1</v>
      </c>
      <c r="I667" s="7">
        <f t="shared" si="72"/>
        <v>-5.5549110605156438E-3</v>
      </c>
      <c r="J667" s="7">
        <f t="shared" si="73"/>
        <v>-2.3484696969697794E-3</v>
      </c>
      <c r="K667" s="7">
        <f t="shared" si="74"/>
        <v>-1.4727396387086644E-2</v>
      </c>
      <c r="L667" s="7">
        <f t="shared" si="75"/>
        <v>1.1904816017316078E-2</v>
      </c>
      <c r="M667" s="7">
        <v>-6.6206420915463603E-3</v>
      </c>
      <c r="N667" s="7">
        <v>-6.1131651004373766E-3</v>
      </c>
      <c r="O667" s="10">
        <f t="shared" si="76"/>
        <v>2.6217682017098086E-3</v>
      </c>
      <c r="P667" s="10">
        <f t="shared" si="77"/>
        <v>2.1142912106008249E-3</v>
      </c>
    </row>
    <row r="668" spans="1:16" x14ac:dyDescent="0.25">
      <c r="A668" s="1">
        <v>43668</v>
      </c>
      <c r="B668" s="3">
        <v>473.54998799999998</v>
      </c>
      <c r="C668" s="3">
        <v>297.89999399999999</v>
      </c>
      <c r="D668" s="3">
        <v>131.94000199999999</v>
      </c>
      <c r="E668" s="3">
        <v>134.449997</v>
      </c>
      <c r="F668" s="3">
        <v>18.780000999999999</v>
      </c>
      <c r="G668" s="7">
        <f t="shared" si="71"/>
        <v>6.5505453163416938E-4</v>
      </c>
      <c r="H668" s="8">
        <v>1</v>
      </c>
      <c r="I668" s="7">
        <f t="shared" si="72"/>
        <v>2.4564423328945484E-3</v>
      </c>
      <c r="J668" s="7">
        <f t="shared" si="73"/>
        <v>1.8983977234656724E-3</v>
      </c>
      <c r="K668" s="7">
        <f t="shared" si="74"/>
        <v>-1.487618045009631E-4</v>
      </c>
      <c r="L668" s="7">
        <f t="shared" si="75"/>
        <v>4.2780746375359335E-3</v>
      </c>
      <c r="M668" s="7">
        <v>2.5890050661742312E-3</v>
      </c>
      <c r="N668" s="7">
        <v>2.7764448313934956E-3</v>
      </c>
      <c r="O668" s="10">
        <f t="shared" si="76"/>
        <v>-1.9339505345400618E-3</v>
      </c>
      <c r="P668" s="10">
        <f t="shared" si="77"/>
        <v>-2.1213902997593262E-3</v>
      </c>
    </row>
    <row r="669" spans="1:16" x14ac:dyDescent="0.25">
      <c r="A669" s="1">
        <v>43669</v>
      </c>
      <c r="B669" s="3">
        <v>477.459991</v>
      </c>
      <c r="C669" s="3">
        <v>300.02999899999998</v>
      </c>
      <c r="D669" s="3">
        <v>131.220001</v>
      </c>
      <c r="E669" s="3">
        <v>133.69000199999999</v>
      </c>
      <c r="F669" s="3">
        <v>19</v>
      </c>
      <c r="G669" s="7">
        <f t="shared" si="71"/>
        <v>8.2567904108996615E-3</v>
      </c>
      <c r="H669" s="8">
        <v>1</v>
      </c>
      <c r="I669" s="7">
        <f t="shared" si="72"/>
        <v>7.1500672806323884E-3</v>
      </c>
      <c r="J669" s="7">
        <f t="shared" si="73"/>
        <v>-5.4570334173558166E-3</v>
      </c>
      <c r="K669" s="7">
        <f t="shared" si="74"/>
        <v>-5.6526219186155968E-3</v>
      </c>
      <c r="L669" s="7">
        <f t="shared" si="75"/>
        <v>1.1714536117436891E-2</v>
      </c>
      <c r="M669" s="7">
        <v>9.3472899700426122E-3</v>
      </c>
      <c r="N669" s="7">
        <v>8.8281095466160205E-3</v>
      </c>
      <c r="O669" s="10">
        <f t="shared" si="76"/>
        <v>-1.0904995591429507E-3</v>
      </c>
      <c r="P669" s="10">
        <f t="shared" si="77"/>
        <v>-5.7131913571635898E-4</v>
      </c>
    </row>
    <row r="670" spans="1:16" x14ac:dyDescent="0.25">
      <c r="A670" s="1">
        <v>43670</v>
      </c>
      <c r="B670" s="3">
        <v>477.14999399999999</v>
      </c>
      <c r="C670" s="3">
        <v>301.44000199999999</v>
      </c>
      <c r="D670" s="3">
        <v>131.78999300000001</v>
      </c>
      <c r="E670" s="3">
        <v>134.36999499999999</v>
      </c>
      <c r="F670" s="3">
        <v>18.73</v>
      </c>
      <c r="G670" s="7">
        <f t="shared" si="71"/>
        <v>-6.4926277770571694E-4</v>
      </c>
      <c r="H670" s="8">
        <v>1</v>
      </c>
      <c r="I670" s="7">
        <f t="shared" si="72"/>
        <v>4.6995400616589578E-3</v>
      </c>
      <c r="J670" s="7">
        <f t="shared" si="73"/>
        <v>4.3437890234432341E-3</v>
      </c>
      <c r="K670" s="7">
        <f t="shared" si="74"/>
        <v>5.0863414602986268E-3</v>
      </c>
      <c r="L670" s="7">
        <f t="shared" si="75"/>
        <v>-1.4210526315789451E-2</v>
      </c>
      <c r="M670" s="7">
        <v>5.4939199395860391E-3</v>
      </c>
      <c r="N670" s="7">
        <v>5.154434886363698E-3</v>
      </c>
      <c r="O670" s="10">
        <f t="shared" si="76"/>
        <v>-6.143182717291756E-3</v>
      </c>
      <c r="P670" s="10">
        <f t="shared" si="77"/>
        <v>-5.8036976640694149E-3</v>
      </c>
    </row>
    <row r="671" spans="1:16" x14ac:dyDescent="0.25">
      <c r="A671" s="1">
        <v>43671</v>
      </c>
      <c r="B671" s="3">
        <v>473.86999500000002</v>
      </c>
      <c r="C671" s="3">
        <v>300</v>
      </c>
      <c r="D671" s="3">
        <v>131.16000399999999</v>
      </c>
      <c r="E671" s="3">
        <v>133.41999799999999</v>
      </c>
      <c r="F671" s="3">
        <v>18.73</v>
      </c>
      <c r="G671" s="7">
        <f t="shared" si="71"/>
        <v>-6.8741465812529601E-3</v>
      </c>
      <c r="H671" s="8">
        <v>1</v>
      </c>
      <c r="I671" s="7">
        <f t="shared" si="72"/>
        <v>-4.7770766668187026E-3</v>
      </c>
      <c r="J671" s="7">
        <f t="shared" si="73"/>
        <v>-4.780249134697323E-3</v>
      </c>
      <c r="K671" s="7">
        <f t="shared" si="74"/>
        <v>-7.0700084494309534E-3</v>
      </c>
      <c r="L671" s="7">
        <f t="shared" si="75"/>
        <v>0</v>
      </c>
      <c r="M671" s="7">
        <v>-4.7734818609594127E-3</v>
      </c>
      <c r="N671" s="7">
        <v>-4.9522035581290123E-3</v>
      </c>
      <c r="O671" s="10">
        <f t="shared" si="76"/>
        <v>-2.1006647202935474E-3</v>
      </c>
      <c r="P671" s="10">
        <f t="shared" si="77"/>
        <v>-1.9219430231239478E-3</v>
      </c>
    </row>
    <row r="672" spans="1:16" x14ac:dyDescent="0.25">
      <c r="A672" s="1">
        <v>43672</v>
      </c>
      <c r="B672" s="3">
        <v>478.17001299999998</v>
      </c>
      <c r="C672" s="3">
        <v>302.01001000000002</v>
      </c>
      <c r="D672" s="3">
        <v>131.470001</v>
      </c>
      <c r="E672" s="3">
        <v>133.63999899999999</v>
      </c>
      <c r="F672" s="3">
        <v>18.799999</v>
      </c>
      <c r="G672" s="7">
        <f t="shared" si="71"/>
        <v>9.0742567484145553E-3</v>
      </c>
      <c r="H672" s="8">
        <v>1</v>
      </c>
      <c r="I672" s="7">
        <f t="shared" si="72"/>
        <v>6.700033333333355E-3</v>
      </c>
      <c r="J672" s="7">
        <f t="shared" si="73"/>
        <v>2.3635025201738102E-3</v>
      </c>
      <c r="K672" s="7">
        <f t="shared" si="74"/>
        <v>1.6489357165183627E-3</v>
      </c>
      <c r="L672" s="7">
        <f t="shared" si="75"/>
        <v>3.7372664175119308E-3</v>
      </c>
      <c r="M672" s="7">
        <v>7.6481194423133735E-3</v>
      </c>
      <c r="N672" s="7">
        <v>7.6203965814242314E-3</v>
      </c>
      <c r="O672" s="10">
        <f t="shared" si="76"/>
        <v>1.4261373061011818E-3</v>
      </c>
      <c r="P672" s="10">
        <f t="shared" si="77"/>
        <v>1.4538601669903239E-3</v>
      </c>
    </row>
    <row r="673" spans="1:16" x14ac:dyDescent="0.25">
      <c r="A673" s="1">
        <v>43675</v>
      </c>
      <c r="B673" s="3">
        <v>478.30999800000001</v>
      </c>
      <c r="C673" s="3">
        <v>301.459991</v>
      </c>
      <c r="D673" s="3">
        <v>131.509995</v>
      </c>
      <c r="E673" s="3">
        <v>134.529999</v>
      </c>
      <c r="F673" s="3">
        <v>18.950001</v>
      </c>
      <c r="G673" s="7">
        <f t="shared" si="71"/>
        <v>2.9275152392305159E-4</v>
      </c>
      <c r="H673" s="8">
        <v>1</v>
      </c>
      <c r="I673" s="7">
        <f t="shared" si="72"/>
        <v>-1.8211946021260417E-3</v>
      </c>
      <c r="J673" s="7">
        <f t="shared" si="73"/>
        <v>3.0420628048832832E-4</v>
      </c>
      <c r="K673" s="7">
        <f t="shared" si="74"/>
        <v>6.6596827795548652E-3</v>
      </c>
      <c r="L673" s="7">
        <f t="shared" si="75"/>
        <v>7.9788302116399201E-3</v>
      </c>
      <c r="M673" s="7">
        <v>-2.3533914050695272E-3</v>
      </c>
      <c r="N673" s="7">
        <v>-1.9561852541528976E-3</v>
      </c>
      <c r="O673" s="10">
        <f t="shared" si="76"/>
        <v>2.6461429289925788E-3</v>
      </c>
      <c r="P673" s="10">
        <f t="shared" si="77"/>
        <v>2.2489367780759491E-3</v>
      </c>
    </row>
    <row r="674" spans="1:16" x14ac:dyDescent="0.25">
      <c r="A674" s="1">
        <v>43676</v>
      </c>
      <c r="B674" s="3">
        <v>478.41000400000001</v>
      </c>
      <c r="C674" s="3">
        <v>300.72000100000002</v>
      </c>
      <c r="D674" s="3">
        <v>131.83000200000001</v>
      </c>
      <c r="E674" s="3">
        <v>134.979996</v>
      </c>
      <c r="F674" s="3">
        <v>19.280000999999999</v>
      </c>
      <c r="G674" s="7">
        <f t="shared" si="71"/>
        <v>2.090819769986485E-4</v>
      </c>
      <c r="H674" s="8">
        <v>1</v>
      </c>
      <c r="I674" s="7">
        <f t="shared" si="72"/>
        <v>-2.4546872622973614E-3</v>
      </c>
      <c r="J674" s="7">
        <f t="shared" si="73"/>
        <v>2.4333283565254327E-3</v>
      </c>
      <c r="K674" s="7">
        <f t="shared" si="74"/>
        <v>3.3449565401393322E-3</v>
      </c>
      <c r="L674" s="7">
        <f t="shared" si="75"/>
        <v>1.741424710215056E-2</v>
      </c>
      <c r="M674" s="7">
        <v>-3.8590461132880565E-3</v>
      </c>
      <c r="N674" s="7">
        <v>-2.9001996473625911E-3</v>
      </c>
      <c r="O674" s="10">
        <f t="shared" si="76"/>
        <v>4.068128090286705E-3</v>
      </c>
      <c r="P674" s="10">
        <f t="shared" si="77"/>
        <v>3.1092816243612396E-3</v>
      </c>
    </row>
    <row r="675" spans="1:16" x14ac:dyDescent="0.25">
      <c r="A675" s="1">
        <v>43677</v>
      </c>
      <c r="B675" s="3">
        <v>467.67999300000002</v>
      </c>
      <c r="C675" s="3">
        <v>297.42999300000002</v>
      </c>
      <c r="D675" s="3">
        <v>132.88999899999999</v>
      </c>
      <c r="E675" s="3">
        <v>133.21000699999999</v>
      </c>
      <c r="F675" s="3">
        <v>19.139999</v>
      </c>
      <c r="G675" s="7">
        <f t="shared" si="71"/>
        <v>-2.2428483748847317E-2</v>
      </c>
      <c r="H675" s="8">
        <v>1</v>
      </c>
      <c r="I675" s="7">
        <f t="shared" si="72"/>
        <v>-1.0940436249865515E-2</v>
      </c>
      <c r="J675" s="7">
        <f t="shared" si="73"/>
        <v>8.0406355451621003E-3</v>
      </c>
      <c r="K675" s="7">
        <f t="shared" si="74"/>
        <v>-1.3112972680781598E-2</v>
      </c>
      <c r="L675" s="7">
        <f t="shared" si="75"/>
        <v>-7.2615141461870314E-3</v>
      </c>
      <c r="M675" s="7">
        <v>-1.4409514605530856E-2</v>
      </c>
      <c r="N675" s="7">
        <v>-1.3263293203372358E-2</v>
      </c>
      <c r="O675" s="10">
        <f t="shared" si="76"/>
        <v>-8.0189691433164602E-3</v>
      </c>
      <c r="P675" s="10">
        <f t="shared" si="77"/>
        <v>-9.1651905454749587E-3</v>
      </c>
    </row>
    <row r="676" spans="1:16" x14ac:dyDescent="0.25">
      <c r="A676" s="1">
        <v>43678</v>
      </c>
      <c r="B676" s="3">
        <v>451.95001200000002</v>
      </c>
      <c r="C676" s="3">
        <v>294.83999599999999</v>
      </c>
      <c r="D676" s="3">
        <v>135.259995</v>
      </c>
      <c r="E676" s="3">
        <v>136.41000399999999</v>
      </c>
      <c r="F676" s="3">
        <v>18.18</v>
      </c>
      <c r="G676" s="7">
        <f t="shared" si="71"/>
        <v>-3.3634068669685435E-2</v>
      </c>
      <c r="H676" s="8">
        <v>1</v>
      </c>
      <c r="I676" s="7">
        <f t="shared" si="72"/>
        <v>-8.7079213964814661E-3</v>
      </c>
      <c r="J676" s="7">
        <f t="shared" si="73"/>
        <v>1.7834269078442988E-2</v>
      </c>
      <c r="K676" s="7">
        <f t="shared" si="74"/>
        <v>2.4022196770847604E-2</v>
      </c>
      <c r="L676" s="7">
        <f t="shared" si="75"/>
        <v>-5.0156690185825026E-2</v>
      </c>
      <c r="M676" s="7">
        <v>-1.1876207507480752E-2</v>
      </c>
      <c r="N676" s="7">
        <v>-1.1414568518020985E-2</v>
      </c>
      <c r="O676" s="10">
        <f t="shared" si="76"/>
        <v>-2.1757861162204684E-2</v>
      </c>
      <c r="P676" s="10">
        <f t="shared" si="77"/>
        <v>-2.2219500151664448E-2</v>
      </c>
    </row>
    <row r="677" spans="1:16" x14ac:dyDescent="0.25">
      <c r="A677" s="1">
        <v>43679</v>
      </c>
      <c r="B677" s="3">
        <v>448.22000100000002</v>
      </c>
      <c r="C677" s="3">
        <v>292.61999500000002</v>
      </c>
      <c r="D677" s="3">
        <v>136.509995</v>
      </c>
      <c r="E677" s="3">
        <v>135.88999899999999</v>
      </c>
      <c r="F677" s="3">
        <v>18.25</v>
      </c>
      <c r="G677" s="7">
        <f t="shared" si="71"/>
        <v>-8.2531494655652127E-3</v>
      </c>
      <c r="H677" s="8">
        <v>1</v>
      </c>
      <c r="I677" s="7">
        <f t="shared" si="72"/>
        <v>-7.5295110233279949E-3</v>
      </c>
      <c r="J677" s="7">
        <f t="shared" si="73"/>
        <v>9.2414612317559541E-3</v>
      </c>
      <c r="K677" s="7">
        <f t="shared" si="74"/>
        <v>-3.8120737830928952E-3</v>
      </c>
      <c r="L677" s="7">
        <f t="shared" si="75"/>
        <v>3.8503850385038785E-3</v>
      </c>
      <c r="M677" s="7">
        <v>-1.0843147487903906E-2</v>
      </c>
      <c r="N677" s="7">
        <v>-9.4055838736799569E-3</v>
      </c>
      <c r="O677" s="10">
        <f t="shared" si="76"/>
        <v>2.589998022338693E-3</v>
      </c>
      <c r="P677" s="10">
        <f t="shared" si="77"/>
        <v>1.1524344081147442E-3</v>
      </c>
    </row>
    <row r="678" spans="1:16" x14ac:dyDescent="0.25">
      <c r="A678" s="1">
        <v>43682</v>
      </c>
      <c r="B678" s="3">
        <v>431.32000699999998</v>
      </c>
      <c r="C678" s="3">
        <v>283.82000699999998</v>
      </c>
      <c r="D678" s="3">
        <v>138.86999499999999</v>
      </c>
      <c r="E678" s="3">
        <v>137.78999300000001</v>
      </c>
      <c r="F678" s="3">
        <v>17.809999000000001</v>
      </c>
      <c r="G678" s="7">
        <f t="shared" si="71"/>
        <v>-3.7704685115111714E-2</v>
      </c>
      <c r="H678" s="8">
        <v>1</v>
      </c>
      <c r="I678" s="7">
        <f t="shared" si="72"/>
        <v>-3.0073091895172932E-2</v>
      </c>
      <c r="J678" s="7">
        <f t="shared" si="73"/>
        <v>1.7288111394333949E-2</v>
      </c>
      <c r="K678" s="7">
        <f t="shared" si="74"/>
        <v>1.3981853072204453E-2</v>
      </c>
      <c r="L678" s="7">
        <f t="shared" si="75"/>
        <v>-2.4109643835616423E-2</v>
      </c>
      <c r="M678" s="7">
        <v>-3.8484007558622413E-2</v>
      </c>
      <c r="N678" s="7">
        <v>-3.5974899388098093E-2</v>
      </c>
      <c r="O678" s="10">
        <f t="shared" si="76"/>
        <v>7.7932244351069935E-4</v>
      </c>
      <c r="P678" s="10">
        <f t="shared" si="77"/>
        <v>-1.7297857270136205E-3</v>
      </c>
    </row>
    <row r="679" spans="1:16" x14ac:dyDescent="0.25">
      <c r="A679" s="1">
        <v>43683</v>
      </c>
      <c r="B679" s="3">
        <v>435.709991</v>
      </c>
      <c r="C679" s="3">
        <v>287.79998799999998</v>
      </c>
      <c r="D679" s="3">
        <v>139.979996</v>
      </c>
      <c r="E679" s="3">
        <v>138.91000399999999</v>
      </c>
      <c r="F679" s="3">
        <v>17.57</v>
      </c>
      <c r="G679" s="7">
        <f t="shared" si="71"/>
        <v>1.0178020793735199E-2</v>
      </c>
      <c r="H679" s="8">
        <v>1</v>
      </c>
      <c r="I679" s="7">
        <f t="shared" si="72"/>
        <v>1.4022905016699561E-2</v>
      </c>
      <c r="J679" s="7">
        <f t="shared" si="73"/>
        <v>7.9930945486101912E-3</v>
      </c>
      <c r="K679" s="7">
        <f t="shared" si="74"/>
        <v>8.1283914427658921E-3</v>
      </c>
      <c r="L679" s="7">
        <f t="shared" si="75"/>
        <v>-1.3475520127766538E-2</v>
      </c>
      <c r="M679" s="7">
        <v>1.6043501023658212E-2</v>
      </c>
      <c r="N679" s="7">
        <v>1.5547196557673519E-2</v>
      </c>
      <c r="O679" s="10">
        <f t="shared" si="76"/>
        <v>-5.865480229923014E-3</v>
      </c>
      <c r="P679" s="10">
        <f t="shared" si="77"/>
        <v>-5.3691757639383209E-3</v>
      </c>
    </row>
    <row r="680" spans="1:16" x14ac:dyDescent="0.25">
      <c r="A680" s="1">
        <v>43684</v>
      </c>
      <c r="B680" s="3">
        <v>430.39001500000001</v>
      </c>
      <c r="C680" s="3">
        <v>287.97000100000002</v>
      </c>
      <c r="D680" s="3">
        <v>140.029999</v>
      </c>
      <c r="E680" s="3">
        <v>141.020004</v>
      </c>
      <c r="F680" s="3">
        <v>17.049999</v>
      </c>
      <c r="G680" s="7">
        <f t="shared" si="71"/>
        <v>-1.2209901333201212E-2</v>
      </c>
      <c r="H680" s="8">
        <v>1</v>
      </c>
      <c r="I680" s="7">
        <f t="shared" si="72"/>
        <v>5.9073317265068148E-4</v>
      </c>
      <c r="J680" s="7">
        <f t="shared" si="73"/>
        <v>3.5721532668131495E-4</v>
      </c>
      <c r="K680" s="7">
        <f t="shared" si="74"/>
        <v>1.5189690729546124E-2</v>
      </c>
      <c r="L680" s="7">
        <f t="shared" si="75"/>
        <v>-2.9595959021058604E-2</v>
      </c>
      <c r="M680" s="7">
        <v>1.8742628503824982E-3</v>
      </c>
      <c r="N680" s="7">
        <v>8.5613847098803611E-4</v>
      </c>
      <c r="O680" s="10">
        <f t="shared" si="76"/>
        <v>-1.408416418358371E-2</v>
      </c>
      <c r="P680" s="10">
        <f t="shared" si="77"/>
        <v>-1.3066039804189248E-2</v>
      </c>
    </row>
    <row r="681" spans="1:16" x14ac:dyDescent="0.25">
      <c r="A681" s="1">
        <v>43685</v>
      </c>
      <c r="B681" s="3">
        <v>437.61999500000002</v>
      </c>
      <c r="C681" s="3">
        <v>293.61999500000002</v>
      </c>
      <c r="D681" s="3">
        <v>140.33000200000001</v>
      </c>
      <c r="E681" s="3">
        <v>141.729996</v>
      </c>
      <c r="F681" s="3">
        <v>17.139999</v>
      </c>
      <c r="G681" s="7">
        <f t="shared" si="71"/>
        <v>1.6798670387369485E-2</v>
      </c>
      <c r="H681" s="8">
        <v>1</v>
      </c>
      <c r="I681" s="7">
        <f t="shared" si="72"/>
        <v>1.9620078412264874E-2</v>
      </c>
      <c r="J681" s="7">
        <f t="shared" si="73"/>
        <v>2.142419496839354E-3</v>
      </c>
      <c r="K681" s="7">
        <f t="shared" si="74"/>
        <v>5.0346899720694616E-3</v>
      </c>
      <c r="L681" s="7">
        <f t="shared" si="75"/>
        <v>5.2785926849614473E-3</v>
      </c>
      <c r="M681" s="7">
        <v>2.3238201040752225E-2</v>
      </c>
      <c r="N681" s="7">
        <v>2.2509893303014623E-2</v>
      </c>
      <c r="O681" s="10">
        <f t="shared" si="76"/>
        <v>-6.4395306533827391E-3</v>
      </c>
      <c r="P681" s="10">
        <f t="shared" si="77"/>
        <v>-5.711222915645138E-3</v>
      </c>
    </row>
    <row r="682" spans="1:16" x14ac:dyDescent="0.25">
      <c r="A682" s="1">
        <v>43686</v>
      </c>
      <c r="B682" s="3">
        <v>426.32998700000002</v>
      </c>
      <c r="C682" s="3">
        <v>291.61999500000002</v>
      </c>
      <c r="D682" s="3">
        <v>140.050003</v>
      </c>
      <c r="E682" s="3">
        <v>141.259995</v>
      </c>
      <c r="F682" s="3">
        <v>17.420000000000002</v>
      </c>
      <c r="G682" s="7">
        <f t="shared" si="71"/>
        <v>-2.5798656663299835E-2</v>
      </c>
      <c r="H682" s="8">
        <v>1</v>
      </c>
      <c r="I682" s="7">
        <f t="shared" si="72"/>
        <v>-6.811525216462222E-3</v>
      </c>
      <c r="J682" s="7">
        <f t="shared" si="73"/>
        <v>-1.9952896459020097E-3</v>
      </c>
      <c r="K682" s="7">
        <f t="shared" si="74"/>
        <v>-3.3161716874668956E-3</v>
      </c>
      <c r="L682" s="7">
        <f t="shared" si="75"/>
        <v>1.6336115305491061E-2</v>
      </c>
      <c r="M682" s="7">
        <v>-8.2833021864386104E-3</v>
      </c>
      <c r="N682" s="7">
        <v>-7.5305273472796499E-3</v>
      </c>
      <c r="O682" s="10">
        <f t="shared" si="76"/>
        <v>-1.7515354476861224E-2</v>
      </c>
      <c r="P682" s="10">
        <f t="shared" si="77"/>
        <v>-1.8268129316020183E-2</v>
      </c>
    </row>
    <row r="683" spans="1:16" x14ac:dyDescent="0.25">
      <c r="A683" s="1">
        <v>43689</v>
      </c>
      <c r="B683" s="3">
        <v>416.44000199999999</v>
      </c>
      <c r="C683" s="3">
        <v>288.07000699999998</v>
      </c>
      <c r="D683" s="3">
        <v>142.970001</v>
      </c>
      <c r="E683" s="3">
        <v>142.63000500000001</v>
      </c>
      <c r="F683" s="3">
        <v>17.41</v>
      </c>
      <c r="G683" s="7">
        <f t="shared" si="71"/>
        <v>-2.3197957689051862E-2</v>
      </c>
      <c r="H683" s="8">
        <v>1</v>
      </c>
      <c r="I683" s="7">
        <f t="shared" si="72"/>
        <v>-1.2173335370916694E-2</v>
      </c>
      <c r="J683" s="7">
        <f t="shared" si="73"/>
        <v>2.0849681809717691E-2</v>
      </c>
      <c r="K683" s="7">
        <f t="shared" si="74"/>
        <v>9.6984995645794658E-3</v>
      </c>
      <c r="L683" s="7">
        <f t="shared" si="75"/>
        <v>-5.7405281285882737E-4</v>
      </c>
      <c r="M683" s="7">
        <v>-1.8395384087990161E-2</v>
      </c>
      <c r="N683" s="7">
        <v>-1.5754237580713572E-2</v>
      </c>
      <c r="O683" s="10">
        <f t="shared" si="76"/>
        <v>-4.8025736010617014E-3</v>
      </c>
      <c r="P683" s="10">
        <f t="shared" si="77"/>
        <v>-7.4437201083382906E-3</v>
      </c>
    </row>
    <row r="684" spans="1:16" x14ac:dyDescent="0.25">
      <c r="A684" s="1">
        <v>43690</v>
      </c>
      <c r="B684" s="3">
        <v>425.32998700000002</v>
      </c>
      <c r="C684" s="3">
        <v>292.54998799999998</v>
      </c>
      <c r="D684" s="3">
        <v>142.479996</v>
      </c>
      <c r="E684" s="3">
        <v>141.779999</v>
      </c>
      <c r="F684" s="3">
        <v>18.239999999999998</v>
      </c>
      <c r="G684" s="7">
        <f t="shared" si="71"/>
        <v>2.1347576979408478E-2</v>
      </c>
      <c r="H684" s="8">
        <v>1</v>
      </c>
      <c r="I684" s="7">
        <f t="shared" si="72"/>
        <v>1.5551709276002468E-2</v>
      </c>
      <c r="J684" s="7">
        <f t="shared" si="73"/>
        <v>-3.427327387372614E-3</v>
      </c>
      <c r="K684" s="7">
        <f t="shared" si="74"/>
        <v>-5.9595174241212634E-3</v>
      </c>
      <c r="L684" s="7">
        <f t="shared" si="75"/>
        <v>4.7673750717978081E-2</v>
      </c>
      <c r="M684" s="7">
        <v>1.7872708079877914E-2</v>
      </c>
      <c r="N684" s="7">
        <v>1.8294705889197859E-2</v>
      </c>
      <c r="O684" s="10">
        <f t="shared" si="76"/>
        <v>3.4748688995305636E-3</v>
      </c>
      <c r="P684" s="10">
        <f t="shared" si="77"/>
        <v>3.0528710902106189E-3</v>
      </c>
    </row>
    <row r="685" spans="1:16" x14ac:dyDescent="0.25">
      <c r="A685" s="1">
        <v>43691</v>
      </c>
      <c r="B685" s="3">
        <v>411.36999500000002</v>
      </c>
      <c r="C685" s="3">
        <v>283.89999399999999</v>
      </c>
      <c r="D685" s="3">
        <v>145.69000199999999</v>
      </c>
      <c r="E685" s="3">
        <v>142.75</v>
      </c>
      <c r="F685" s="3">
        <v>17.639999</v>
      </c>
      <c r="G685" s="7">
        <f t="shared" si="71"/>
        <v>-3.2821556031035315E-2</v>
      </c>
      <c r="H685" s="8">
        <v>1</v>
      </c>
      <c r="I685" s="7">
        <f t="shared" si="72"/>
        <v>-2.9567575986364392E-2</v>
      </c>
      <c r="J685" s="7">
        <f t="shared" si="73"/>
        <v>2.2529520565118366E-2</v>
      </c>
      <c r="K685" s="7">
        <f t="shared" si="74"/>
        <v>6.8415926565212892E-3</v>
      </c>
      <c r="L685" s="7">
        <f t="shared" si="75"/>
        <v>-3.2894791666666645E-2</v>
      </c>
      <c r="M685" s="7">
        <v>-3.8606200146667602E-2</v>
      </c>
      <c r="N685" s="7">
        <v>-3.5919806202796653E-2</v>
      </c>
      <c r="O685" s="10">
        <f t="shared" si="76"/>
        <v>5.784644115632287E-3</v>
      </c>
      <c r="P685" s="10">
        <f t="shared" si="77"/>
        <v>3.0982501717613381E-3</v>
      </c>
    </row>
    <row r="686" spans="1:16" x14ac:dyDescent="0.25">
      <c r="A686" s="1">
        <v>43692</v>
      </c>
      <c r="B686" s="3">
        <v>409.29998799999998</v>
      </c>
      <c r="C686" s="3">
        <v>284.64999399999999</v>
      </c>
      <c r="D686" s="3">
        <v>147.30999800000001</v>
      </c>
      <c r="E686" s="3">
        <v>143.699997</v>
      </c>
      <c r="F686" s="3">
        <v>17.350000000000001</v>
      </c>
      <c r="G686" s="7">
        <f t="shared" si="71"/>
        <v>-5.0319834337942959E-3</v>
      </c>
      <c r="H686" s="8">
        <v>1</v>
      </c>
      <c r="I686" s="7">
        <f t="shared" si="72"/>
        <v>2.6417753288152657E-3</v>
      </c>
      <c r="J686" s="7">
        <f t="shared" si="73"/>
        <v>1.111947270067315E-2</v>
      </c>
      <c r="K686" s="7">
        <f t="shared" si="74"/>
        <v>6.6549702276708089E-3</v>
      </c>
      <c r="L686" s="7">
        <f t="shared" si="75"/>
        <v>-1.6439853539674143E-2</v>
      </c>
      <c r="M686" s="7">
        <v>1.8223086115514544E-3</v>
      </c>
      <c r="N686" s="7">
        <v>2.1659313129008067E-3</v>
      </c>
      <c r="O686" s="10">
        <f t="shared" si="76"/>
        <v>-6.8542920453457503E-3</v>
      </c>
      <c r="P686" s="10">
        <f t="shared" si="77"/>
        <v>-7.197914746695103E-3</v>
      </c>
    </row>
    <row r="687" spans="1:16" x14ac:dyDescent="0.25">
      <c r="A687" s="1">
        <v>43693</v>
      </c>
      <c r="B687" s="3">
        <v>419.459991</v>
      </c>
      <c r="C687" s="3">
        <v>288.85000600000001</v>
      </c>
      <c r="D687" s="3">
        <v>146.13000500000001</v>
      </c>
      <c r="E687" s="3">
        <v>142.779999</v>
      </c>
      <c r="F687" s="3">
        <v>17.459999</v>
      </c>
      <c r="G687" s="7">
        <f t="shared" si="71"/>
        <v>2.482287636910474E-2</v>
      </c>
      <c r="H687" s="8">
        <v>1</v>
      </c>
      <c r="I687" s="7">
        <f t="shared" si="72"/>
        <v>1.4755004702371455E-2</v>
      </c>
      <c r="J687" s="7">
        <f t="shared" si="73"/>
        <v>-8.0102709661294957E-3</v>
      </c>
      <c r="K687" s="7">
        <f t="shared" si="74"/>
        <v>-6.4022130772903862E-3</v>
      </c>
      <c r="L687" s="7">
        <f t="shared" si="75"/>
        <v>6.3400000000000123E-3</v>
      </c>
      <c r="M687" s="7">
        <v>1.9176721985298382E-2</v>
      </c>
      <c r="N687" s="7">
        <v>1.7803691992026867E-2</v>
      </c>
      <c r="O687" s="10">
        <f t="shared" si="76"/>
        <v>5.6461543838063587E-3</v>
      </c>
      <c r="P687" s="10">
        <f t="shared" si="77"/>
        <v>7.0191843770778736E-3</v>
      </c>
    </row>
    <row r="688" spans="1:16" x14ac:dyDescent="0.25">
      <c r="A688" s="1">
        <v>43696</v>
      </c>
      <c r="B688" s="3">
        <v>425.55999800000001</v>
      </c>
      <c r="C688" s="3">
        <v>292.32998700000002</v>
      </c>
      <c r="D688" s="3">
        <v>144.03999300000001</v>
      </c>
      <c r="E688" s="3">
        <v>141.11000100000001</v>
      </c>
      <c r="F688" s="3">
        <v>17.790001</v>
      </c>
      <c r="G688" s="7">
        <f t="shared" si="71"/>
        <v>1.454252403300127E-2</v>
      </c>
      <c r="H688" s="8">
        <v>1</v>
      </c>
      <c r="I688" s="7">
        <f t="shared" si="72"/>
        <v>1.2047709633767445E-2</v>
      </c>
      <c r="J688" s="7">
        <f t="shared" si="73"/>
        <v>-1.4302415167918414E-2</v>
      </c>
      <c r="K688" s="7">
        <f t="shared" si="74"/>
        <v>-1.1696302084999943E-2</v>
      </c>
      <c r="L688" s="7">
        <f t="shared" si="75"/>
        <v>1.8900459272649384E-2</v>
      </c>
      <c r="M688" s="7">
        <v>1.6637295921846675E-2</v>
      </c>
      <c r="N688" s="7">
        <v>1.5250295864447606E-2</v>
      </c>
      <c r="O688" s="10">
        <f t="shared" si="76"/>
        <v>-2.0947718888454057E-3</v>
      </c>
      <c r="P688" s="10">
        <f t="shared" si="77"/>
        <v>-7.0777183144633653E-4</v>
      </c>
    </row>
    <row r="689" spans="1:16" x14ac:dyDescent="0.25">
      <c r="A689" s="1">
        <v>43697</v>
      </c>
      <c r="B689" s="3">
        <v>418.290009</v>
      </c>
      <c r="C689" s="3">
        <v>290.08999599999999</v>
      </c>
      <c r="D689" s="3">
        <v>145.529999</v>
      </c>
      <c r="E689" s="3">
        <v>142.21000699999999</v>
      </c>
      <c r="F689" s="3">
        <v>17.829999999999998</v>
      </c>
      <c r="G689" s="7">
        <f t="shared" si="71"/>
        <v>-1.7083346729407589E-2</v>
      </c>
      <c r="H689" s="8">
        <v>1</v>
      </c>
      <c r="I689" s="7">
        <f t="shared" si="72"/>
        <v>-7.6625426730513313E-3</v>
      </c>
      <c r="J689" s="7">
        <f t="shared" si="73"/>
        <v>1.0344390949810656E-2</v>
      </c>
      <c r="K689" s="7">
        <f t="shared" si="74"/>
        <v>7.7953794359335582E-3</v>
      </c>
      <c r="L689" s="7">
        <f t="shared" si="75"/>
        <v>2.2483978500056345E-3</v>
      </c>
      <c r="M689" s="7">
        <v>-1.108579309425752E-2</v>
      </c>
      <c r="N689" s="7">
        <v>-9.6002676036413791E-3</v>
      </c>
      <c r="O689" s="10">
        <f t="shared" si="76"/>
        <v>-5.9975536351500689E-3</v>
      </c>
      <c r="P689" s="10">
        <f t="shared" si="77"/>
        <v>-7.4830791257662101E-3</v>
      </c>
    </row>
    <row r="690" spans="1:16" x14ac:dyDescent="0.25">
      <c r="A690" s="1">
        <v>43698</v>
      </c>
      <c r="B690" s="3">
        <v>420.92999300000002</v>
      </c>
      <c r="C690" s="3">
        <v>292.45001200000002</v>
      </c>
      <c r="D690" s="3">
        <v>144.55999800000001</v>
      </c>
      <c r="E690" s="3">
        <v>141.759995</v>
      </c>
      <c r="F690" s="3">
        <v>17.989999999999998</v>
      </c>
      <c r="G690" s="7">
        <f t="shared" si="71"/>
        <v>6.3113723569716562E-3</v>
      </c>
      <c r="H690" s="8">
        <v>1</v>
      </c>
      <c r="I690" s="7">
        <f t="shared" si="72"/>
        <v>8.135461520706988E-3</v>
      </c>
      <c r="J690" s="7">
        <f t="shared" si="73"/>
        <v>-6.6652992968136981E-3</v>
      </c>
      <c r="K690" s="7">
        <f t="shared" si="74"/>
        <v>-3.1644186614798731E-3</v>
      </c>
      <c r="L690" s="7">
        <f t="shared" si="75"/>
        <v>8.9736399326976191E-3</v>
      </c>
      <c r="M690" s="7">
        <v>1.0871383109713669E-2</v>
      </c>
      <c r="N690" s="7">
        <v>1.0086460591082438E-2</v>
      </c>
      <c r="O690" s="10">
        <f t="shared" si="76"/>
        <v>-4.5600107527420126E-3</v>
      </c>
      <c r="P690" s="10">
        <f t="shared" si="77"/>
        <v>-3.7750882341107822E-3</v>
      </c>
    </row>
    <row r="691" spans="1:16" x14ac:dyDescent="0.25">
      <c r="A691" s="1">
        <v>43699</v>
      </c>
      <c r="B691" s="3">
        <v>419</v>
      </c>
      <c r="C691" s="3">
        <v>292.35998499999999</v>
      </c>
      <c r="D691" s="3">
        <v>143.60000600000001</v>
      </c>
      <c r="E691" s="3">
        <v>141.39999399999999</v>
      </c>
      <c r="F691" s="3">
        <v>17.850000000000001</v>
      </c>
      <c r="G691" s="7">
        <f t="shared" si="71"/>
        <v>-4.585068852530072E-3</v>
      </c>
      <c r="H691" s="8">
        <v>1</v>
      </c>
      <c r="I691" s="7">
        <f t="shared" si="72"/>
        <v>-3.0783722450322681E-4</v>
      </c>
      <c r="J691" s="7">
        <f t="shared" si="73"/>
        <v>-6.6407859247480383E-3</v>
      </c>
      <c r="K691" s="7">
        <f t="shared" si="74"/>
        <v>-2.539510529751432E-3</v>
      </c>
      <c r="L691" s="7">
        <f t="shared" si="75"/>
        <v>-7.7821011673150364E-3</v>
      </c>
      <c r="M691" s="7">
        <v>1.2583429554833697E-3</v>
      </c>
      <c r="N691" s="7">
        <v>3.8221566914410339E-4</v>
      </c>
      <c r="O691" s="10">
        <f t="shared" si="76"/>
        <v>-5.8434118080134415E-3</v>
      </c>
      <c r="P691" s="10">
        <f t="shared" si="77"/>
        <v>-4.967284521674175E-3</v>
      </c>
    </row>
    <row r="692" spans="1:16" x14ac:dyDescent="0.25">
      <c r="A692" s="1">
        <v>43700</v>
      </c>
      <c r="B692" s="3">
        <v>407.25</v>
      </c>
      <c r="C692" s="3">
        <v>284.85000600000001</v>
      </c>
      <c r="D692" s="3">
        <v>145.96000699999999</v>
      </c>
      <c r="E692" s="3">
        <v>144.16999799999999</v>
      </c>
      <c r="F692" s="3">
        <v>17.559999000000001</v>
      </c>
      <c r="G692" s="7">
        <f t="shared" si="71"/>
        <v>-2.8042959427207692E-2</v>
      </c>
      <c r="H692" s="8">
        <v>1</v>
      </c>
      <c r="I692" s="7">
        <f t="shared" si="72"/>
        <v>-2.5687438039785015E-2</v>
      </c>
      <c r="J692" s="7">
        <f t="shared" si="73"/>
        <v>1.6434546667080108E-2</v>
      </c>
      <c r="K692" s="7">
        <f t="shared" si="74"/>
        <v>1.9589845244265103E-2</v>
      </c>
      <c r="L692" s="7">
        <f t="shared" si="75"/>
        <v>-1.6246554621848763E-2</v>
      </c>
      <c r="M692" s="7">
        <v>-3.3267651114791776E-2</v>
      </c>
      <c r="N692" s="7">
        <v>-3.0824738235490427E-2</v>
      </c>
      <c r="O692" s="10">
        <f t="shared" si="76"/>
        <v>5.2246916875840835E-3</v>
      </c>
      <c r="P692" s="10">
        <f t="shared" si="77"/>
        <v>2.7817788082827345E-3</v>
      </c>
    </row>
    <row r="693" spans="1:16" x14ac:dyDescent="0.25">
      <c r="A693" s="1">
        <v>43703</v>
      </c>
      <c r="B693" s="3">
        <v>405.47000100000002</v>
      </c>
      <c r="C693" s="3">
        <v>288</v>
      </c>
      <c r="D693" s="3">
        <v>145.36999499999999</v>
      </c>
      <c r="E693" s="3">
        <v>144.19000199999999</v>
      </c>
      <c r="F693" s="3">
        <v>17.48</v>
      </c>
      <c r="G693" s="7">
        <f t="shared" si="71"/>
        <v>-4.3707771639042159E-3</v>
      </c>
      <c r="H693" s="8">
        <v>1</v>
      </c>
      <c r="I693" s="7">
        <f t="shared" si="72"/>
        <v>1.1058430520096252E-2</v>
      </c>
      <c r="J693" s="7">
        <f t="shared" si="73"/>
        <v>-4.0422853638257816E-3</v>
      </c>
      <c r="K693" s="7">
        <f t="shared" si="74"/>
        <v>1.3875286313047575E-4</v>
      </c>
      <c r="L693" s="7">
        <f t="shared" si="75"/>
        <v>-4.5557519678675051E-3</v>
      </c>
      <c r="M693" s="7">
        <v>1.4382362181854182E-2</v>
      </c>
      <c r="N693" s="7">
        <v>1.3219227960151434E-2</v>
      </c>
      <c r="O693" s="10">
        <f t="shared" si="76"/>
        <v>-1.8753139345758396E-2</v>
      </c>
      <c r="P693" s="10">
        <f t="shared" si="77"/>
        <v>-1.759000512405565E-2</v>
      </c>
    </row>
    <row r="694" spans="1:16" x14ac:dyDescent="0.25">
      <c r="A694" s="1">
        <v>43704</v>
      </c>
      <c r="B694" s="3">
        <v>410.51001000000002</v>
      </c>
      <c r="C694" s="3">
        <v>286.86999500000002</v>
      </c>
      <c r="D694" s="3">
        <v>147.61000100000001</v>
      </c>
      <c r="E694" s="3">
        <v>145.570007</v>
      </c>
      <c r="F694" s="3">
        <v>17.700001</v>
      </c>
      <c r="G694" s="7">
        <f t="shared" si="71"/>
        <v>1.2430041649369672E-2</v>
      </c>
      <c r="H694" s="8">
        <v>1</v>
      </c>
      <c r="I694" s="7">
        <f t="shared" si="72"/>
        <v>-3.9236284722221626E-3</v>
      </c>
      <c r="J694" s="7">
        <f t="shared" si="73"/>
        <v>1.5408998259923035E-2</v>
      </c>
      <c r="K694" s="7">
        <f t="shared" si="74"/>
        <v>9.5707398630870966E-3</v>
      </c>
      <c r="L694" s="7">
        <f t="shared" si="75"/>
        <v>1.2585869565217456E-2</v>
      </c>
      <c r="M694" s="7">
        <v>-7.8709544255708037E-3</v>
      </c>
      <c r="N694" s="7">
        <v>-5.7651709782992966E-3</v>
      </c>
      <c r="O694" s="10">
        <f t="shared" si="76"/>
        <v>2.0300996074940476E-2</v>
      </c>
      <c r="P694" s="10">
        <f t="shared" si="77"/>
        <v>1.8195212627668968E-2</v>
      </c>
    </row>
    <row r="695" spans="1:16" x14ac:dyDescent="0.25">
      <c r="A695" s="1">
        <v>43705</v>
      </c>
      <c r="B695" s="3">
        <v>413.83999599999999</v>
      </c>
      <c r="C695" s="3">
        <v>288.89001500000001</v>
      </c>
      <c r="D695" s="3">
        <v>147.800003</v>
      </c>
      <c r="E695" s="3">
        <v>145.16000399999999</v>
      </c>
      <c r="F695" s="3">
        <v>17.959999</v>
      </c>
      <c r="G695" s="7">
        <f t="shared" si="71"/>
        <v>8.1118265544850576E-3</v>
      </c>
      <c r="H695" s="8">
        <v>1</v>
      </c>
      <c r="I695" s="7">
        <f t="shared" si="72"/>
        <v>7.0415869042002033E-3</v>
      </c>
      <c r="J695" s="7">
        <f t="shared" si="73"/>
        <v>1.2871892061026013E-3</v>
      </c>
      <c r="K695" s="7">
        <f t="shared" si="74"/>
        <v>-2.8165348649054067E-3</v>
      </c>
      <c r="L695" s="7">
        <f t="shared" si="75"/>
        <v>1.46891517124772E-2</v>
      </c>
      <c r="M695" s="7">
        <v>7.8631165078671336E-3</v>
      </c>
      <c r="N695" s="7">
        <v>8.0898267227584482E-3</v>
      </c>
      <c r="O695" s="10">
        <f t="shared" si="76"/>
        <v>2.4871004661792401E-4</v>
      </c>
      <c r="P695" s="10">
        <f t="shared" si="77"/>
        <v>2.1999831726609437E-5</v>
      </c>
    </row>
    <row r="696" spans="1:16" x14ac:dyDescent="0.25">
      <c r="A696" s="1">
        <v>43706</v>
      </c>
      <c r="B696" s="3">
        <v>422.040009</v>
      </c>
      <c r="C696" s="3">
        <v>292.57998700000002</v>
      </c>
      <c r="D696" s="3">
        <v>147.240005</v>
      </c>
      <c r="E696" s="3">
        <v>144.11999499999999</v>
      </c>
      <c r="F696" s="3">
        <v>18.120000999999998</v>
      </c>
      <c r="G696" s="7">
        <f t="shared" si="71"/>
        <v>1.9814452636907509E-2</v>
      </c>
      <c r="H696" s="8">
        <v>1</v>
      </c>
      <c r="I696" s="7">
        <f t="shared" si="72"/>
        <v>1.2772930210135591E-2</v>
      </c>
      <c r="J696" s="7">
        <f t="shared" si="73"/>
        <v>-3.7888903155164355E-3</v>
      </c>
      <c r="K696" s="7">
        <f t="shared" si="74"/>
        <v>-7.1645699320868061E-3</v>
      </c>
      <c r="L696" s="7">
        <f t="shared" si="75"/>
        <v>8.9087978234296816E-3</v>
      </c>
      <c r="M696" s="7">
        <v>1.5899921078819646E-2</v>
      </c>
      <c r="N696" s="7">
        <v>1.5127973989862197E-2</v>
      </c>
      <c r="O696" s="10">
        <f t="shared" si="76"/>
        <v>3.914531558087863E-3</v>
      </c>
      <c r="P696" s="10">
        <f t="shared" si="77"/>
        <v>4.6864786470453123E-3</v>
      </c>
    </row>
    <row r="697" spans="1:16" x14ac:dyDescent="0.25">
      <c r="A697" s="1">
        <v>43707</v>
      </c>
      <c r="B697" s="3">
        <v>422.55999800000001</v>
      </c>
      <c r="C697" s="3">
        <v>292.45001200000002</v>
      </c>
      <c r="D697" s="3">
        <v>147.279999</v>
      </c>
      <c r="E697" s="3">
        <v>143.75</v>
      </c>
      <c r="F697" s="3">
        <v>17.620000999999998</v>
      </c>
      <c r="G697" s="7">
        <f t="shared" si="71"/>
        <v>1.232084610253148E-3</v>
      </c>
      <c r="H697" s="8">
        <v>1</v>
      </c>
      <c r="I697" s="7">
        <f t="shared" si="72"/>
        <v>-4.442374932500659E-4</v>
      </c>
      <c r="J697" s="7">
        <f t="shared" si="73"/>
        <v>2.7162454931994873E-4</v>
      </c>
      <c r="K697" s="7">
        <f t="shared" si="74"/>
        <v>-2.567270419347345E-3</v>
      </c>
      <c r="L697" s="7">
        <f t="shared" si="75"/>
        <v>-2.7593817461709857E-2</v>
      </c>
      <c r="M697" s="7">
        <v>4.6571900616105649E-4</v>
      </c>
      <c r="N697" s="7">
        <v>-4.188819548622043E-4</v>
      </c>
      <c r="O697" s="10">
        <f t="shared" si="76"/>
        <v>7.6636560409209143E-4</v>
      </c>
      <c r="P697" s="10">
        <f t="shared" si="77"/>
        <v>1.6509665651153523E-3</v>
      </c>
    </row>
    <row r="698" spans="1:16" x14ac:dyDescent="0.25">
      <c r="A698" s="1">
        <v>43711</v>
      </c>
      <c r="B698" s="3">
        <v>415.82000699999998</v>
      </c>
      <c r="C698" s="3">
        <v>290.73998999999998</v>
      </c>
      <c r="D698" s="3">
        <v>147.21000699999999</v>
      </c>
      <c r="E698" s="3">
        <v>145.75</v>
      </c>
      <c r="F698" s="3">
        <v>17.360001</v>
      </c>
      <c r="G698" s="7">
        <f t="shared" si="71"/>
        <v>-1.5950376353419116E-2</v>
      </c>
      <c r="H698" s="8">
        <v>1</v>
      </c>
      <c r="I698" s="7">
        <f t="shared" si="72"/>
        <v>-5.8472283461559194E-3</v>
      </c>
      <c r="J698" s="7">
        <f t="shared" si="73"/>
        <v>-4.7523085602418913E-4</v>
      </c>
      <c r="K698" s="7">
        <f t="shared" si="74"/>
        <v>1.3913043478260834E-2</v>
      </c>
      <c r="L698" s="7">
        <f t="shared" si="75"/>
        <v>-1.4755958299888738E-2</v>
      </c>
      <c r="M698" s="7">
        <v>-6.2446360657395211E-3</v>
      </c>
      <c r="N698" s="7">
        <v>-6.4731898755774489E-3</v>
      </c>
      <c r="O698" s="10">
        <f t="shared" si="76"/>
        <v>-9.7057402876795946E-3</v>
      </c>
      <c r="P698" s="10">
        <f t="shared" si="77"/>
        <v>-9.4771864778416676E-3</v>
      </c>
    </row>
    <row r="699" spans="1:16" x14ac:dyDescent="0.25">
      <c r="A699" s="1">
        <v>43712</v>
      </c>
      <c r="B699" s="3">
        <v>415.64001500000001</v>
      </c>
      <c r="C699" s="3">
        <v>294.040009</v>
      </c>
      <c r="D699" s="3">
        <v>147.429993</v>
      </c>
      <c r="E699" s="3">
        <v>146.66000399999999</v>
      </c>
      <c r="F699" s="3">
        <v>18.239999999999998</v>
      </c>
      <c r="G699" s="7">
        <f t="shared" si="71"/>
        <v>-4.3286036498957348E-4</v>
      </c>
      <c r="H699" s="8">
        <v>1</v>
      </c>
      <c r="I699" s="7">
        <f t="shared" si="72"/>
        <v>1.1350413130302606E-2</v>
      </c>
      <c r="J699" s="7">
        <f t="shared" si="73"/>
        <v>1.4943685180315303E-3</v>
      </c>
      <c r="K699" s="7">
        <f t="shared" si="74"/>
        <v>6.2435951972554804E-3</v>
      </c>
      <c r="L699" s="7">
        <f t="shared" si="75"/>
        <v>5.0691183715945609E-2</v>
      </c>
      <c r="M699" s="7">
        <v>1.1851951705624239E-2</v>
      </c>
      <c r="N699" s="7">
        <v>1.3070966076921977E-2</v>
      </c>
      <c r="O699" s="10">
        <f t="shared" si="76"/>
        <v>-1.2284812070613813E-2</v>
      </c>
      <c r="P699" s="10">
        <f t="shared" si="77"/>
        <v>-1.3503826441911551E-2</v>
      </c>
    </row>
    <row r="700" spans="1:16" x14ac:dyDescent="0.25">
      <c r="A700" s="1">
        <v>43713</v>
      </c>
      <c r="B700" s="3">
        <v>424.72000100000002</v>
      </c>
      <c r="C700" s="3">
        <v>297.82000699999998</v>
      </c>
      <c r="D700" s="3">
        <v>144.759995</v>
      </c>
      <c r="E700" s="3">
        <v>143.13999899999999</v>
      </c>
      <c r="F700" s="3">
        <v>18.25</v>
      </c>
      <c r="G700" s="7">
        <f t="shared" si="71"/>
        <v>2.1845793649102774E-2</v>
      </c>
      <c r="H700" s="8">
        <v>1</v>
      </c>
      <c r="I700" s="7">
        <f t="shared" si="72"/>
        <v>1.285538662869512E-2</v>
      </c>
      <c r="J700" s="7">
        <f t="shared" si="73"/>
        <v>-1.8110276923095192E-2</v>
      </c>
      <c r="K700" s="7">
        <f t="shared" si="74"/>
        <v>-2.4001124396532791E-2</v>
      </c>
      <c r="L700" s="7">
        <f t="shared" si="75"/>
        <v>5.482456140351033E-4</v>
      </c>
      <c r="M700" s="7">
        <v>1.8876569062713525E-2</v>
      </c>
      <c r="N700" s="7">
        <v>1.6468870533023587E-2</v>
      </c>
      <c r="O700" s="10">
        <f t="shared" si="76"/>
        <v>2.9692245863892491E-3</v>
      </c>
      <c r="P700" s="10">
        <f t="shared" si="77"/>
        <v>5.3769231160791867E-3</v>
      </c>
    </row>
    <row r="701" spans="1:16" x14ac:dyDescent="0.25">
      <c r="A701" s="1">
        <v>43714</v>
      </c>
      <c r="B701" s="3">
        <v>423.82998700000002</v>
      </c>
      <c r="C701" s="3">
        <v>298.04998799999998</v>
      </c>
      <c r="D701" s="3">
        <v>145.78999300000001</v>
      </c>
      <c r="E701" s="3">
        <v>141.91999799999999</v>
      </c>
      <c r="F701" s="3">
        <v>18.459999</v>
      </c>
      <c r="G701" s="7">
        <f t="shared" si="71"/>
        <v>-2.0955311685451061E-3</v>
      </c>
      <c r="H701" s="8">
        <v>1</v>
      </c>
      <c r="I701" s="7">
        <f t="shared" si="72"/>
        <v>7.7221474244337784E-4</v>
      </c>
      <c r="J701" s="7">
        <f t="shared" si="73"/>
        <v>7.1152116301191892E-3</v>
      </c>
      <c r="K701" s="7">
        <f t="shared" si="74"/>
        <v>-8.5231312597675579E-3</v>
      </c>
      <c r="L701" s="7">
        <f t="shared" si="75"/>
        <v>1.1506794520548036E-2</v>
      </c>
      <c r="M701" s="7">
        <v>-7.209171736759991E-4</v>
      </c>
      <c r="N701" s="7">
        <v>3.1031328720401724E-4</v>
      </c>
      <c r="O701" s="10">
        <f t="shared" si="76"/>
        <v>-1.374613994869107E-3</v>
      </c>
      <c r="P701" s="10">
        <f t="shared" si="77"/>
        <v>-2.4058444557491232E-3</v>
      </c>
    </row>
    <row r="702" spans="1:16" x14ac:dyDescent="0.25">
      <c r="A702" s="1">
        <v>43717</v>
      </c>
      <c r="B702" s="3">
        <v>430.85000600000001</v>
      </c>
      <c r="C702" s="3">
        <v>298.20001200000002</v>
      </c>
      <c r="D702" s="3">
        <v>143.199997</v>
      </c>
      <c r="E702" s="3">
        <v>141.38999899999999</v>
      </c>
      <c r="F702" s="3">
        <v>18.809999000000001</v>
      </c>
      <c r="G702" s="7">
        <f t="shared" si="71"/>
        <v>1.656329003450141E-2</v>
      </c>
      <c r="H702" s="8">
        <v>1</v>
      </c>
      <c r="I702" s="7">
        <f t="shared" si="72"/>
        <v>5.0335180687888226E-4</v>
      </c>
      <c r="J702" s="7">
        <f t="shared" si="73"/>
        <v>-1.7765252241969787E-2</v>
      </c>
      <c r="K702" s="7">
        <f t="shared" si="74"/>
        <v>-3.734491315311339E-3</v>
      </c>
      <c r="L702" s="7">
        <f t="shared" si="75"/>
        <v>1.8959914353191554E-2</v>
      </c>
      <c r="M702" s="7">
        <v>3.4146107527912636E-3</v>
      </c>
      <c r="N702" s="7">
        <v>2.3450509336129005E-3</v>
      </c>
      <c r="O702" s="10">
        <f t="shared" si="76"/>
        <v>1.3148679281710146E-2</v>
      </c>
      <c r="P702" s="10">
        <f t="shared" si="77"/>
        <v>1.421823910088851E-2</v>
      </c>
    </row>
    <row r="703" spans="1:16" x14ac:dyDescent="0.25">
      <c r="A703" s="1">
        <v>43718</v>
      </c>
      <c r="B703" s="3">
        <v>428.33999599999999</v>
      </c>
      <c r="C703" s="3">
        <v>298.13000499999998</v>
      </c>
      <c r="D703" s="3">
        <v>140.69000199999999</v>
      </c>
      <c r="E703" s="3">
        <v>140.179993</v>
      </c>
      <c r="F703" s="3">
        <v>18.739999999999998</v>
      </c>
      <c r="G703" s="7">
        <f t="shared" si="71"/>
        <v>-5.8257165255790611E-3</v>
      </c>
      <c r="H703" s="8">
        <v>1</v>
      </c>
      <c r="I703" s="7">
        <f t="shared" si="72"/>
        <v>-2.3476524876875349E-4</v>
      </c>
      <c r="J703" s="7">
        <f t="shared" si="73"/>
        <v>-1.7527898411897391E-2</v>
      </c>
      <c r="K703" s="7">
        <f t="shared" si="74"/>
        <v>-8.5579320217690213E-3</v>
      </c>
      <c r="L703" s="7">
        <f t="shared" si="75"/>
        <v>-3.7213718086854808E-3</v>
      </c>
      <c r="M703" s="7">
        <v>3.2211708933138758E-3</v>
      </c>
      <c r="N703" s="7">
        <v>1.4491457127828683E-3</v>
      </c>
      <c r="O703" s="10">
        <f t="shared" si="76"/>
        <v>-9.0468874188929377E-3</v>
      </c>
      <c r="P703" s="10">
        <f t="shared" si="77"/>
        <v>-7.2748622383619291E-3</v>
      </c>
    </row>
    <row r="704" spans="1:16" x14ac:dyDescent="0.25">
      <c r="A704" s="1">
        <v>43719</v>
      </c>
      <c r="B704" s="3">
        <v>432.82998700000002</v>
      </c>
      <c r="C704" s="3">
        <v>300.25</v>
      </c>
      <c r="D704" s="3">
        <v>140.44000199999999</v>
      </c>
      <c r="E704" s="3">
        <v>141.029999</v>
      </c>
      <c r="F704" s="3">
        <v>18.34</v>
      </c>
      <c r="G704" s="7">
        <f t="shared" si="71"/>
        <v>1.0482306209854908E-2</v>
      </c>
      <c r="H704" s="8">
        <v>1</v>
      </c>
      <c r="I704" s="7">
        <f t="shared" si="72"/>
        <v>7.1109749587265902E-3</v>
      </c>
      <c r="J704" s="7">
        <f t="shared" si="73"/>
        <v>-1.7769564037677377E-3</v>
      </c>
      <c r="K704" s="7">
        <f t="shared" si="74"/>
        <v>6.0636755774414741E-3</v>
      </c>
      <c r="L704" s="7">
        <f t="shared" si="75"/>
        <v>-2.1344717182497308E-2</v>
      </c>
      <c r="M704" s="7">
        <v>9.802506544936385E-3</v>
      </c>
      <c r="N704" s="7">
        <v>8.5018194695023874E-3</v>
      </c>
      <c r="O704" s="10">
        <f t="shared" si="76"/>
        <v>6.7979966491852305E-4</v>
      </c>
      <c r="P704" s="10">
        <f t="shared" si="77"/>
        <v>1.9804867403525207E-3</v>
      </c>
    </row>
    <row r="705" spans="1:16" x14ac:dyDescent="0.25">
      <c r="A705" s="1">
        <v>43720</v>
      </c>
      <c r="B705" s="3">
        <v>434.75</v>
      </c>
      <c r="C705" s="3">
        <v>301.290009</v>
      </c>
      <c r="D705" s="3">
        <v>139.520004</v>
      </c>
      <c r="E705" s="3">
        <v>141.320007</v>
      </c>
      <c r="F705" s="3">
        <v>17.84</v>
      </c>
      <c r="G705" s="7">
        <f t="shared" si="71"/>
        <v>4.4359518925844998E-3</v>
      </c>
      <c r="H705" s="8">
        <v>1</v>
      </c>
      <c r="I705" s="7">
        <f t="shared" si="72"/>
        <v>3.463810158201408E-3</v>
      </c>
      <c r="J705" s="7">
        <f t="shared" si="73"/>
        <v>-6.5508258822154497E-3</v>
      </c>
      <c r="K705" s="7">
        <f t="shared" si="74"/>
        <v>2.0563568180980152E-3</v>
      </c>
      <c r="L705" s="7">
        <f t="shared" si="75"/>
        <v>-2.7262813522355489E-2</v>
      </c>
      <c r="M705" s="7">
        <v>6.4797400421880173E-3</v>
      </c>
      <c r="N705" s="7">
        <v>4.7333584056889789E-3</v>
      </c>
      <c r="O705" s="10">
        <f t="shared" si="76"/>
        <v>-2.0437881496035174E-3</v>
      </c>
      <c r="P705" s="10">
        <f t="shared" si="77"/>
        <v>-2.974065131044791E-4</v>
      </c>
    </row>
    <row r="706" spans="1:16" x14ac:dyDescent="0.25">
      <c r="A706" s="1">
        <v>43721</v>
      </c>
      <c r="B706" s="3">
        <v>442.959991</v>
      </c>
      <c r="C706" s="3">
        <v>301.08999599999999</v>
      </c>
      <c r="D706" s="3">
        <v>136.53999300000001</v>
      </c>
      <c r="E706" s="3">
        <v>140.14999399999999</v>
      </c>
      <c r="F706" s="3">
        <v>18.079999999999998</v>
      </c>
      <c r="G706" s="7">
        <f t="shared" si="71"/>
        <v>1.8884395629672257E-2</v>
      </c>
      <c r="H706" s="8">
        <v>1</v>
      </c>
      <c r="I706" s="7">
        <f t="shared" si="72"/>
        <v>-6.63855401856428E-4</v>
      </c>
      <c r="J706" s="7">
        <f t="shared" si="73"/>
        <v>-2.1359023183514125E-2</v>
      </c>
      <c r="K706" s="7">
        <f t="shared" si="74"/>
        <v>-8.2791745120703863E-3</v>
      </c>
      <c r="L706" s="7">
        <f t="shared" si="75"/>
        <v>1.3452914798206095E-2</v>
      </c>
      <c r="M706" s="7">
        <v>2.8429884645038333E-3</v>
      </c>
      <c r="N706" s="7">
        <v>1.3144079210995543E-3</v>
      </c>
      <c r="O706" s="10">
        <f t="shared" si="76"/>
        <v>1.6041407165168425E-2</v>
      </c>
      <c r="P706" s="10">
        <f t="shared" si="77"/>
        <v>1.7569987708572703E-2</v>
      </c>
    </row>
    <row r="707" spans="1:16" x14ac:dyDescent="0.25">
      <c r="A707" s="1">
        <v>43724</v>
      </c>
      <c r="B707" s="3">
        <v>435.709991</v>
      </c>
      <c r="C707" s="3">
        <v>300.16000400000001</v>
      </c>
      <c r="D707" s="3">
        <v>138.279999</v>
      </c>
      <c r="E707" s="3">
        <v>141.320007</v>
      </c>
      <c r="F707" s="3">
        <v>20.420000000000002</v>
      </c>
      <c r="G707" s="7">
        <f t="shared" si="71"/>
        <v>-1.6367166668106559E-2</v>
      </c>
      <c r="H707" s="8">
        <v>1</v>
      </c>
      <c r="I707" s="7">
        <f t="shared" si="72"/>
        <v>-3.0887509128665336E-3</v>
      </c>
      <c r="J707" s="7">
        <f t="shared" si="73"/>
        <v>1.2743562979382839E-2</v>
      </c>
      <c r="K707" s="7">
        <f t="shared" si="74"/>
        <v>8.3482914740617975E-3</v>
      </c>
      <c r="L707" s="7">
        <f t="shared" si="75"/>
        <v>0.12942477876106206</v>
      </c>
      <c r="M707" s="7">
        <v>-1.0340624147027647E-2</v>
      </c>
      <c r="N707" s="7">
        <v>-4.5635695598777067E-3</v>
      </c>
      <c r="O707" s="10">
        <f t="shared" si="76"/>
        <v>-6.026542521078912E-3</v>
      </c>
      <c r="P707" s="10">
        <f t="shared" si="77"/>
        <v>-1.1803597108228852E-2</v>
      </c>
    </row>
    <row r="708" spans="1:16" x14ac:dyDescent="0.25">
      <c r="A708" s="1">
        <v>43725</v>
      </c>
      <c r="B708" s="3">
        <v>439.17999300000002</v>
      </c>
      <c r="C708" s="3">
        <v>300.92001299999998</v>
      </c>
      <c r="D708" s="3">
        <v>139.029999</v>
      </c>
      <c r="E708" s="3">
        <v>141.60000600000001</v>
      </c>
      <c r="F708" s="3">
        <v>19.25</v>
      </c>
      <c r="G708" s="7">
        <f t="shared" ref="G708:G771" si="78">B708/B707-1</f>
        <v>7.9640175154946924E-3</v>
      </c>
      <c r="H708" s="8">
        <v>1</v>
      </c>
      <c r="I708" s="7">
        <f t="shared" ref="I708:I771" si="79">C708/C707-1</f>
        <v>2.5320128926968888E-3</v>
      </c>
      <c r="J708" s="7">
        <f t="shared" ref="J708:J771" si="80">D708/D707-1</f>
        <v>5.4237778812826765E-3</v>
      </c>
      <c r="K708" s="7">
        <f t="shared" ref="K708:K771" si="81">E708/E707-1</f>
        <v>1.9813118180782574E-3</v>
      </c>
      <c r="L708" s="7">
        <f t="shared" ref="L708:L771" si="82">F708/F707-1</f>
        <v>-5.7296767874632781E-2</v>
      </c>
      <c r="M708" s="7">
        <v>4.1221046038249828E-3</v>
      </c>
      <c r="N708" s="7">
        <v>2.5459890842232094E-3</v>
      </c>
      <c r="O708" s="10">
        <f t="shared" ref="O708:O771" si="83">$G708-M708</f>
        <v>3.8419129116697096E-3</v>
      </c>
      <c r="P708" s="10">
        <f t="shared" ref="P708:P771" si="84">$G708-N708</f>
        <v>5.418028431271483E-3</v>
      </c>
    </row>
    <row r="709" spans="1:16" x14ac:dyDescent="0.25">
      <c r="A709" s="1">
        <v>43726</v>
      </c>
      <c r="B709" s="3">
        <v>443.16000400000001</v>
      </c>
      <c r="C709" s="3">
        <v>301.10000600000001</v>
      </c>
      <c r="D709" s="3">
        <v>139.61999499999999</v>
      </c>
      <c r="E709" s="3">
        <v>140.71000699999999</v>
      </c>
      <c r="F709" s="3">
        <v>19.059999000000001</v>
      </c>
      <c r="G709" s="7">
        <f t="shared" si="78"/>
        <v>9.0623686493842559E-3</v>
      </c>
      <c r="H709" s="8">
        <v>1</v>
      </c>
      <c r="I709" s="7">
        <f t="shared" si="79"/>
        <v>5.9814233757871094E-4</v>
      </c>
      <c r="J709" s="7">
        <f t="shared" si="80"/>
        <v>4.2436596723272046E-3</v>
      </c>
      <c r="K709" s="7">
        <f t="shared" si="81"/>
        <v>-6.2853034059900947E-3</v>
      </c>
      <c r="L709" s="7">
        <f t="shared" si="82"/>
        <v>-9.870181818181778E-3</v>
      </c>
      <c r="M709" s="7">
        <v>3.4991331528320155E-4</v>
      </c>
      <c r="N709" s="7">
        <v>3.8959175879411408E-4</v>
      </c>
      <c r="O709" s="10">
        <f t="shared" si="83"/>
        <v>8.712455334101055E-3</v>
      </c>
      <c r="P709" s="10">
        <f t="shared" si="84"/>
        <v>8.6727768905901417E-3</v>
      </c>
    </row>
    <row r="710" spans="1:16" x14ac:dyDescent="0.25">
      <c r="A710" s="1">
        <v>43727</v>
      </c>
      <c r="B710" s="3">
        <v>443.98001099999999</v>
      </c>
      <c r="C710" s="3">
        <v>301.07998700000002</v>
      </c>
      <c r="D710" s="3">
        <v>140.03999300000001</v>
      </c>
      <c r="E710" s="3">
        <v>141.279999</v>
      </c>
      <c r="F710" s="3">
        <v>19.379999000000002</v>
      </c>
      <c r="G710" s="7">
        <f t="shared" si="78"/>
        <v>1.8503632832351791E-3</v>
      </c>
      <c r="H710" s="8">
        <v>1</v>
      </c>
      <c r="I710" s="7">
        <f t="shared" si="79"/>
        <v>-6.6486215878680532E-5</v>
      </c>
      <c r="J710" s="7">
        <f t="shared" si="80"/>
        <v>3.0081508024693004E-3</v>
      </c>
      <c r="K710" s="7">
        <f t="shared" si="81"/>
        <v>4.0508277424788908E-3</v>
      </c>
      <c r="L710" s="7">
        <f t="shared" si="82"/>
        <v>1.6789087974243833E-2</v>
      </c>
      <c r="M710" s="7">
        <v>-1.0617893507733117E-3</v>
      </c>
      <c r="N710" s="7">
        <v>-2.0491129600823569E-4</v>
      </c>
      <c r="O710" s="10">
        <f t="shared" si="83"/>
        <v>2.912152634008491E-3</v>
      </c>
      <c r="P710" s="10">
        <f t="shared" si="84"/>
        <v>2.0552745792434147E-3</v>
      </c>
    </row>
    <row r="711" spans="1:16" x14ac:dyDescent="0.25">
      <c r="A711" s="1">
        <v>43728</v>
      </c>
      <c r="B711" s="3">
        <v>444.39001500000001</v>
      </c>
      <c r="C711" s="3">
        <v>298.27999899999998</v>
      </c>
      <c r="D711" s="3">
        <v>141.88999899999999</v>
      </c>
      <c r="E711" s="3">
        <v>142.949997</v>
      </c>
      <c r="F711" s="3">
        <v>19.41</v>
      </c>
      <c r="G711" s="7">
        <f t="shared" si="78"/>
        <v>9.234740074819392E-4</v>
      </c>
      <c r="H711" s="8">
        <v>1</v>
      </c>
      <c r="I711" s="7">
        <f t="shared" si="79"/>
        <v>-9.2998144044693642E-3</v>
      </c>
      <c r="J711" s="7">
        <f t="shared" si="80"/>
        <v>1.3210554787731033E-2</v>
      </c>
      <c r="K711" s="7">
        <f t="shared" si="81"/>
        <v>1.1820484228627359E-2</v>
      </c>
      <c r="L711" s="7">
        <f t="shared" si="82"/>
        <v>1.5480392955644628E-3</v>
      </c>
      <c r="M711" s="7">
        <v>-1.3551310874701681E-2</v>
      </c>
      <c r="N711" s="7">
        <v>-1.1728189717351317E-2</v>
      </c>
      <c r="O711" s="10">
        <f t="shared" si="83"/>
        <v>1.4474784882183621E-2</v>
      </c>
      <c r="P711" s="10">
        <f t="shared" si="84"/>
        <v>1.2651663724833256E-2</v>
      </c>
    </row>
    <row r="712" spans="1:16" x14ac:dyDescent="0.25">
      <c r="A712" s="1">
        <v>43731</v>
      </c>
      <c r="B712" s="3">
        <v>446.20001200000002</v>
      </c>
      <c r="C712" s="3">
        <v>298.209991</v>
      </c>
      <c r="D712" s="3">
        <v>141.86000100000001</v>
      </c>
      <c r="E712" s="3">
        <v>143.75</v>
      </c>
      <c r="F712" s="3">
        <v>19.350000000000001</v>
      </c>
      <c r="G712" s="7">
        <f t="shared" si="78"/>
        <v>4.0729920540631959E-3</v>
      </c>
      <c r="H712" s="8">
        <v>1</v>
      </c>
      <c r="I712" s="7">
        <f t="shared" si="79"/>
        <v>-2.3470564648875314E-4</v>
      </c>
      <c r="J712" s="7">
        <f t="shared" si="80"/>
        <v>-2.1141729657758734E-4</v>
      </c>
      <c r="K712" s="7">
        <f t="shared" si="81"/>
        <v>5.5963834682697389E-3</v>
      </c>
      <c r="L712" s="7">
        <f t="shared" si="82"/>
        <v>-3.0911901081915882E-3</v>
      </c>
      <c r="M712" s="7">
        <v>2.6516519182289406E-5</v>
      </c>
      <c r="N712" s="7">
        <v>-9.011250847462656E-5</v>
      </c>
      <c r="O712" s="10">
        <f t="shared" si="83"/>
        <v>4.0464755348809068E-3</v>
      </c>
      <c r="P712" s="10">
        <f t="shared" si="84"/>
        <v>4.1631045625378227E-3</v>
      </c>
    </row>
    <row r="713" spans="1:16" x14ac:dyDescent="0.25">
      <c r="A713" s="1">
        <v>43732</v>
      </c>
      <c r="B713" s="3">
        <v>442.11999500000002</v>
      </c>
      <c r="C713" s="3">
        <v>295.86999500000002</v>
      </c>
      <c r="D713" s="3">
        <v>143.570007</v>
      </c>
      <c r="E713" s="3">
        <v>144.509995</v>
      </c>
      <c r="F713" s="3">
        <v>18.799999</v>
      </c>
      <c r="G713" s="7">
        <f t="shared" si="78"/>
        <v>-9.1439195210062385E-3</v>
      </c>
      <c r="H713" s="8">
        <v>1</v>
      </c>
      <c r="I713" s="7">
        <f t="shared" si="79"/>
        <v>-7.8468061789385146E-3</v>
      </c>
      <c r="J713" s="7">
        <f t="shared" si="80"/>
        <v>1.2054180092667455E-2</v>
      </c>
      <c r="K713" s="7">
        <f t="shared" si="81"/>
        <v>5.286921739130479E-3</v>
      </c>
      <c r="L713" s="7">
        <f t="shared" si="82"/>
        <v>-2.8423824289405819E-2</v>
      </c>
      <c r="M713" s="7">
        <v>-1.0602811894135615E-2</v>
      </c>
      <c r="N713" s="7">
        <v>-9.9845858200226737E-3</v>
      </c>
      <c r="O713" s="10">
        <f t="shared" si="83"/>
        <v>1.4588923731293762E-3</v>
      </c>
      <c r="P713" s="10">
        <f t="shared" si="84"/>
        <v>8.4066629901643521E-4</v>
      </c>
    </row>
    <row r="714" spans="1:16" x14ac:dyDescent="0.25">
      <c r="A714" s="1">
        <v>43733</v>
      </c>
      <c r="B714" s="3">
        <v>445.19000199999999</v>
      </c>
      <c r="C714" s="3">
        <v>297.61999500000002</v>
      </c>
      <c r="D714" s="3">
        <v>141.470001</v>
      </c>
      <c r="E714" s="3">
        <v>141.83000200000001</v>
      </c>
      <c r="F714" s="3">
        <v>18.760000000000002</v>
      </c>
      <c r="G714" s="7">
        <f t="shared" si="78"/>
        <v>6.943832069843392E-3</v>
      </c>
      <c r="H714" s="8">
        <v>1</v>
      </c>
      <c r="I714" s="7">
        <f t="shared" si="79"/>
        <v>5.9147599607050072E-3</v>
      </c>
      <c r="J714" s="7">
        <f t="shared" si="80"/>
        <v>-1.462705229233574E-2</v>
      </c>
      <c r="K714" s="7">
        <f t="shared" si="81"/>
        <v>-1.8545381584159637E-2</v>
      </c>
      <c r="L714" s="7">
        <f t="shared" si="82"/>
        <v>-2.1276064961491814E-3</v>
      </c>
      <c r="M714" s="7">
        <v>9.9755119820575614E-3</v>
      </c>
      <c r="N714" s="7">
        <v>8.19496115924645E-3</v>
      </c>
      <c r="O714" s="10">
        <f t="shared" si="83"/>
        <v>-3.0316799122141695E-3</v>
      </c>
      <c r="P714" s="10">
        <f t="shared" si="84"/>
        <v>-1.251129089403058E-3</v>
      </c>
    </row>
    <row r="715" spans="1:16" x14ac:dyDescent="0.25">
      <c r="A715" s="1">
        <v>43734</v>
      </c>
      <c r="B715" s="3">
        <v>446</v>
      </c>
      <c r="C715" s="3">
        <v>297</v>
      </c>
      <c r="D715" s="3">
        <v>142.38000500000001</v>
      </c>
      <c r="E715" s="3">
        <v>141.78999300000001</v>
      </c>
      <c r="F715" s="3">
        <v>18.829999999999998</v>
      </c>
      <c r="G715" s="7">
        <f t="shared" si="78"/>
        <v>1.8194433755500672E-3</v>
      </c>
      <c r="H715" s="8">
        <v>1</v>
      </c>
      <c r="I715" s="7">
        <f t="shared" si="79"/>
        <v>-2.08317656883239E-3</v>
      </c>
      <c r="J715" s="7">
        <f t="shared" si="80"/>
        <v>6.4324874077015259E-3</v>
      </c>
      <c r="K715" s="7">
        <f t="shared" si="81"/>
        <v>-2.820912320088409E-4</v>
      </c>
      <c r="L715" s="7">
        <f t="shared" si="82"/>
        <v>3.7313432835819338E-3</v>
      </c>
      <c r="M715" s="7">
        <v>-3.721053518306398E-3</v>
      </c>
      <c r="N715" s="7">
        <v>-2.8649069786373543E-3</v>
      </c>
      <c r="O715" s="10">
        <f t="shared" si="83"/>
        <v>5.5404968938564652E-3</v>
      </c>
      <c r="P715" s="10">
        <f t="shared" si="84"/>
        <v>4.684350354187421E-3</v>
      </c>
    </row>
    <row r="716" spans="1:16" x14ac:dyDescent="0.25">
      <c r="A716" s="1">
        <v>43735</v>
      </c>
      <c r="B716" s="3">
        <v>446.13000499999998</v>
      </c>
      <c r="C716" s="3">
        <v>295.39999399999999</v>
      </c>
      <c r="D716" s="3">
        <v>142.729996</v>
      </c>
      <c r="E716" s="3">
        <v>141.05999800000001</v>
      </c>
      <c r="F716" s="3">
        <v>18.620000999999998</v>
      </c>
      <c r="G716" s="7">
        <f t="shared" si="78"/>
        <v>2.9149103139003429E-4</v>
      </c>
      <c r="H716" s="8">
        <v>1</v>
      </c>
      <c r="I716" s="7">
        <f t="shared" si="79"/>
        <v>-5.3872255892256637E-3</v>
      </c>
      <c r="J716" s="7">
        <f t="shared" si="80"/>
        <v>2.458147125363519E-3</v>
      </c>
      <c r="K716" s="7">
        <f t="shared" si="81"/>
        <v>-5.1484239793988529E-3</v>
      </c>
      <c r="L716" s="7">
        <f t="shared" si="82"/>
        <v>-1.1152363250132802E-2</v>
      </c>
      <c r="M716" s="7">
        <v>-6.4811300048572187E-3</v>
      </c>
      <c r="N716" s="7">
        <v>-6.3179912368976415E-3</v>
      </c>
      <c r="O716" s="10">
        <f t="shared" si="83"/>
        <v>6.772621036247253E-3</v>
      </c>
      <c r="P716" s="10">
        <f t="shared" si="84"/>
        <v>6.6094822682876758E-3</v>
      </c>
    </row>
    <row r="717" spans="1:16" x14ac:dyDescent="0.25">
      <c r="A717" s="1">
        <v>43738</v>
      </c>
      <c r="B717" s="3">
        <v>445.64001500000001</v>
      </c>
      <c r="C717" s="3">
        <v>296.76998900000001</v>
      </c>
      <c r="D717" s="3">
        <v>143.08000200000001</v>
      </c>
      <c r="E717" s="3">
        <v>138.86999499999999</v>
      </c>
      <c r="F717" s="3">
        <v>18.149999999999999</v>
      </c>
      <c r="G717" s="7">
        <f t="shared" si="78"/>
        <v>-1.0983121388573602E-3</v>
      </c>
      <c r="H717" s="8">
        <v>1</v>
      </c>
      <c r="I717" s="7">
        <f t="shared" si="79"/>
        <v>4.6377624503268766E-3</v>
      </c>
      <c r="J717" s="7">
        <f t="shared" si="80"/>
        <v>2.4522245485105731E-3</v>
      </c>
      <c r="K717" s="7">
        <f t="shared" si="81"/>
        <v>-1.552532986708266E-2</v>
      </c>
      <c r="L717" s="7">
        <f t="shared" si="82"/>
        <v>-2.5241727967683758E-2</v>
      </c>
      <c r="M717" s="7">
        <v>6.0243977681656629E-3</v>
      </c>
      <c r="N717" s="7">
        <v>5.1513591717887337E-3</v>
      </c>
      <c r="O717" s="10">
        <f t="shared" si="83"/>
        <v>-7.1227099070230232E-3</v>
      </c>
      <c r="P717" s="10">
        <f t="shared" si="84"/>
        <v>-6.249671310646094E-3</v>
      </c>
    </row>
    <row r="718" spans="1:16" x14ac:dyDescent="0.25">
      <c r="A718" s="1">
        <v>43739</v>
      </c>
      <c r="B718" s="3">
        <v>433.69000199999999</v>
      </c>
      <c r="C718" s="3">
        <v>293.23998999999998</v>
      </c>
      <c r="D718" s="3">
        <v>143.259995</v>
      </c>
      <c r="E718" s="3">
        <v>139.63000500000001</v>
      </c>
      <c r="F718" s="3">
        <v>17.989999999999998</v>
      </c>
      <c r="G718" s="7">
        <f t="shared" si="78"/>
        <v>-2.6815394932611758E-2</v>
      </c>
      <c r="H718" s="8">
        <v>1</v>
      </c>
      <c r="I718" s="7">
        <f t="shared" si="79"/>
        <v>-1.1894730366418638E-2</v>
      </c>
      <c r="J718" s="7">
        <f t="shared" si="80"/>
        <v>1.2579885202965713E-3</v>
      </c>
      <c r="K718" s="7">
        <f t="shared" si="81"/>
        <v>5.4728165000654805E-3</v>
      </c>
      <c r="L718" s="7">
        <f t="shared" si="82"/>
        <v>-8.8154269972451349E-3</v>
      </c>
      <c r="M718" s="7">
        <v>-1.411701966561379E-2</v>
      </c>
      <c r="N718" s="7">
        <v>-1.363044737278343E-2</v>
      </c>
      <c r="O718" s="10">
        <f t="shared" si="83"/>
        <v>-1.2698375266997968E-2</v>
      </c>
      <c r="P718" s="10">
        <f t="shared" si="84"/>
        <v>-1.3184947559828328E-2</v>
      </c>
    </row>
    <row r="719" spans="1:16" x14ac:dyDescent="0.25">
      <c r="A719" s="1">
        <v>43740</v>
      </c>
      <c r="B719" s="3">
        <v>420.35998499999999</v>
      </c>
      <c r="C719" s="3">
        <v>288.05999800000001</v>
      </c>
      <c r="D719" s="3">
        <v>143.61000100000001</v>
      </c>
      <c r="E719" s="3">
        <v>141.259995</v>
      </c>
      <c r="F719" s="3">
        <v>17.579999999999998</v>
      </c>
      <c r="G719" s="7">
        <f t="shared" si="78"/>
        <v>-3.0736279228313901E-2</v>
      </c>
      <c r="H719" s="8">
        <v>1</v>
      </c>
      <c r="I719" s="7">
        <f t="shared" si="79"/>
        <v>-1.7664684820102416E-2</v>
      </c>
      <c r="J719" s="7">
        <f t="shared" si="80"/>
        <v>2.4431523957544332E-3</v>
      </c>
      <c r="K719" s="7">
        <f t="shared" si="81"/>
        <v>1.1673637052437291E-2</v>
      </c>
      <c r="L719" s="7">
        <f t="shared" si="82"/>
        <v>-2.2790439132851614E-2</v>
      </c>
      <c r="M719" s="7">
        <v>-2.0785210373569084E-2</v>
      </c>
      <c r="N719" s="7">
        <v>-2.0340638175023639E-2</v>
      </c>
      <c r="O719" s="10">
        <f t="shared" si="83"/>
        <v>-9.951068854744817E-3</v>
      </c>
      <c r="P719" s="10">
        <f t="shared" si="84"/>
        <v>-1.0395641053290262E-2</v>
      </c>
    </row>
    <row r="720" spans="1:16" x14ac:dyDescent="0.25">
      <c r="A720" s="1">
        <v>43741</v>
      </c>
      <c r="B720" s="3">
        <v>419.60998499999999</v>
      </c>
      <c r="C720" s="3">
        <v>290.42001299999998</v>
      </c>
      <c r="D720" s="3">
        <v>144.91999799999999</v>
      </c>
      <c r="E720" s="3">
        <v>141.89999399999999</v>
      </c>
      <c r="F720" s="3">
        <v>17.610001</v>
      </c>
      <c r="G720" s="7">
        <f t="shared" si="78"/>
        <v>-1.7841850479655141E-3</v>
      </c>
      <c r="H720" s="8">
        <v>1</v>
      </c>
      <c r="I720" s="7">
        <f t="shared" si="79"/>
        <v>8.1927897534734839E-3</v>
      </c>
      <c r="J720" s="7">
        <f t="shared" si="80"/>
        <v>9.121906488949838E-3</v>
      </c>
      <c r="K720" s="7">
        <f t="shared" si="81"/>
        <v>4.5306457783746978E-3</v>
      </c>
      <c r="L720" s="7">
        <f t="shared" si="82"/>
        <v>1.7065415244597038E-3</v>
      </c>
      <c r="M720" s="7">
        <v>8.2625748309542099E-3</v>
      </c>
      <c r="N720" s="7">
        <v>8.7215935267294081E-3</v>
      </c>
      <c r="O720" s="10">
        <f t="shared" si="83"/>
        <v>-1.0046759878919724E-2</v>
      </c>
      <c r="P720" s="10">
        <f t="shared" si="84"/>
        <v>-1.0505778574694922E-2</v>
      </c>
    </row>
    <row r="721" spans="1:16" x14ac:dyDescent="0.25">
      <c r="A721" s="1">
        <v>43742</v>
      </c>
      <c r="B721" s="3">
        <v>427.44000199999999</v>
      </c>
      <c r="C721" s="3">
        <v>294.35000600000001</v>
      </c>
      <c r="D721" s="3">
        <v>145.990005</v>
      </c>
      <c r="E721" s="3">
        <v>141.89999399999999</v>
      </c>
      <c r="F721" s="3">
        <v>17.84</v>
      </c>
      <c r="G721" s="7">
        <f t="shared" si="78"/>
        <v>1.8660225637862293E-2</v>
      </c>
      <c r="H721" s="8">
        <v>1</v>
      </c>
      <c r="I721" s="7">
        <f t="shared" si="79"/>
        <v>1.3532101177889722E-2</v>
      </c>
      <c r="J721" s="7">
        <f t="shared" si="80"/>
        <v>7.3834323403731972E-3</v>
      </c>
      <c r="K721" s="7">
        <f t="shared" si="81"/>
        <v>0</v>
      </c>
      <c r="L721" s="7">
        <f t="shared" si="82"/>
        <v>1.3060703403707796E-2</v>
      </c>
      <c r="M721" s="7">
        <v>1.4614897850328634E-2</v>
      </c>
      <c r="N721" s="7">
        <v>1.4997119364399802E-2</v>
      </c>
      <c r="O721" s="10">
        <f t="shared" si="83"/>
        <v>4.0453277875336594E-3</v>
      </c>
      <c r="P721" s="10">
        <f t="shared" si="84"/>
        <v>3.6631062734624915E-3</v>
      </c>
    </row>
    <row r="722" spans="1:16" x14ac:dyDescent="0.25">
      <c r="A722" s="1">
        <v>43745</v>
      </c>
      <c r="B722" s="3">
        <v>423.17001299999998</v>
      </c>
      <c r="C722" s="3">
        <v>293.07998700000002</v>
      </c>
      <c r="D722" s="3">
        <v>144.779999</v>
      </c>
      <c r="E722" s="3">
        <v>140.69000199999999</v>
      </c>
      <c r="F722" s="3">
        <v>17.84</v>
      </c>
      <c r="G722" s="7">
        <f t="shared" si="78"/>
        <v>-9.9896803762414832E-3</v>
      </c>
      <c r="H722" s="8">
        <v>1</v>
      </c>
      <c r="I722" s="7">
        <f t="shared" si="79"/>
        <v>-4.314655933793321E-3</v>
      </c>
      <c r="J722" s="7">
        <f t="shared" si="80"/>
        <v>-8.288279735314763E-3</v>
      </c>
      <c r="K722" s="7">
        <f t="shared" si="81"/>
        <v>-8.5270757657678331E-3</v>
      </c>
      <c r="L722" s="7">
        <f t="shared" si="82"/>
        <v>0</v>
      </c>
      <c r="M722" s="7">
        <v>-3.5643719125963711E-3</v>
      </c>
      <c r="N722" s="7">
        <v>-4.1014133216533636E-3</v>
      </c>
      <c r="O722" s="10">
        <f t="shared" si="83"/>
        <v>-6.4253084636451121E-3</v>
      </c>
      <c r="P722" s="10">
        <f t="shared" si="84"/>
        <v>-5.8882670545881196E-3</v>
      </c>
    </row>
    <row r="723" spans="1:16" x14ac:dyDescent="0.25">
      <c r="A723" s="1">
        <v>43746</v>
      </c>
      <c r="B723" s="3">
        <v>413.16000400000001</v>
      </c>
      <c r="C723" s="3">
        <v>288.52999899999998</v>
      </c>
      <c r="D723" s="3">
        <v>145.16999799999999</v>
      </c>
      <c r="E723" s="3">
        <v>141.91999799999999</v>
      </c>
      <c r="F723" s="3">
        <v>17.68</v>
      </c>
      <c r="G723" s="7">
        <f t="shared" si="78"/>
        <v>-2.3654816486252228E-2</v>
      </c>
      <c r="H723" s="8">
        <v>1</v>
      </c>
      <c r="I723" s="7">
        <f t="shared" si="79"/>
        <v>-1.5524731137646852E-2</v>
      </c>
      <c r="J723" s="7">
        <f t="shared" si="80"/>
        <v>2.6937353411640164E-3</v>
      </c>
      <c r="K723" s="7">
        <f t="shared" si="81"/>
        <v>8.742597075235059E-3</v>
      </c>
      <c r="L723" s="7">
        <f t="shared" si="82"/>
        <v>-8.9686098654708779E-3</v>
      </c>
      <c r="M723" s="7">
        <v>-1.8739484500083906E-2</v>
      </c>
      <c r="N723" s="7">
        <v>-1.7919604769572633E-2</v>
      </c>
      <c r="O723" s="10">
        <f t="shared" si="83"/>
        <v>-4.9153319861683226E-3</v>
      </c>
      <c r="P723" s="10">
        <f t="shared" si="84"/>
        <v>-5.7352117166795946E-3</v>
      </c>
    </row>
    <row r="724" spans="1:16" x14ac:dyDescent="0.25">
      <c r="A724" s="1">
        <v>43747</v>
      </c>
      <c r="B724" s="3">
        <v>417.17001299999998</v>
      </c>
      <c r="C724" s="3">
        <v>291.26998900000001</v>
      </c>
      <c r="D724" s="3">
        <v>144.35000600000001</v>
      </c>
      <c r="E724" s="3">
        <v>142.050003</v>
      </c>
      <c r="F724" s="3">
        <v>17.809999000000001</v>
      </c>
      <c r="G724" s="7">
        <f t="shared" si="78"/>
        <v>9.7057047177295797E-3</v>
      </c>
      <c r="H724" s="8">
        <v>1</v>
      </c>
      <c r="I724" s="7">
        <f t="shared" si="79"/>
        <v>9.4963782258219442E-3</v>
      </c>
      <c r="J724" s="7">
        <f t="shared" si="80"/>
        <v>-5.6484949459045808E-3</v>
      </c>
      <c r="K724" s="7">
        <f t="shared" si="81"/>
        <v>9.1604426319125132E-4</v>
      </c>
      <c r="L724" s="7">
        <f t="shared" si="82"/>
        <v>7.3528846153847471E-3</v>
      </c>
      <c r="M724" s="7">
        <v>1.240111014085692E-2</v>
      </c>
      <c r="N724" s="7">
        <v>1.1577474793751565E-2</v>
      </c>
      <c r="O724" s="10">
        <f t="shared" si="83"/>
        <v>-2.6954054231273401E-3</v>
      </c>
      <c r="P724" s="10">
        <f t="shared" si="84"/>
        <v>-1.8717700760219856E-3</v>
      </c>
    </row>
    <row r="725" spans="1:16" x14ac:dyDescent="0.25">
      <c r="A725" s="1">
        <v>43748</v>
      </c>
      <c r="B725" s="3">
        <v>420.38000499999998</v>
      </c>
      <c r="C725" s="3">
        <v>293.23998999999998</v>
      </c>
      <c r="D725" s="3">
        <v>142.199997</v>
      </c>
      <c r="E725" s="3">
        <v>140.80999800000001</v>
      </c>
      <c r="F725" s="3">
        <v>18.110001</v>
      </c>
      <c r="G725" s="7">
        <f t="shared" si="78"/>
        <v>7.6946853799868542E-3</v>
      </c>
      <c r="H725" s="8">
        <v>1</v>
      </c>
      <c r="I725" s="7">
        <f t="shared" si="79"/>
        <v>6.7634877412652283E-3</v>
      </c>
      <c r="J725" s="7">
        <f t="shared" si="80"/>
        <v>-1.4894415730055566E-2</v>
      </c>
      <c r="K725" s="7">
        <f t="shared" si="81"/>
        <v>-8.7293556762543245E-3</v>
      </c>
      <c r="L725" s="7">
        <f t="shared" si="82"/>
        <v>1.6844582641470041E-2</v>
      </c>
      <c r="M725" s="7">
        <v>1.0464559333171511E-2</v>
      </c>
      <c r="N725" s="7">
        <v>9.2470494210865391E-3</v>
      </c>
      <c r="O725" s="10">
        <f t="shared" si="83"/>
        <v>-2.769873953184657E-3</v>
      </c>
      <c r="P725" s="10">
        <f t="shared" si="84"/>
        <v>-1.5523640410996849E-3</v>
      </c>
    </row>
    <row r="726" spans="1:16" x14ac:dyDescent="0.25">
      <c r="A726" s="1">
        <v>43749</v>
      </c>
      <c r="B726" s="3">
        <v>434</v>
      </c>
      <c r="C726" s="3">
        <v>296.27999899999998</v>
      </c>
      <c r="D726" s="3">
        <v>140.44000199999999</v>
      </c>
      <c r="E726" s="3">
        <v>140.029999</v>
      </c>
      <c r="F726" s="3">
        <v>18.489999999999998</v>
      </c>
      <c r="G726" s="7">
        <f t="shared" si="78"/>
        <v>3.2399245535001064E-2</v>
      </c>
      <c r="H726" s="8">
        <v>1</v>
      </c>
      <c r="I726" s="7">
        <f t="shared" si="79"/>
        <v>1.0366965978958032E-2</v>
      </c>
      <c r="J726" s="7">
        <f t="shared" si="80"/>
        <v>-1.2376898995293262E-2</v>
      </c>
      <c r="K726" s="7">
        <f t="shared" si="81"/>
        <v>-5.5393722823574576E-3</v>
      </c>
      <c r="L726" s="7">
        <f t="shared" si="82"/>
        <v>2.0982826008678845E-2</v>
      </c>
      <c r="M726" s="7">
        <v>1.4214895793665229E-2</v>
      </c>
      <c r="N726" s="7">
        <v>1.3171268651597449E-2</v>
      </c>
      <c r="O726" s="10">
        <f t="shared" si="83"/>
        <v>1.8184349741335835E-2</v>
      </c>
      <c r="P726" s="10">
        <f t="shared" si="84"/>
        <v>1.9227976883403615E-2</v>
      </c>
    </row>
    <row r="727" spans="1:16" x14ac:dyDescent="0.25">
      <c r="A727" s="1">
        <v>43752</v>
      </c>
      <c r="B727" s="3">
        <v>434.209991</v>
      </c>
      <c r="C727" s="3">
        <v>295.95001200000002</v>
      </c>
      <c r="D727" s="3">
        <v>141.46000699999999</v>
      </c>
      <c r="E727" s="3">
        <v>140.58999600000001</v>
      </c>
      <c r="F727" s="3">
        <v>18.100000000000001</v>
      </c>
      <c r="G727" s="7">
        <f t="shared" si="78"/>
        <v>4.8385023041475073E-4</v>
      </c>
      <c r="H727" s="8">
        <v>1</v>
      </c>
      <c r="I727" s="7">
        <f t="shared" si="79"/>
        <v>-1.1137673859650254E-3</v>
      </c>
      <c r="J727" s="7">
        <f t="shared" si="80"/>
        <v>7.2629235650394364E-3</v>
      </c>
      <c r="K727" s="7">
        <f t="shared" si="81"/>
        <v>3.9991216453554301E-3</v>
      </c>
      <c r="L727" s="7">
        <f t="shared" si="82"/>
        <v>-2.1092482422931158E-2</v>
      </c>
      <c r="M727" s="7">
        <v>-1.8385804399933794E-3</v>
      </c>
      <c r="N727" s="7">
        <v>-1.8054877645925771E-3</v>
      </c>
      <c r="O727" s="10">
        <f t="shared" si="83"/>
        <v>2.3224306704081304E-3</v>
      </c>
      <c r="P727" s="10">
        <f t="shared" si="84"/>
        <v>2.2893379950073281E-3</v>
      </c>
    </row>
    <row r="728" spans="1:16" x14ac:dyDescent="0.25">
      <c r="A728" s="1">
        <v>43753</v>
      </c>
      <c r="B728" s="3">
        <v>444.45001200000002</v>
      </c>
      <c r="C728" s="3">
        <v>298.88000499999998</v>
      </c>
      <c r="D728" s="3">
        <v>139.75</v>
      </c>
      <c r="E728" s="3">
        <v>139.61000100000001</v>
      </c>
      <c r="F728" s="3">
        <v>18</v>
      </c>
      <c r="G728" s="7">
        <f t="shared" si="78"/>
        <v>2.3583107741065312E-2</v>
      </c>
      <c r="H728" s="8">
        <v>1</v>
      </c>
      <c r="I728" s="7">
        <f t="shared" si="79"/>
        <v>9.900296946093512E-3</v>
      </c>
      <c r="J728" s="7">
        <f t="shared" si="80"/>
        <v>-1.2088271704948972E-2</v>
      </c>
      <c r="K728" s="7">
        <f t="shared" si="81"/>
        <v>-6.9705884336179746E-3</v>
      </c>
      <c r="L728" s="7">
        <f t="shared" si="82"/>
        <v>-5.5248618784531356E-3</v>
      </c>
      <c r="M728" s="7">
        <v>1.4489916881779712E-2</v>
      </c>
      <c r="N728" s="7">
        <v>1.2600435953841192E-2</v>
      </c>
      <c r="O728" s="10">
        <f t="shared" si="83"/>
        <v>9.0931908592856003E-3</v>
      </c>
      <c r="P728" s="10">
        <f t="shared" si="84"/>
        <v>1.098267178722412E-2</v>
      </c>
    </row>
    <row r="729" spans="1:16" x14ac:dyDescent="0.25">
      <c r="A729" s="1">
        <v>43754</v>
      </c>
      <c r="B729" s="3">
        <v>446.39999399999999</v>
      </c>
      <c r="C729" s="3">
        <v>298.39999399999999</v>
      </c>
      <c r="D729" s="3">
        <v>139.91999799999999</v>
      </c>
      <c r="E729" s="3">
        <v>140.41000399999999</v>
      </c>
      <c r="F729" s="3">
        <v>18.149999999999999</v>
      </c>
      <c r="G729" s="7">
        <f t="shared" si="78"/>
        <v>4.3874045389833416E-3</v>
      </c>
      <c r="H729" s="8">
        <v>1</v>
      </c>
      <c r="I729" s="7">
        <f t="shared" si="79"/>
        <v>-1.6060324945457172E-3</v>
      </c>
      <c r="J729" s="7">
        <f t="shared" si="80"/>
        <v>1.2164436493737885E-3</v>
      </c>
      <c r="K729" s="7">
        <f t="shared" si="81"/>
        <v>5.7302699969179471E-3</v>
      </c>
      <c r="L729" s="7">
        <f t="shared" si="82"/>
        <v>8.3333333333333037E-3</v>
      </c>
      <c r="M729" s="7">
        <v>-2.2833884911519012E-3</v>
      </c>
      <c r="N729" s="7">
        <v>-1.7987616586479785E-3</v>
      </c>
      <c r="O729" s="10">
        <f t="shared" si="83"/>
        <v>6.6707930301352428E-3</v>
      </c>
      <c r="P729" s="10">
        <f t="shared" si="84"/>
        <v>6.1861661976313201E-3</v>
      </c>
    </row>
    <row r="730" spans="1:16" x14ac:dyDescent="0.25">
      <c r="A730" s="1">
        <v>43755</v>
      </c>
      <c r="B730" s="3">
        <v>450.67001299999998</v>
      </c>
      <c r="C730" s="3">
        <v>299.27999899999998</v>
      </c>
      <c r="D730" s="3">
        <v>139.58000200000001</v>
      </c>
      <c r="E730" s="3">
        <v>140.61000100000001</v>
      </c>
      <c r="F730" s="3">
        <v>18.299999</v>
      </c>
      <c r="G730" s="7">
        <f t="shared" si="78"/>
        <v>9.5654548776717974E-3</v>
      </c>
      <c r="H730" s="8">
        <v>1</v>
      </c>
      <c r="I730" s="7">
        <f t="shared" si="79"/>
        <v>2.9490784775283441E-3</v>
      </c>
      <c r="J730" s="7">
        <f t="shared" si="80"/>
        <v>-2.4299314240984193E-3</v>
      </c>
      <c r="K730" s="7">
        <f t="shared" si="81"/>
        <v>1.4243785649348251E-3</v>
      </c>
      <c r="L730" s="7">
        <f t="shared" si="82"/>
        <v>8.2644077134987892E-3</v>
      </c>
      <c r="M730" s="7">
        <v>3.872023478140506E-3</v>
      </c>
      <c r="N730" s="7">
        <v>3.7543373443952527E-3</v>
      </c>
      <c r="O730" s="10">
        <f t="shared" si="83"/>
        <v>5.6934313995312914E-3</v>
      </c>
      <c r="P730" s="10">
        <f t="shared" si="84"/>
        <v>5.8111175332765446E-3</v>
      </c>
    </row>
    <row r="731" spans="1:16" x14ac:dyDescent="0.25">
      <c r="A731" s="1">
        <v>43756</v>
      </c>
      <c r="B731" s="3">
        <v>445.040009</v>
      </c>
      <c r="C731" s="3">
        <v>297.97000100000002</v>
      </c>
      <c r="D731" s="3">
        <v>139.58000200000001</v>
      </c>
      <c r="E731" s="3">
        <v>140.46000699999999</v>
      </c>
      <c r="F731" s="3">
        <v>18.120000999999998</v>
      </c>
      <c r="G731" s="7">
        <f t="shared" si="78"/>
        <v>-1.2492519665380897E-2</v>
      </c>
      <c r="H731" s="8">
        <v>1</v>
      </c>
      <c r="I731" s="7">
        <f t="shared" si="79"/>
        <v>-4.3771652110969894E-3</v>
      </c>
      <c r="J731" s="7">
        <f t="shared" si="80"/>
        <v>0</v>
      </c>
      <c r="K731" s="7">
        <f t="shared" si="81"/>
        <v>-1.0667377777774378E-3</v>
      </c>
      <c r="L731" s="7">
        <f t="shared" si="82"/>
        <v>-9.8359568216370707E-3</v>
      </c>
      <c r="M731" s="7">
        <v>-4.8201460076772338E-3</v>
      </c>
      <c r="N731" s="7">
        <v>-4.9064356461092275E-3</v>
      </c>
      <c r="O731" s="10">
        <f t="shared" si="83"/>
        <v>-7.6723736577036629E-3</v>
      </c>
      <c r="P731" s="10">
        <f t="shared" si="84"/>
        <v>-7.5860840192716692E-3</v>
      </c>
    </row>
    <row r="732" spans="1:16" x14ac:dyDescent="0.25">
      <c r="A732" s="1">
        <v>43759</v>
      </c>
      <c r="B732" s="3">
        <v>453.64999399999999</v>
      </c>
      <c r="C732" s="3">
        <v>299.98998999999998</v>
      </c>
      <c r="D732" s="3">
        <v>138.529999</v>
      </c>
      <c r="E732" s="3">
        <v>139.78999300000001</v>
      </c>
      <c r="F732" s="3">
        <v>18.059999000000001</v>
      </c>
      <c r="G732" s="7">
        <f t="shared" si="78"/>
        <v>1.9346541492632374E-2</v>
      </c>
      <c r="H732" s="8">
        <v>1</v>
      </c>
      <c r="I732" s="7">
        <f t="shared" si="79"/>
        <v>6.7791690211120859E-3</v>
      </c>
      <c r="J732" s="7">
        <f t="shared" si="80"/>
        <v>-7.5225890883710012E-3</v>
      </c>
      <c r="K732" s="7">
        <f t="shared" si="81"/>
        <v>-4.7701407276733443E-3</v>
      </c>
      <c r="L732" s="7">
        <f t="shared" si="82"/>
        <v>-3.3113684706749247E-3</v>
      </c>
      <c r="M732" s="7">
        <v>9.8049158759182485E-3</v>
      </c>
      <c r="N732" s="7">
        <v>8.5989076828454983E-3</v>
      </c>
      <c r="O732" s="10">
        <f t="shared" si="83"/>
        <v>9.5416256167141257E-3</v>
      </c>
      <c r="P732" s="10">
        <f t="shared" si="84"/>
        <v>1.0747633809786876E-2</v>
      </c>
    </row>
    <row r="733" spans="1:16" x14ac:dyDescent="0.25">
      <c r="A733" s="1">
        <v>43760</v>
      </c>
      <c r="B733" s="3">
        <v>450.32000699999998</v>
      </c>
      <c r="C733" s="3">
        <v>299.01001000000002</v>
      </c>
      <c r="D733" s="3">
        <v>139.33999600000001</v>
      </c>
      <c r="E733" s="3">
        <v>140.199997</v>
      </c>
      <c r="F733" s="3">
        <v>18.25</v>
      </c>
      <c r="G733" s="7">
        <f t="shared" si="78"/>
        <v>-7.3404321482257728E-3</v>
      </c>
      <c r="H733" s="8">
        <v>1</v>
      </c>
      <c r="I733" s="7">
        <f t="shared" si="79"/>
        <v>-3.2667089991901266E-3</v>
      </c>
      <c r="J733" s="7">
        <f t="shared" si="80"/>
        <v>5.8470873157230319E-3</v>
      </c>
      <c r="K733" s="7">
        <f t="shared" si="81"/>
        <v>2.9329996461191499E-3</v>
      </c>
      <c r="L733" s="7">
        <f t="shared" si="82"/>
        <v>1.0520543218191625E-2</v>
      </c>
      <c r="M733" s="7">
        <v>-5.2491349247093368E-3</v>
      </c>
      <c r="N733" s="7">
        <v>-4.1538804448638215E-3</v>
      </c>
      <c r="O733" s="10">
        <f t="shared" si="83"/>
        <v>-2.091297223516436E-3</v>
      </c>
      <c r="P733" s="10">
        <f t="shared" si="84"/>
        <v>-3.1865517033619513E-3</v>
      </c>
    </row>
    <row r="734" spans="1:16" x14ac:dyDescent="0.25">
      <c r="A734" s="1">
        <v>43761</v>
      </c>
      <c r="B734" s="3">
        <v>457.05999800000001</v>
      </c>
      <c r="C734" s="3">
        <v>299.88000499999998</v>
      </c>
      <c r="D734" s="3">
        <v>139.479996</v>
      </c>
      <c r="E734" s="3">
        <v>140.529999</v>
      </c>
      <c r="F734" s="3">
        <v>18.66</v>
      </c>
      <c r="G734" s="7">
        <f t="shared" si="78"/>
        <v>1.4967114263701786E-2</v>
      </c>
      <c r="H734" s="8">
        <v>1</v>
      </c>
      <c r="I734" s="7">
        <f t="shared" si="79"/>
        <v>2.9095848664062451E-3</v>
      </c>
      <c r="J734" s="7">
        <f t="shared" si="80"/>
        <v>1.0047366443155514E-3</v>
      </c>
      <c r="K734" s="7">
        <f t="shared" si="81"/>
        <v>2.3537946295391077E-3</v>
      </c>
      <c r="L734" s="7">
        <f t="shared" si="82"/>
        <v>2.2465753424657509E-2</v>
      </c>
      <c r="M734" s="7">
        <v>2.7008730952048543E-3</v>
      </c>
      <c r="N734" s="7">
        <v>3.39374572577314E-3</v>
      </c>
      <c r="O734" s="10">
        <f t="shared" si="83"/>
        <v>1.2266241168496932E-2</v>
      </c>
      <c r="P734" s="10">
        <f t="shared" si="84"/>
        <v>1.1573368537928647E-2</v>
      </c>
    </row>
    <row r="735" spans="1:16" x14ac:dyDescent="0.25">
      <c r="A735" s="1">
        <v>43762</v>
      </c>
      <c r="B735" s="3">
        <v>454.66000400000001</v>
      </c>
      <c r="C735" s="3">
        <v>300.36999500000002</v>
      </c>
      <c r="D735" s="3">
        <v>139.199997</v>
      </c>
      <c r="E735" s="3">
        <v>141.529999</v>
      </c>
      <c r="F735" s="3">
        <v>18.860001</v>
      </c>
      <c r="G735" s="7">
        <f t="shared" si="78"/>
        <v>-5.2509386305996664E-3</v>
      </c>
      <c r="H735" s="8">
        <v>1</v>
      </c>
      <c r="I735" s="7">
        <f t="shared" si="79"/>
        <v>1.6339535541891603E-3</v>
      </c>
      <c r="J735" s="7">
        <f t="shared" si="80"/>
        <v>-2.007449154214247E-3</v>
      </c>
      <c r="K735" s="7">
        <f t="shared" si="81"/>
        <v>7.1159183598941134E-3</v>
      </c>
      <c r="L735" s="7">
        <f t="shared" si="82"/>
        <v>1.0718167202572459E-2</v>
      </c>
      <c r="M735" s="7">
        <v>2.1579995357494763E-3</v>
      </c>
      <c r="N735" s="7">
        <v>2.2331966077468578E-3</v>
      </c>
      <c r="O735" s="10">
        <f t="shared" si="83"/>
        <v>-7.4089381663491431E-3</v>
      </c>
      <c r="P735" s="10">
        <f t="shared" si="84"/>
        <v>-7.4841352383465242E-3</v>
      </c>
    </row>
    <row r="736" spans="1:16" x14ac:dyDescent="0.25">
      <c r="A736" s="1">
        <v>43763</v>
      </c>
      <c r="B736" s="3">
        <v>459.79998799999998</v>
      </c>
      <c r="C736" s="3">
        <v>301.60000600000001</v>
      </c>
      <c r="D736" s="3">
        <v>138.520004</v>
      </c>
      <c r="E736" s="3">
        <v>141.86000100000001</v>
      </c>
      <c r="F736" s="3">
        <v>18.98</v>
      </c>
      <c r="G736" s="7">
        <f t="shared" si="78"/>
        <v>1.1305115811330424E-2</v>
      </c>
      <c r="H736" s="8">
        <v>1</v>
      </c>
      <c r="I736" s="7">
        <f t="shared" si="79"/>
        <v>4.0949862518724345E-3</v>
      </c>
      <c r="J736" s="7">
        <f t="shared" si="80"/>
        <v>-4.8850072891883922E-3</v>
      </c>
      <c r="K736" s="7">
        <f t="shared" si="81"/>
        <v>2.3316752796698204E-3</v>
      </c>
      <c r="L736" s="7">
        <f t="shared" si="82"/>
        <v>6.362618962745481E-3</v>
      </c>
      <c r="M736" s="7">
        <v>5.7862096260718979E-3</v>
      </c>
      <c r="N736" s="7">
        <v>5.3050730617010258E-3</v>
      </c>
      <c r="O736" s="10">
        <f t="shared" si="83"/>
        <v>5.518906185258526E-3</v>
      </c>
      <c r="P736" s="10">
        <f t="shared" si="84"/>
        <v>6.0000427496293982E-3</v>
      </c>
    </row>
    <row r="737" spans="1:16" x14ac:dyDescent="0.25">
      <c r="A737" s="1">
        <v>43766</v>
      </c>
      <c r="B737" s="3">
        <v>466.55999800000001</v>
      </c>
      <c r="C737" s="3">
        <v>303.29998799999998</v>
      </c>
      <c r="D737" s="3">
        <v>137.259995</v>
      </c>
      <c r="E737" s="3">
        <v>140.63999899999999</v>
      </c>
      <c r="F737" s="3">
        <v>18.84</v>
      </c>
      <c r="G737" s="7">
        <f t="shared" si="78"/>
        <v>1.4702066499401534E-2</v>
      </c>
      <c r="H737" s="8">
        <v>1</v>
      </c>
      <c r="I737" s="7">
        <f t="shared" si="79"/>
        <v>5.6365449807052048E-3</v>
      </c>
      <c r="J737" s="7">
        <f t="shared" si="80"/>
        <v>-9.0962241092629181E-3</v>
      </c>
      <c r="K737" s="7">
        <f t="shared" si="81"/>
        <v>-8.600042234597316E-3</v>
      </c>
      <c r="L737" s="7">
        <f t="shared" si="82"/>
        <v>-7.3761854583772601E-3</v>
      </c>
      <c r="M737" s="7">
        <v>8.838003716434617E-3</v>
      </c>
      <c r="N737" s="7">
        <v>7.4120219957146977E-3</v>
      </c>
      <c r="O737" s="10">
        <f t="shared" si="83"/>
        <v>5.8640627829669167E-3</v>
      </c>
      <c r="P737" s="10">
        <f t="shared" si="84"/>
        <v>7.290044503686836E-3</v>
      </c>
    </row>
    <row r="738" spans="1:16" x14ac:dyDescent="0.25">
      <c r="A738" s="1">
        <v>43767</v>
      </c>
      <c r="B738" s="3">
        <v>466.16000400000001</v>
      </c>
      <c r="C738" s="3">
        <v>303.209991</v>
      </c>
      <c r="D738" s="3">
        <v>137.35000600000001</v>
      </c>
      <c r="E738" s="3">
        <v>140.25</v>
      </c>
      <c r="F738" s="3">
        <v>18.799999</v>
      </c>
      <c r="G738" s="7">
        <f t="shared" si="78"/>
        <v>-8.5732596389453963E-4</v>
      </c>
      <c r="H738" s="8">
        <v>1</v>
      </c>
      <c r="I738" s="7">
        <f t="shared" si="79"/>
        <v>-2.967260255875015E-4</v>
      </c>
      <c r="J738" s="7">
        <f t="shared" si="80"/>
        <v>6.5577009528516861E-4</v>
      </c>
      <c r="K738" s="7">
        <f t="shared" si="81"/>
        <v>-2.7730304520265925E-3</v>
      </c>
      <c r="L738" s="7">
        <f t="shared" si="82"/>
        <v>-2.1231953290871131E-3</v>
      </c>
      <c r="M738" s="7">
        <v>-2.9558374862897677E-4</v>
      </c>
      <c r="N738" s="7">
        <v>-2.8620883815648978E-4</v>
      </c>
      <c r="O738" s="10">
        <f t="shared" si="83"/>
        <v>-5.6174221526556281E-4</v>
      </c>
      <c r="P738" s="10">
        <f t="shared" si="84"/>
        <v>-5.7111712573804986E-4</v>
      </c>
    </row>
    <row r="739" spans="1:16" x14ac:dyDescent="0.25">
      <c r="A739" s="1">
        <v>43768</v>
      </c>
      <c r="B739" s="3">
        <v>466.94000199999999</v>
      </c>
      <c r="C739" s="3">
        <v>304.14001500000001</v>
      </c>
      <c r="D739" s="3">
        <v>139.36000100000001</v>
      </c>
      <c r="E739" s="3">
        <v>141.020004</v>
      </c>
      <c r="F739" s="3">
        <v>18.48</v>
      </c>
      <c r="G739" s="7">
        <f t="shared" si="78"/>
        <v>1.6732409329565101E-3</v>
      </c>
      <c r="H739" s="8">
        <v>1</v>
      </c>
      <c r="I739" s="7">
        <f t="shared" si="79"/>
        <v>3.0672604056771746E-3</v>
      </c>
      <c r="J739" s="7">
        <f t="shared" si="80"/>
        <v>1.4634109298837572E-2</v>
      </c>
      <c r="K739" s="7">
        <f t="shared" si="81"/>
        <v>5.4902245989305598E-3</v>
      </c>
      <c r="L739" s="7">
        <f t="shared" si="82"/>
        <v>-1.7021224309639593E-2</v>
      </c>
      <c r="M739" s="7">
        <v>1.6864010559807725E-3</v>
      </c>
      <c r="N739" s="7">
        <v>2.3213581465794859E-3</v>
      </c>
      <c r="O739" s="10">
        <f t="shared" si="83"/>
        <v>-1.3160123024262343E-5</v>
      </c>
      <c r="P739" s="10">
        <f t="shared" si="84"/>
        <v>-6.4811721362297578E-4</v>
      </c>
    </row>
    <row r="740" spans="1:16" x14ac:dyDescent="0.25">
      <c r="A740" s="1">
        <v>43769</v>
      </c>
      <c r="B740" s="3">
        <v>461.70001200000002</v>
      </c>
      <c r="C740" s="3">
        <v>303.32998700000002</v>
      </c>
      <c r="D740" s="3">
        <v>141.240005</v>
      </c>
      <c r="E740" s="3">
        <v>142.429993</v>
      </c>
      <c r="F740" s="3">
        <v>18.290001</v>
      </c>
      <c r="G740" s="7">
        <f t="shared" si="78"/>
        <v>-1.1221977079616252E-2</v>
      </c>
      <c r="H740" s="8">
        <v>1</v>
      </c>
      <c r="I740" s="7">
        <f t="shared" si="79"/>
        <v>-2.6633391203061407E-3</v>
      </c>
      <c r="J740" s="7">
        <f t="shared" si="80"/>
        <v>1.3490269708020364E-2</v>
      </c>
      <c r="K740" s="7">
        <f t="shared" si="81"/>
        <v>9.9985034747269719E-3</v>
      </c>
      <c r="L740" s="7">
        <f t="shared" si="82"/>
        <v>-1.0281331168831231E-2</v>
      </c>
      <c r="M740" s="7">
        <v>-5.2102325643210295E-3</v>
      </c>
      <c r="N740" s="7">
        <v>-4.1354564049325294E-3</v>
      </c>
      <c r="O740" s="10">
        <f t="shared" si="83"/>
        <v>-6.0117445152952226E-3</v>
      </c>
      <c r="P740" s="10">
        <f t="shared" si="84"/>
        <v>-7.0865206746837228E-3</v>
      </c>
    </row>
    <row r="741" spans="1:16" x14ac:dyDescent="0.25">
      <c r="A741" s="1">
        <v>43770</v>
      </c>
      <c r="B741" s="3">
        <v>469.17001299999998</v>
      </c>
      <c r="C741" s="3">
        <v>306.14001500000001</v>
      </c>
      <c r="D741" s="3">
        <v>140.55999800000001</v>
      </c>
      <c r="E741" s="3">
        <v>142.55999800000001</v>
      </c>
      <c r="F741" s="3">
        <v>18.93</v>
      </c>
      <c r="G741" s="7">
        <f t="shared" si="78"/>
        <v>1.6179338977361679E-2</v>
      </c>
      <c r="H741" s="8">
        <v>1</v>
      </c>
      <c r="I741" s="7">
        <f t="shared" si="79"/>
        <v>9.2639307698911821E-3</v>
      </c>
      <c r="J741" s="7">
        <f t="shared" si="80"/>
        <v>-4.8145495321951781E-3</v>
      </c>
      <c r="K741" s="7">
        <f t="shared" si="81"/>
        <v>9.1276420971264649E-4</v>
      </c>
      <c r="L741" s="7">
        <f t="shared" si="82"/>
        <v>3.4991742209308674E-2</v>
      </c>
      <c r="M741" s="7">
        <v>1.1024494765955368E-2</v>
      </c>
      <c r="N741" s="7">
        <v>1.1232546551269314E-2</v>
      </c>
      <c r="O741" s="10">
        <f t="shared" si="83"/>
        <v>5.1548442114063113E-3</v>
      </c>
      <c r="P741" s="10">
        <f t="shared" si="84"/>
        <v>4.9467924260923647E-3</v>
      </c>
    </row>
    <row r="742" spans="1:16" x14ac:dyDescent="0.25">
      <c r="A742" s="1">
        <v>43773</v>
      </c>
      <c r="B742" s="3">
        <v>476.52999899999998</v>
      </c>
      <c r="C742" s="3">
        <v>307.36999500000002</v>
      </c>
      <c r="D742" s="3">
        <v>138.71000699999999</v>
      </c>
      <c r="E742" s="3">
        <v>142.14999399999999</v>
      </c>
      <c r="F742" s="3">
        <v>19.110001</v>
      </c>
      <c r="G742" s="7">
        <f t="shared" si="78"/>
        <v>1.5687247258063808E-2</v>
      </c>
      <c r="H742" s="8">
        <v>1</v>
      </c>
      <c r="I742" s="7">
        <f t="shared" si="79"/>
        <v>4.0177041214295439E-3</v>
      </c>
      <c r="J742" s="7">
        <f t="shared" si="80"/>
        <v>-1.3161575315332685E-2</v>
      </c>
      <c r="K742" s="7">
        <f t="shared" si="81"/>
        <v>-2.8760101413582984E-3</v>
      </c>
      <c r="L742" s="7">
        <f t="shared" si="82"/>
        <v>9.5087691494981641E-3</v>
      </c>
      <c r="M742" s="7">
        <v>7.1123283313406687E-3</v>
      </c>
      <c r="N742" s="7">
        <v>5.9601613012599114E-3</v>
      </c>
      <c r="O742" s="10">
        <f t="shared" si="83"/>
        <v>8.57491892672314E-3</v>
      </c>
      <c r="P742" s="10">
        <f t="shared" si="84"/>
        <v>9.7270859568038964E-3</v>
      </c>
    </row>
    <row r="743" spans="1:16" x14ac:dyDescent="0.25">
      <c r="A743" s="1">
        <v>43774</v>
      </c>
      <c r="B743" s="3">
        <v>482.44000199999999</v>
      </c>
      <c r="C743" s="3">
        <v>307.02999899999998</v>
      </c>
      <c r="D743" s="3">
        <v>137.14999399999999</v>
      </c>
      <c r="E743" s="3">
        <v>139.85000600000001</v>
      </c>
      <c r="F743" s="3">
        <v>19.329999999999998</v>
      </c>
      <c r="G743" s="7">
        <f t="shared" si="78"/>
        <v>1.2402163583409509E-2</v>
      </c>
      <c r="H743" s="8">
        <v>1</v>
      </c>
      <c r="I743" s="7">
        <f t="shared" si="79"/>
        <v>-1.1061457056016355E-3</v>
      </c>
      <c r="J743" s="7">
        <f t="shared" si="80"/>
        <v>-1.1246578626443293E-2</v>
      </c>
      <c r="K743" s="7">
        <f t="shared" si="81"/>
        <v>-1.6180007717763178E-2</v>
      </c>
      <c r="L743" s="7">
        <f t="shared" si="82"/>
        <v>1.1512244295539098E-2</v>
      </c>
      <c r="M743" s="7">
        <v>4.2361338481179082E-4</v>
      </c>
      <c r="N743" s="7">
        <v>-1.7789809731321132E-4</v>
      </c>
      <c r="O743" s="10">
        <f t="shared" si="83"/>
        <v>1.1978550198597717E-2</v>
      </c>
      <c r="P743" s="10">
        <f t="shared" si="84"/>
        <v>1.258006168072272E-2</v>
      </c>
    </row>
    <row r="744" spans="1:16" x14ac:dyDescent="0.25">
      <c r="A744" s="1">
        <v>43775</v>
      </c>
      <c r="B744" s="3">
        <v>489.540009</v>
      </c>
      <c r="C744" s="3">
        <v>307.10000600000001</v>
      </c>
      <c r="D744" s="3">
        <v>137.979996</v>
      </c>
      <c r="E744" s="3">
        <v>140.449997</v>
      </c>
      <c r="F744" s="3">
        <v>19.02</v>
      </c>
      <c r="G744" s="7">
        <f t="shared" si="78"/>
        <v>1.4716870430657281E-2</v>
      </c>
      <c r="H744" s="8">
        <v>1</v>
      </c>
      <c r="I744" s="7">
        <f t="shared" si="79"/>
        <v>2.2801354990731326E-4</v>
      </c>
      <c r="J744" s="7">
        <f t="shared" si="80"/>
        <v>6.0517829844017879E-3</v>
      </c>
      <c r="K744" s="7">
        <f t="shared" si="81"/>
        <v>4.2902465088201502E-3</v>
      </c>
      <c r="L744" s="7">
        <f t="shared" si="82"/>
        <v>-1.6037247801344967E-2</v>
      </c>
      <c r="M744" s="7">
        <v>-1.6256387788147943E-4</v>
      </c>
      <c r="N744" s="7">
        <v>-1.4876628225236435E-4</v>
      </c>
      <c r="O744" s="10">
        <f t="shared" si="83"/>
        <v>1.4879434308538761E-2</v>
      </c>
      <c r="P744" s="10">
        <f t="shared" si="84"/>
        <v>1.4865636712909644E-2</v>
      </c>
    </row>
    <row r="745" spans="1:16" x14ac:dyDescent="0.25">
      <c r="A745" s="1">
        <v>43776</v>
      </c>
      <c r="B745" s="3">
        <v>490.16000400000001</v>
      </c>
      <c r="C745" s="3">
        <v>308.17999300000002</v>
      </c>
      <c r="D745" s="3">
        <v>135.479996</v>
      </c>
      <c r="E745" s="3">
        <v>138.270004</v>
      </c>
      <c r="F745" s="3">
        <v>19.100000000000001</v>
      </c>
      <c r="G745" s="7">
        <f t="shared" si="78"/>
        <v>1.2664848400572026E-3</v>
      </c>
      <c r="H745" s="8">
        <v>1</v>
      </c>
      <c r="I745" s="7">
        <f t="shared" si="79"/>
        <v>3.5167273816334443E-3</v>
      </c>
      <c r="J745" s="7">
        <f t="shared" si="80"/>
        <v>-1.8118568433644566E-2</v>
      </c>
      <c r="K745" s="7">
        <f t="shared" si="81"/>
        <v>-1.5521488405585315E-2</v>
      </c>
      <c r="L745" s="7">
        <f t="shared" si="82"/>
        <v>4.206098843323014E-3</v>
      </c>
      <c r="M745" s="7">
        <v>7.5442670308965244E-3</v>
      </c>
      <c r="N745" s="7">
        <v>5.7797829460659597E-3</v>
      </c>
      <c r="O745" s="10">
        <f t="shared" si="83"/>
        <v>-6.2777821908393218E-3</v>
      </c>
      <c r="P745" s="10">
        <f t="shared" si="84"/>
        <v>-4.5132981060087571E-3</v>
      </c>
    </row>
    <row r="746" spans="1:16" x14ac:dyDescent="0.25">
      <c r="A746" s="1">
        <v>43777</v>
      </c>
      <c r="B746" s="3">
        <v>490.209991</v>
      </c>
      <c r="C746" s="3">
        <v>308.94000199999999</v>
      </c>
      <c r="D746" s="3">
        <v>134.91000399999999</v>
      </c>
      <c r="E746" s="3">
        <v>137.38999899999999</v>
      </c>
      <c r="F746" s="3">
        <v>19.25</v>
      </c>
      <c r="G746" s="7">
        <f t="shared" si="78"/>
        <v>1.0198098496827512E-4</v>
      </c>
      <c r="H746" s="8">
        <v>1</v>
      </c>
      <c r="I746" s="7">
        <f t="shared" si="79"/>
        <v>2.4661205051035306E-3</v>
      </c>
      <c r="J746" s="7">
        <f t="shared" si="80"/>
        <v>-4.2072041395692095E-3</v>
      </c>
      <c r="K746" s="7">
        <f t="shared" si="81"/>
        <v>-6.3643955633356786E-3</v>
      </c>
      <c r="L746" s="7">
        <f t="shared" si="82"/>
        <v>7.8534031413610705E-3</v>
      </c>
      <c r="M746" s="7">
        <v>3.5905549885023804E-3</v>
      </c>
      <c r="N746" s="7">
        <v>3.3238795462078095E-3</v>
      </c>
      <c r="O746" s="10">
        <f t="shared" si="83"/>
        <v>-3.4885740035341052E-3</v>
      </c>
      <c r="P746" s="10">
        <f t="shared" si="84"/>
        <v>-3.2218985612395344E-3</v>
      </c>
    </row>
    <row r="747" spans="1:16" x14ac:dyDescent="0.25">
      <c r="A747" s="1">
        <v>43780</v>
      </c>
      <c r="B747" s="3">
        <v>486.790009</v>
      </c>
      <c r="C747" s="3">
        <v>308.35000600000001</v>
      </c>
      <c r="D747" s="3">
        <v>135</v>
      </c>
      <c r="E747" s="3">
        <v>137.05999800000001</v>
      </c>
      <c r="F747" s="3">
        <v>19.120000999999998</v>
      </c>
      <c r="G747" s="7">
        <f t="shared" si="78"/>
        <v>-6.9765652736359929E-3</v>
      </c>
      <c r="H747" s="8">
        <v>1</v>
      </c>
      <c r="I747" s="7">
        <f t="shared" si="79"/>
        <v>-1.9097429798035082E-3</v>
      </c>
      <c r="J747" s="7">
        <f t="shared" si="80"/>
        <v>6.6708173843066376E-4</v>
      </c>
      <c r="K747" s="7">
        <f t="shared" si="81"/>
        <v>-2.4019288332622901E-3</v>
      </c>
      <c r="L747" s="7">
        <f t="shared" si="82"/>
        <v>-6.7531948051948731E-3</v>
      </c>
      <c r="M747" s="7">
        <v>-2.0832154244373549E-3</v>
      </c>
      <c r="N747" s="7">
        <v>-2.139412604343941E-3</v>
      </c>
      <c r="O747" s="10">
        <f t="shared" si="83"/>
        <v>-4.8933498491986385E-3</v>
      </c>
      <c r="P747" s="10">
        <f t="shared" si="84"/>
        <v>-4.8371526692920514E-3</v>
      </c>
    </row>
    <row r="748" spans="1:16" x14ac:dyDescent="0.25">
      <c r="A748" s="1">
        <v>43781</v>
      </c>
      <c r="B748" s="3">
        <v>486.790009</v>
      </c>
      <c r="C748" s="3">
        <v>309</v>
      </c>
      <c r="D748" s="3">
        <v>135.61999499999999</v>
      </c>
      <c r="E748" s="3">
        <v>137.429993</v>
      </c>
      <c r="F748" s="3">
        <v>19.07</v>
      </c>
      <c r="G748" s="7">
        <f t="shared" si="78"/>
        <v>0</v>
      </c>
      <c r="H748" s="8">
        <v>1</v>
      </c>
      <c r="I748" s="7">
        <f t="shared" si="79"/>
        <v>2.1079746630521257E-3</v>
      </c>
      <c r="J748" s="7">
        <f t="shared" si="80"/>
        <v>4.5925555555554887E-3</v>
      </c>
      <c r="K748" s="7">
        <f t="shared" si="81"/>
        <v>2.6995112023859846E-3</v>
      </c>
      <c r="L748" s="7">
        <f t="shared" si="82"/>
        <v>-2.6151149259876494E-3</v>
      </c>
      <c r="M748" s="7">
        <v>1.9132899650274521E-3</v>
      </c>
      <c r="N748" s="7">
        <v>2.1397984435173761E-3</v>
      </c>
      <c r="O748" s="10">
        <f t="shared" si="83"/>
        <v>-1.9132899650274521E-3</v>
      </c>
      <c r="P748" s="10">
        <f t="shared" si="84"/>
        <v>-2.1397984435173761E-3</v>
      </c>
    </row>
    <row r="749" spans="1:16" x14ac:dyDescent="0.25">
      <c r="A749" s="1">
        <v>43782</v>
      </c>
      <c r="B749" s="3">
        <v>485.57000699999998</v>
      </c>
      <c r="C749" s="3">
        <v>309.10000600000001</v>
      </c>
      <c r="D749" s="3">
        <v>136.5</v>
      </c>
      <c r="E749" s="3">
        <v>137.979996</v>
      </c>
      <c r="F749" s="3">
        <v>19.219999000000001</v>
      </c>
      <c r="G749" s="7">
        <f t="shared" si="78"/>
        <v>-2.5062182408103206E-3</v>
      </c>
      <c r="H749" s="8">
        <v>1</v>
      </c>
      <c r="I749" s="7">
        <f t="shared" si="79"/>
        <v>3.2364401294504574E-4</v>
      </c>
      <c r="J749" s="7">
        <f t="shared" si="80"/>
        <v>6.4887555850448031E-3</v>
      </c>
      <c r="K749" s="7">
        <f t="shared" si="81"/>
        <v>4.0020594339984505E-3</v>
      </c>
      <c r="L749" s="7">
        <f t="shared" si="82"/>
        <v>7.865705296276948E-3</v>
      </c>
      <c r="M749" s="7">
        <v>-9.4360124137600986E-4</v>
      </c>
      <c r="N749" s="7">
        <v>-8.1084287962209414E-5</v>
      </c>
      <c r="O749" s="10">
        <f t="shared" si="83"/>
        <v>-1.5626169994343107E-3</v>
      </c>
      <c r="P749" s="10">
        <f t="shared" si="84"/>
        <v>-2.4251339528481111E-3</v>
      </c>
    </row>
    <row r="750" spans="1:16" x14ac:dyDescent="0.25">
      <c r="A750" s="1">
        <v>43783</v>
      </c>
      <c r="B750" s="3">
        <v>484.58999599999999</v>
      </c>
      <c r="C750" s="3">
        <v>309.54998799999998</v>
      </c>
      <c r="D750" s="3">
        <v>137.91000399999999</v>
      </c>
      <c r="E750" s="3">
        <v>138.55999800000001</v>
      </c>
      <c r="F750" s="3">
        <v>19.18</v>
      </c>
      <c r="G750" s="7">
        <f t="shared" si="78"/>
        <v>-2.0182692214759657E-3</v>
      </c>
      <c r="H750" s="8">
        <v>1</v>
      </c>
      <c r="I750" s="7">
        <f t="shared" si="79"/>
        <v>1.455781272291512E-3</v>
      </c>
      <c r="J750" s="7">
        <f t="shared" si="80"/>
        <v>1.0329699633699452E-2</v>
      </c>
      <c r="K750" s="7">
        <f t="shared" si="81"/>
        <v>4.2035223714602665E-3</v>
      </c>
      <c r="L750" s="7">
        <f t="shared" si="82"/>
        <v>-2.0811135317957419E-3</v>
      </c>
      <c r="M750" s="7">
        <v>3.7842118118640372E-5</v>
      </c>
      <c r="N750" s="7">
        <v>8.6338684358706148E-4</v>
      </c>
      <c r="O750" s="10">
        <f t="shared" si="83"/>
        <v>-2.0561113395946061E-3</v>
      </c>
      <c r="P750" s="10">
        <f t="shared" si="84"/>
        <v>-2.8816560650630272E-3</v>
      </c>
    </row>
    <row r="751" spans="1:16" x14ac:dyDescent="0.25">
      <c r="A751" s="1">
        <v>43784</v>
      </c>
      <c r="B751" s="3">
        <v>490.959991</v>
      </c>
      <c r="C751" s="3">
        <v>311.790009</v>
      </c>
      <c r="D751" s="3">
        <v>137.759995</v>
      </c>
      <c r="E751" s="3">
        <v>138.21000699999999</v>
      </c>
      <c r="F751" s="3">
        <v>19.469999000000001</v>
      </c>
      <c r="G751" s="7">
        <f t="shared" si="78"/>
        <v>1.3145122789534502E-2</v>
      </c>
      <c r="H751" s="8">
        <v>1</v>
      </c>
      <c r="I751" s="7">
        <f t="shared" si="79"/>
        <v>7.236378894642348E-3</v>
      </c>
      <c r="J751" s="7">
        <f t="shared" si="80"/>
        <v>-1.0877310974480858E-3</v>
      </c>
      <c r="K751" s="7">
        <f t="shared" si="81"/>
        <v>-2.5259166068984928E-3</v>
      </c>
      <c r="L751" s="7">
        <f t="shared" si="82"/>
        <v>1.5119864442127318E-2</v>
      </c>
      <c r="M751" s="7">
        <v>8.53223349674667E-3</v>
      </c>
      <c r="N751" s="7">
        <v>8.5365795286166061E-3</v>
      </c>
      <c r="O751" s="10">
        <f t="shared" si="83"/>
        <v>4.6128892927878324E-3</v>
      </c>
      <c r="P751" s="10">
        <f t="shared" si="84"/>
        <v>4.6085432609178963E-3</v>
      </c>
    </row>
    <row r="752" spans="1:16" x14ac:dyDescent="0.25">
      <c r="A752" s="1">
        <v>43787</v>
      </c>
      <c r="B752" s="3">
        <v>491.73998999999998</v>
      </c>
      <c r="C752" s="3">
        <v>312.01998900000001</v>
      </c>
      <c r="D752" s="3">
        <v>138.009995</v>
      </c>
      <c r="E752" s="3">
        <v>138.61999499999999</v>
      </c>
      <c r="F752" s="3">
        <v>19.120000999999998</v>
      </c>
      <c r="G752" s="7">
        <f t="shared" si="78"/>
        <v>1.5887221246098093E-3</v>
      </c>
      <c r="H752" s="8">
        <v>1</v>
      </c>
      <c r="I752" s="7">
        <f t="shared" si="79"/>
        <v>7.3761183284104526E-4</v>
      </c>
      <c r="J752" s="7">
        <f t="shared" si="80"/>
        <v>1.8147503562264689E-3</v>
      </c>
      <c r="K752" s="7">
        <f t="shared" si="81"/>
        <v>2.9664132785984787E-3</v>
      </c>
      <c r="L752" s="7">
        <f t="shared" si="82"/>
        <v>-1.7976272109721414E-2</v>
      </c>
      <c r="M752" s="7">
        <v>1.3073837991333932E-3</v>
      </c>
      <c r="N752" s="7">
        <v>8.248893540151787E-4</v>
      </c>
      <c r="O752" s="10">
        <f t="shared" si="83"/>
        <v>2.8133832547641612E-4</v>
      </c>
      <c r="P752" s="10">
        <f t="shared" si="84"/>
        <v>7.6383277059463063E-4</v>
      </c>
    </row>
    <row r="753" spans="1:16" x14ac:dyDescent="0.25">
      <c r="A753" s="1">
        <v>43788</v>
      </c>
      <c r="B753" s="3">
        <v>492.79998799999998</v>
      </c>
      <c r="C753" s="3">
        <v>311.92999300000002</v>
      </c>
      <c r="D753" s="3">
        <v>139.16000399999999</v>
      </c>
      <c r="E753" s="3">
        <v>138.69000199999999</v>
      </c>
      <c r="F753" s="3">
        <v>18.719999000000001</v>
      </c>
      <c r="G753" s="7">
        <f t="shared" si="78"/>
        <v>2.1556066652215211E-3</v>
      </c>
      <c r="H753" s="8">
        <v>1</v>
      </c>
      <c r="I753" s="7">
        <f t="shared" si="79"/>
        <v>-2.8843023899982612E-4</v>
      </c>
      <c r="J753" s="7">
        <f t="shared" si="80"/>
        <v>8.3327950269107554E-3</v>
      </c>
      <c r="K753" s="7">
        <f t="shared" si="81"/>
        <v>5.0502815268460566E-4</v>
      </c>
      <c r="L753" s="7">
        <f t="shared" si="82"/>
        <v>-2.0920605600386555E-2</v>
      </c>
      <c r="M753" s="7">
        <v>-1.0719208275342508E-3</v>
      </c>
      <c r="N753" s="7">
        <v>-9.7486211533265007E-4</v>
      </c>
      <c r="O753" s="10">
        <f t="shared" si="83"/>
        <v>3.2275274927557719E-3</v>
      </c>
      <c r="P753" s="10">
        <f t="shared" si="84"/>
        <v>3.1304687805541712E-3</v>
      </c>
    </row>
    <row r="754" spans="1:16" x14ac:dyDescent="0.25">
      <c r="A754" s="1">
        <v>43789</v>
      </c>
      <c r="B754" s="3">
        <v>488.80999800000001</v>
      </c>
      <c r="C754" s="3">
        <v>310.76998900000001</v>
      </c>
      <c r="D754" s="3">
        <v>140.60000600000001</v>
      </c>
      <c r="E754" s="3">
        <v>138.759995</v>
      </c>
      <c r="F754" s="3">
        <v>19.190000999999999</v>
      </c>
      <c r="G754" s="7">
        <f t="shared" si="78"/>
        <v>-8.0965708140398052E-3</v>
      </c>
      <c r="H754" s="8">
        <v>1</v>
      </c>
      <c r="I754" s="7">
        <f t="shared" si="79"/>
        <v>-3.7187959671451942E-3</v>
      </c>
      <c r="J754" s="7">
        <f t="shared" si="80"/>
        <v>1.0347815166777519E-2</v>
      </c>
      <c r="K754" s="7">
        <f t="shared" si="81"/>
        <v>5.0467228344275306E-4</v>
      </c>
      <c r="L754" s="7">
        <f t="shared" si="82"/>
        <v>2.5106945785627222E-2</v>
      </c>
      <c r="M754" s="7">
        <v>-7.1521267737106641E-3</v>
      </c>
      <c r="N754" s="7">
        <v>-5.105728297205449E-3</v>
      </c>
      <c r="O754" s="10">
        <f t="shared" si="83"/>
        <v>-9.4444404032914108E-4</v>
      </c>
      <c r="P754" s="10">
        <f t="shared" si="84"/>
        <v>-2.9908425168343562E-3</v>
      </c>
    </row>
    <row r="755" spans="1:16" x14ac:dyDescent="0.25">
      <c r="A755" s="1">
        <v>43790</v>
      </c>
      <c r="B755" s="3">
        <v>484.98001099999999</v>
      </c>
      <c r="C755" s="3">
        <v>310.26998900000001</v>
      </c>
      <c r="D755" s="3">
        <v>139.720001</v>
      </c>
      <c r="E755" s="3">
        <v>138</v>
      </c>
      <c r="F755" s="3">
        <v>19.579999999999998</v>
      </c>
      <c r="G755" s="7">
        <f t="shared" si="78"/>
        <v>-7.8353286873645844E-3</v>
      </c>
      <c r="H755" s="8">
        <v>1</v>
      </c>
      <c r="I755" s="7">
        <f t="shared" si="79"/>
        <v>-1.6089069655950139E-3</v>
      </c>
      <c r="J755" s="7">
        <f t="shared" si="80"/>
        <v>-6.2589257641995077E-3</v>
      </c>
      <c r="K755" s="7">
        <f t="shared" si="81"/>
        <v>-5.4770468966938157E-3</v>
      </c>
      <c r="L755" s="7">
        <f t="shared" si="82"/>
        <v>2.0323031770555833E-2</v>
      </c>
      <c r="M755" s="7">
        <v>-1.3555916625650035E-3</v>
      </c>
      <c r="N755" s="7">
        <v>-1.1643466962786512E-3</v>
      </c>
      <c r="O755" s="10">
        <f t="shared" si="83"/>
        <v>-6.479737024799581E-3</v>
      </c>
      <c r="P755" s="10">
        <f t="shared" si="84"/>
        <v>-6.6709819910859332E-3</v>
      </c>
    </row>
    <row r="756" spans="1:16" x14ac:dyDescent="0.25">
      <c r="A756" s="1">
        <v>43791</v>
      </c>
      <c r="B756" s="3">
        <v>485</v>
      </c>
      <c r="C756" s="3">
        <v>310.959991</v>
      </c>
      <c r="D756" s="3">
        <v>139.89999399999999</v>
      </c>
      <c r="E756" s="3">
        <v>137.740005</v>
      </c>
      <c r="F756" s="3">
        <v>19.530000999999999</v>
      </c>
      <c r="G756" s="7">
        <f t="shared" si="78"/>
        <v>4.1216131689170155E-5</v>
      </c>
      <c r="H756" s="8">
        <v>1</v>
      </c>
      <c r="I756" s="7">
        <f t="shared" si="79"/>
        <v>2.2238760578290329E-3</v>
      </c>
      <c r="J756" s="7">
        <f t="shared" si="80"/>
        <v>1.2882407580285804E-3</v>
      </c>
      <c r="K756" s="7">
        <f t="shared" si="81"/>
        <v>-1.8840217391304925E-3</v>
      </c>
      <c r="L756" s="7">
        <f t="shared" si="82"/>
        <v>-2.553575076608805E-3</v>
      </c>
      <c r="M756" s="7">
        <v>2.6449817663468695E-3</v>
      </c>
      <c r="N756" s="7">
        <v>2.5568597844758865E-3</v>
      </c>
      <c r="O756" s="10">
        <f t="shared" si="83"/>
        <v>-2.6037656346576993E-3</v>
      </c>
      <c r="P756" s="10">
        <f t="shared" si="84"/>
        <v>-2.5156436527867163E-3</v>
      </c>
    </row>
    <row r="757" spans="1:16" x14ac:dyDescent="0.25">
      <c r="A757" s="1">
        <v>43794</v>
      </c>
      <c r="B757" s="3">
        <v>491.85998499999999</v>
      </c>
      <c r="C757" s="3">
        <v>313.36999500000002</v>
      </c>
      <c r="D757" s="3">
        <v>140.30999800000001</v>
      </c>
      <c r="E757" s="3">
        <v>137.08000200000001</v>
      </c>
      <c r="F757" s="3">
        <v>19.149999999999999</v>
      </c>
      <c r="G757" s="7">
        <f t="shared" si="78"/>
        <v>1.41442989690721E-2</v>
      </c>
      <c r="H757" s="8">
        <v>1</v>
      </c>
      <c r="I757" s="7">
        <f t="shared" si="79"/>
        <v>7.7502060385641336E-3</v>
      </c>
      <c r="J757" s="7">
        <f t="shared" si="80"/>
        <v>2.9306934780854998E-3</v>
      </c>
      <c r="K757" s="7">
        <f t="shared" si="81"/>
        <v>-4.7916580226636807E-3</v>
      </c>
      <c r="L757" s="7">
        <f t="shared" si="82"/>
        <v>-1.9457295470696634E-2</v>
      </c>
      <c r="M757" s="7">
        <v>9.5566246045197846E-3</v>
      </c>
      <c r="N757" s="7">
        <v>8.7408241954399571E-3</v>
      </c>
      <c r="O757" s="10">
        <f t="shared" si="83"/>
        <v>4.5876743645523153E-3</v>
      </c>
      <c r="P757" s="10">
        <f t="shared" si="84"/>
        <v>5.4034747736321428E-3</v>
      </c>
    </row>
    <row r="758" spans="1:16" x14ac:dyDescent="0.25">
      <c r="A758" s="1">
        <v>43795</v>
      </c>
      <c r="B758" s="3">
        <v>490.89001500000001</v>
      </c>
      <c r="C758" s="3">
        <v>314.07998700000002</v>
      </c>
      <c r="D758" s="3">
        <v>141.13000500000001</v>
      </c>
      <c r="E758" s="3">
        <v>137.740005</v>
      </c>
      <c r="F758" s="3">
        <v>19.739999999999998</v>
      </c>
      <c r="G758" s="7">
        <f t="shared" si="78"/>
        <v>-1.9720449509630367E-3</v>
      </c>
      <c r="H758" s="8">
        <v>1</v>
      </c>
      <c r="I758" s="7">
        <f t="shared" si="79"/>
        <v>2.265666819824208E-3</v>
      </c>
      <c r="J758" s="7">
        <f t="shared" si="80"/>
        <v>5.8442520967036948E-3</v>
      </c>
      <c r="K758" s="7">
        <f t="shared" si="81"/>
        <v>4.8147285553730157E-3</v>
      </c>
      <c r="L758" s="7">
        <f t="shared" si="82"/>
        <v>3.0809399477806698E-2</v>
      </c>
      <c r="M758" s="7">
        <v>7.4482506525338707E-4</v>
      </c>
      <c r="N758" s="7">
        <v>2.2155247765364441E-3</v>
      </c>
      <c r="O758" s="10">
        <f t="shared" si="83"/>
        <v>-2.7168700162164237E-3</v>
      </c>
      <c r="P758" s="10">
        <f t="shared" si="84"/>
        <v>-4.1875697274994812E-3</v>
      </c>
    </row>
    <row r="759" spans="1:16" x14ac:dyDescent="0.25">
      <c r="A759" s="1">
        <v>43796</v>
      </c>
      <c r="B759" s="3">
        <v>494.209991</v>
      </c>
      <c r="C759" s="3">
        <v>315.48001099999999</v>
      </c>
      <c r="D759" s="3">
        <v>140.720001</v>
      </c>
      <c r="E759" s="3">
        <v>137.009995</v>
      </c>
      <c r="F759" s="3">
        <v>19.670000000000002</v>
      </c>
      <c r="G759" s="7">
        <f t="shared" si="78"/>
        <v>6.7631768798557257E-3</v>
      </c>
      <c r="H759" s="8">
        <v>1</v>
      </c>
      <c r="I759" s="7">
        <f t="shared" si="79"/>
        <v>4.4575396648878218E-3</v>
      </c>
      <c r="J759" s="7">
        <f t="shared" si="80"/>
        <v>-2.9051511760380677E-3</v>
      </c>
      <c r="K759" s="7">
        <f t="shared" si="81"/>
        <v>-5.299912686949515E-3</v>
      </c>
      <c r="L759" s="7">
        <f t="shared" si="82"/>
        <v>-3.5460992907799804E-3</v>
      </c>
      <c r="M759" s="7">
        <v>6.1407902684125883E-3</v>
      </c>
      <c r="N759" s="7">
        <v>5.4971988461395777E-3</v>
      </c>
      <c r="O759" s="10">
        <f t="shared" si="83"/>
        <v>6.2238661144313739E-4</v>
      </c>
      <c r="P759" s="10">
        <f t="shared" si="84"/>
        <v>1.265978033716148E-3</v>
      </c>
    </row>
    <row r="760" spans="1:16" x14ac:dyDescent="0.25">
      <c r="A760" s="1">
        <v>43798</v>
      </c>
      <c r="B760" s="3">
        <v>494.91000400000001</v>
      </c>
      <c r="C760" s="3">
        <v>314.30999800000001</v>
      </c>
      <c r="D760" s="3">
        <v>140.41999799999999</v>
      </c>
      <c r="E760" s="3">
        <v>137.86000100000001</v>
      </c>
      <c r="F760" s="3">
        <v>18.950001</v>
      </c>
      <c r="G760" s="7">
        <f t="shared" si="78"/>
        <v>1.4164282648021498E-3</v>
      </c>
      <c r="H760" s="8">
        <v>1</v>
      </c>
      <c r="I760" s="7">
        <f t="shared" si="79"/>
        <v>-3.7086755395098203E-3</v>
      </c>
      <c r="J760" s="7">
        <f t="shared" si="80"/>
        <v>-2.1319144248727051E-3</v>
      </c>
      <c r="K760" s="7">
        <f t="shared" si="81"/>
        <v>6.2039707395069588E-3</v>
      </c>
      <c r="L760" s="7">
        <f t="shared" si="82"/>
        <v>-3.6603914590747411E-2</v>
      </c>
      <c r="M760" s="7">
        <v>-2.6585375353720265E-3</v>
      </c>
      <c r="N760" s="7">
        <v>-3.9011354784062851E-3</v>
      </c>
      <c r="O760" s="10">
        <f t="shared" si="83"/>
        <v>4.0749658001741768E-3</v>
      </c>
      <c r="P760" s="10">
        <f t="shared" si="84"/>
        <v>5.3175637432084349E-3</v>
      </c>
    </row>
    <row r="761" spans="1:16" x14ac:dyDescent="0.25">
      <c r="A761" s="1">
        <v>43801</v>
      </c>
      <c r="B761" s="3">
        <v>489.70001200000002</v>
      </c>
      <c r="C761" s="3">
        <v>311.64001500000001</v>
      </c>
      <c r="D761" s="3">
        <v>138.30999800000001</v>
      </c>
      <c r="E761" s="3">
        <v>137.78999300000001</v>
      </c>
      <c r="F761" s="3">
        <v>19</v>
      </c>
      <c r="G761" s="7">
        <f t="shared" si="78"/>
        <v>-1.0527150305896793E-2</v>
      </c>
      <c r="H761" s="8">
        <v>1</v>
      </c>
      <c r="I761" s="7">
        <f t="shared" si="79"/>
        <v>-8.4947440965591481E-3</v>
      </c>
      <c r="J761" s="7">
        <f t="shared" si="80"/>
        <v>-1.5026349736879996E-2</v>
      </c>
      <c r="K761" s="7">
        <f t="shared" si="81"/>
        <v>-5.0781952337286551E-4</v>
      </c>
      <c r="L761" s="7">
        <f t="shared" si="82"/>
        <v>2.6384695177588124E-3</v>
      </c>
      <c r="M761" s="7">
        <v>-7.3772930888215673E-3</v>
      </c>
      <c r="N761" s="7">
        <v>-8.2361909171167827E-3</v>
      </c>
      <c r="O761" s="10">
        <f t="shared" si="83"/>
        <v>-3.1498572170752257E-3</v>
      </c>
      <c r="P761" s="10">
        <f t="shared" si="84"/>
        <v>-2.2909593887800103E-3</v>
      </c>
    </row>
    <row r="762" spans="1:16" x14ac:dyDescent="0.25">
      <c r="A762" s="1">
        <v>43802</v>
      </c>
      <c r="B762" s="3">
        <v>485.76001000000002</v>
      </c>
      <c r="C762" s="3">
        <v>309.54998799999998</v>
      </c>
      <c r="D762" s="3">
        <v>141.21000699999999</v>
      </c>
      <c r="E762" s="3">
        <v>139.11000100000001</v>
      </c>
      <c r="F762" s="3">
        <v>19.040001</v>
      </c>
      <c r="G762" s="7">
        <f t="shared" si="78"/>
        <v>-8.0457461781724415E-3</v>
      </c>
      <c r="H762" s="8">
        <v>1</v>
      </c>
      <c r="I762" s="7">
        <f t="shared" si="79"/>
        <v>-6.7065424829992892E-3</v>
      </c>
      <c r="J762" s="7">
        <f t="shared" si="80"/>
        <v>2.0967457464643902E-2</v>
      </c>
      <c r="K762" s="7">
        <f t="shared" si="81"/>
        <v>9.5798538867768457E-3</v>
      </c>
      <c r="L762" s="7">
        <f t="shared" si="82"/>
        <v>2.1053157894737051E-3</v>
      </c>
      <c r="M762" s="7">
        <v>-1.1916990520485274E-2</v>
      </c>
      <c r="N762" s="7">
        <v>-9.4819680685268685E-3</v>
      </c>
      <c r="O762" s="10">
        <f t="shared" si="83"/>
        <v>3.871244342312832E-3</v>
      </c>
      <c r="P762" s="10">
        <f t="shared" si="84"/>
        <v>1.436221890354427E-3</v>
      </c>
    </row>
    <row r="763" spans="1:16" x14ac:dyDescent="0.25">
      <c r="A763" s="1">
        <v>43803</v>
      </c>
      <c r="B763" s="3">
        <v>486.69000199999999</v>
      </c>
      <c r="C763" s="3">
        <v>311.459991</v>
      </c>
      <c r="D763" s="3">
        <v>139.800003</v>
      </c>
      <c r="E763" s="3">
        <v>138.91999799999999</v>
      </c>
      <c r="F763" s="3">
        <v>19.66</v>
      </c>
      <c r="G763" s="7">
        <f t="shared" si="78"/>
        <v>1.9145091832486472E-3</v>
      </c>
      <c r="H763" s="8">
        <v>1</v>
      </c>
      <c r="I763" s="7">
        <f t="shared" si="79"/>
        <v>6.1702570636184007E-3</v>
      </c>
      <c r="J763" s="7">
        <f t="shared" si="80"/>
        <v>-9.9851563635995344E-3</v>
      </c>
      <c r="K763" s="7">
        <f t="shared" si="81"/>
        <v>-1.3658471614849121E-3</v>
      </c>
      <c r="L763" s="7">
        <f t="shared" si="82"/>
        <v>3.2562970978835537E-2</v>
      </c>
      <c r="M763" s="7">
        <v>8.335847843234323E-3</v>
      </c>
      <c r="N763" s="7">
        <v>8.1463603274066973E-3</v>
      </c>
      <c r="O763" s="10">
        <f t="shared" si="83"/>
        <v>-6.4213386599856759E-3</v>
      </c>
      <c r="P763" s="10">
        <f t="shared" si="84"/>
        <v>-6.2318511441580501E-3</v>
      </c>
    </row>
    <row r="764" spans="1:16" x14ac:dyDescent="0.25">
      <c r="A764" s="1">
        <v>43804</v>
      </c>
      <c r="B764" s="3">
        <v>490.29998799999998</v>
      </c>
      <c r="C764" s="3">
        <v>312.01998900000001</v>
      </c>
      <c r="D764" s="3">
        <v>139.11999499999999</v>
      </c>
      <c r="E764" s="3">
        <v>139</v>
      </c>
      <c r="F764" s="3">
        <v>19.790001</v>
      </c>
      <c r="G764" s="7">
        <f t="shared" si="78"/>
        <v>7.4174237916644348E-3</v>
      </c>
      <c r="H764" s="8">
        <v>1</v>
      </c>
      <c r="I764" s="7">
        <f t="shared" si="79"/>
        <v>1.7979773203038452E-3</v>
      </c>
      <c r="J764" s="7">
        <f t="shared" si="80"/>
        <v>-4.8641486795963917E-3</v>
      </c>
      <c r="K764" s="7">
        <f t="shared" si="81"/>
        <v>5.7588540996089677E-4</v>
      </c>
      <c r="L764" s="7">
        <f t="shared" si="82"/>
        <v>6.6124618514751266E-3</v>
      </c>
      <c r="M764" s="7">
        <v>2.9931196268460332E-3</v>
      </c>
      <c r="N764" s="7">
        <v>2.653576232154307E-3</v>
      </c>
      <c r="O764" s="10">
        <f t="shared" si="83"/>
        <v>4.4243041648184015E-3</v>
      </c>
      <c r="P764" s="10">
        <f t="shared" si="84"/>
        <v>4.7638475595101273E-3</v>
      </c>
    </row>
    <row r="765" spans="1:16" x14ac:dyDescent="0.25">
      <c r="A765" s="1">
        <v>43805</v>
      </c>
      <c r="B765" s="3">
        <v>495.76001000000002</v>
      </c>
      <c r="C765" s="3">
        <v>314.86999500000002</v>
      </c>
      <c r="D765" s="3">
        <v>138.35000600000001</v>
      </c>
      <c r="E765" s="3">
        <v>137.61999499999999</v>
      </c>
      <c r="F765" s="3">
        <v>20.030000999999999</v>
      </c>
      <c r="G765" s="7">
        <f t="shared" si="78"/>
        <v>1.1136084302739269E-2</v>
      </c>
      <c r="H765" s="8">
        <v>1</v>
      </c>
      <c r="I765" s="7">
        <f t="shared" si="79"/>
        <v>9.1340494214298129E-3</v>
      </c>
      <c r="J765" s="7">
        <f t="shared" si="80"/>
        <v>-5.5347112397465814E-3</v>
      </c>
      <c r="K765" s="7">
        <f t="shared" si="81"/>
        <v>-9.9280935251799818E-3</v>
      </c>
      <c r="L765" s="7">
        <f t="shared" si="82"/>
        <v>1.2127336426107194E-2</v>
      </c>
      <c r="M765" s="7">
        <v>1.1714209760843362E-2</v>
      </c>
      <c r="N765" s="7">
        <v>1.1093386408774664E-2</v>
      </c>
      <c r="O765" s="10">
        <f t="shared" si="83"/>
        <v>-5.7812545810409337E-4</v>
      </c>
      <c r="P765" s="10">
        <f t="shared" si="84"/>
        <v>4.2697893964604994E-5</v>
      </c>
    </row>
    <row r="766" spans="1:16" x14ac:dyDescent="0.25">
      <c r="A766" s="1">
        <v>43808</v>
      </c>
      <c r="B766" s="3">
        <v>497.07000699999998</v>
      </c>
      <c r="C766" s="3">
        <v>313.88000499999998</v>
      </c>
      <c r="D766" s="3">
        <v>138.64999399999999</v>
      </c>
      <c r="E766" s="3">
        <v>137.58000200000001</v>
      </c>
      <c r="F766" s="3">
        <v>20.02</v>
      </c>
      <c r="G766" s="7">
        <f t="shared" si="78"/>
        <v>2.6424015119734801E-3</v>
      </c>
      <c r="H766" s="8">
        <v>1</v>
      </c>
      <c r="I766" s="7">
        <f t="shared" si="79"/>
        <v>-3.144123021312395E-3</v>
      </c>
      <c r="J766" s="7">
        <f t="shared" si="80"/>
        <v>2.1683266135890111E-3</v>
      </c>
      <c r="K766" s="7">
        <f t="shared" si="81"/>
        <v>-2.9060457384832983E-4</v>
      </c>
      <c r="L766" s="7">
        <f t="shared" si="82"/>
        <v>-4.9930102349959871E-4</v>
      </c>
      <c r="M766" s="7">
        <v>-4.0539812396884253E-3</v>
      </c>
      <c r="N766" s="7">
        <v>-3.6870900555090688E-3</v>
      </c>
      <c r="O766" s="10">
        <f t="shared" si="83"/>
        <v>6.6963827516619053E-3</v>
      </c>
      <c r="P766" s="10">
        <f t="shared" si="84"/>
        <v>6.3294915674825484E-3</v>
      </c>
    </row>
    <row r="767" spans="1:16" x14ac:dyDescent="0.25">
      <c r="A767" s="1">
        <v>43809</v>
      </c>
      <c r="B767" s="3">
        <v>494.02999899999998</v>
      </c>
      <c r="C767" s="3">
        <v>313.52999899999998</v>
      </c>
      <c r="D767" s="3">
        <v>138.66000399999999</v>
      </c>
      <c r="E767" s="3">
        <v>137.970001</v>
      </c>
      <c r="F767" s="3">
        <v>20.110001</v>
      </c>
      <c r="G767" s="7">
        <f t="shared" si="78"/>
        <v>-6.1158548236446286E-3</v>
      </c>
      <c r="H767" s="8">
        <v>1</v>
      </c>
      <c r="I767" s="7">
        <f t="shared" si="79"/>
        <v>-1.1150949229786766E-3</v>
      </c>
      <c r="J767" s="7">
        <f t="shared" si="80"/>
        <v>7.2196180549433109E-5</v>
      </c>
      <c r="K767" s="7">
        <f t="shared" si="81"/>
        <v>2.8347070383092365E-3</v>
      </c>
      <c r="L767" s="7">
        <f t="shared" si="82"/>
        <v>4.4955544455544949E-3</v>
      </c>
      <c r="M767" s="7">
        <v>-1.3632423749006931E-3</v>
      </c>
      <c r="N767" s="7">
        <v>-1.143034319702501E-3</v>
      </c>
      <c r="O767" s="10">
        <f t="shared" si="83"/>
        <v>-4.7526124487439359E-3</v>
      </c>
      <c r="P767" s="10">
        <f t="shared" si="84"/>
        <v>-4.9728205039421278E-3</v>
      </c>
    </row>
    <row r="768" spans="1:16" x14ac:dyDescent="0.25">
      <c r="A768" s="1">
        <v>43810</v>
      </c>
      <c r="B768" s="3">
        <v>493.91000400000001</v>
      </c>
      <c r="C768" s="3">
        <v>314.42001299999998</v>
      </c>
      <c r="D768" s="3">
        <v>139.75</v>
      </c>
      <c r="E768" s="3">
        <v>138.91999799999999</v>
      </c>
      <c r="F768" s="3">
        <v>19.920000000000002</v>
      </c>
      <c r="G768" s="7">
        <f t="shared" si="78"/>
        <v>-2.4289010837974523E-4</v>
      </c>
      <c r="H768" s="8">
        <v>1</v>
      </c>
      <c r="I768" s="7">
        <f t="shared" si="79"/>
        <v>2.8386884918147892E-3</v>
      </c>
      <c r="J768" s="7">
        <f t="shared" si="80"/>
        <v>7.8609257792896514E-3</v>
      </c>
      <c r="K768" s="7">
        <f t="shared" si="81"/>
        <v>6.8855330369970158E-3</v>
      </c>
      <c r="L768" s="7">
        <f t="shared" si="82"/>
        <v>-9.4480850597670196E-3</v>
      </c>
      <c r="M768" s="7">
        <v>2.4369841001415527E-3</v>
      </c>
      <c r="N768" s="7">
        <v>2.6971505979856364E-3</v>
      </c>
      <c r="O768" s="10">
        <f t="shared" si="83"/>
        <v>-2.6798742085212979E-3</v>
      </c>
      <c r="P768" s="10">
        <f t="shared" si="84"/>
        <v>-2.9400407063653817E-3</v>
      </c>
    </row>
    <row r="769" spans="1:16" x14ac:dyDescent="0.25">
      <c r="A769" s="1">
        <v>43811</v>
      </c>
      <c r="B769" s="3">
        <v>502.11999500000002</v>
      </c>
      <c r="C769" s="3">
        <v>317.13000499999998</v>
      </c>
      <c r="D769" s="3">
        <v>137.449997</v>
      </c>
      <c r="E769" s="3">
        <v>138.429993</v>
      </c>
      <c r="F769" s="3">
        <v>20.09</v>
      </c>
      <c r="G769" s="7">
        <f t="shared" si="78"/>
        <v>1.66224432255071E-2</v>
      </c>
      <c r="H769" s="8">
        <v>1</v>
      </c>
      <c r="I769" s="7">
        <f t="shared" si="79"/>
        <v>8.6190187900030413E-3</v>
      </c>
      <c r="J769" s="7">
        <f t="shared" si="80"/>
        <v>-1.6457982110912317E-2</v>
      </c>
      <c r="K769" s="7">
        <f t="shared" si="81"/>
        <v>-3.5272459477000417E-3</v>
      </c>
      <c r="L769" s="7">
        <f t="shared" si="82"/>
        <v>8.534136546184623E-3</v>
      </c>
      <c r="M769" s="7">
        <v>1.3310697346057564E-2</v>
      </c>
      <c r="N769" s="7">
        <v>1.1552966454605056E-2</v>
      </c>
      <c r="O769" s="10">
        <f t="shared" si="83"/>
        <v>3.3117458794495354E-3</v>
      </c>
      <c r="P769" s="10">
        <f t="shared" si="84"/>
        <v>5.0694767709020434E-3</v>
      </c>
    </row>
    <row r="770" spans="1:16" x14ac:dyDescent="0.25">
      <c r="A770" s="1">
        <v>43812</v>
      </c>
      <c r="B770" s="3">
        <v>498.60998499999999</v>
      </c>
      <c r="C770" s="3">
        <v>317.32000699999998</v>
      </c>
      <c r="D770" s="3">
        <v>139.03999300000001</v>
      </c>
      <c r="E770" s="3">
        <v>139.050003</v>
      </c>
      <c r="F770" s="3">
        <v>20.239999999999998</v>
      </c>
      <c r="G770" s="7">
        <f t="shared" si="78"/>
        <v>-6.9903808550783042E-3</v>
      </c>
      <c r="H770" s="8">
        <v>1</v>
      </c>
      <c r="I770" s="7">
        <f t="shared" si="79"/>
        <v>5.9912968500097641E-4</v>
      </c>
      <c r="J770" s="7">
        <f t="shared" si="80"/>
        <v>1.1567814002935384E-2</v>
      </c>
      <c r="K770" s="7">
        <f t="shared" si="81"/>
        <v>4.4788704135816371E-3</v>
      </c>
      <c r="L770" s="7">
        <f t="shared" si="82"/>
        <v>7.4664011946241615E-3</v>
      </c>
      <c r="M770" s="7">
        <v>-1.5510471086997372E-3</v>
      </c>
      <c r="N770" s="7">
        <v>-2.3523627884219759E-4</v>
      </c>
      <c r="O770" s="10">
        <f t="shared" si="83"/>
        <v>-5.4393337463785668E-3</v>
      </c>
      <c r="P770" s="10">
        <f t="shared" si="84"/>
        <v>-6.7551445762361068E-3</v>
      </c>
    </row>
    <row r="771" spans="1:16" x14ac:dyDescent="0.25">
      <c r="A771" s="1">
        <v>43815</v>
      </c>
      <c r="B771" s="3">
        <v>502.04998799999998</v>
      </c>
      <c r="C771" s="3">
        <v>319.5</v>
      </c>
      <c r="D771" s="3">
        <v>137.78999300000001</v>
      </c>
      <c r="E771" s="3">
        <v>139.03999300000001</v>
      </c>
      <c r="F771" s="3">
        <v>20.389999</v>
      </c>
      <c r="G771" s="7">
        <f t="shared" si="78"/>
        <v>6.8991859438995995E-3</v>
      </c>
      <c r="H771" s="8">
        <v>1</v>
      </c>
      <c r="I771" s="7">
        <f t="shared" si="79"/>
        <v>6.8700143448567896E-3</v>
      </c>
      <c r="J771" s="7">
        <f t="shared" si="80"/>
        <v>-8.990219094731966E-3</v>
      </c>
      <c r="K771" s="7">
        <f t="shared" si="81"/>
        <v>-7.198849179457234E-5</v>
      </c>
      <c r="L771" s="7">
        <f t="shared" si="82"/>
        <v>7.4110177865613913E-3</v>
      </c>
      <c r="M771" s="7">
        <v>9.8550717615531799E-3</v>
      </c>
      <c r="N771" s="7">
        <v>8.8647925539876767E-3</v>
      </c>
      <c r="O771" s="10">
        <f t="shared" si="83"/>
        <v>-2.9558858176535804E-3</v>
      </c>
      <c r="P771" s="10">
        <f t="shared" si="84"/>
        <v>-1.9656066100880772E-3</v>
      </c>
    </row>
    <row r="772" spans="1:16" x14ac:dyDescent="0.25">
      <c r="A772" s="1">
        <v>43816</v>
      </c>
      <c r="B772" s="3">
        <v>502.290009</v>
      </c>
      <c r="C772" s="3">
        <v>319.57000699999998</v>
      </c>
      <c r="D772" s="3">
        <v>137.60000600000001</v>
      </c>
      <c r="E772" s="3">
        <v>139.009995</v>
      </c>
      <c r="F772" s="3">
        <v>20.620000999999998</v>
      </c>
      <c r="G772" s="7">
        <f t="shared" ref="G772:G835" si="85">B772/B771-1</f>
        <v>4.7808187578324279E-4</v>
      </c>
      <c r="H772" s="8">
        <v>1</v>
      </c>
      <c r="I772" s="7">
        <f t="shared" ref="I772:I835" si="86">C772/C771-1</f>
        <v>2.1911424100151677E-4</v>
      </c>
      <c r="J772" s="7">
        <f t="shared" ref="J772:J835" si="87">D772/D771-1</f>
        <v>-1.3788156589862322E-3</v>
      </c>
      <c r="K772" s="7">
        <f t="shared" ref="K772:K835" si="88">E772/E771-1</f>
        <v>-2.1575087392311509E-4</v>
      </c>
      <c r="L772" s="7">
        <f t="shared" ref="L772:L835" si="89">F772/F771-1</f>
        <v>1.1280137875435914E-2</v>
      </c>
      <c r="M772" s="7">
        <v>2.6959981642559833E-4</v>
      </c>
      <c r="N772" s="7">
        <v>5.0977241173630903E-4</v>
      </c>
      <c r="O772" s="10">
        <f t="shared" ref="O772:O835" si="90">$G772-M772</f>
        <v>2.0848205935764446E-4</v>
      </c>
      <c r="P772" s="10">
        <f t="shared" ref="P772:P835" si="91">$G772-N772</f>
        <v>-3.1690535953066232E-5</v>
      </c>
    </row>
    <row r="773" spans="1:16" x14ac:dyDescent="0.25">
      <c r="A773" s="1">
        <v>43817</v>
      </c>
      <c r="B773" s="3">
        <v>499.48998999999998</v>
      </c>
      <c r="C773" s="3">
        <v>319.58999599999999</v>
      </c>
      <c r="D773" s="3">
        <v>136.470001</v>
      </c>
      <c r="E773" s="3">
        <v>139.020004</v>
      </c>
      <c r="F773" s="3">
        <v>20.66</v>
      </c>
      <c r="G773" s="7">
        <f t="shared" si="85"/>
        <v>-5.5745066591599279E-3</v>
      </c>
      <c r="H773" s="8">
        <v>1</v>
      </c>
      <c r="I773" s="7">
        <f t="shared" si="86"/>
        <v>6.2549674757272911E-5</v>
      </c>
      <c r="J773" s="7">
        <f t="shared" si="87"/>
        <v>-8.2122452814428204E-3</v>
      </c>
      <c r="K773" s="7">
        <f t="shared" si="88"/>
        <v>7.2002016833438987E-5</v>
      </c>
      <c r="L773" s="7">
        <f t="shared" si="89"/>
        <v>1.9398156188257243E-3</v>
      </c>
      <c r="M773" s="7">
        <v>1.6863853931137695E-3</v>
      </c>
      <c r="N773" s="7">
        <v>9.6813084848384394E-4</v>
      </c>
      <c r="O773" s="10">
        <f t="shared" si="90"/>
        <v>-7.2608920522736972E-3</v>
      </c>
      <c r="P773" s="10">
        <f t="shared" si="91"/>
        <v>-6.5426375076437721E-3</v>
      </c>
    </row>
    <row r="774" spans="1:16" x14ac:dyDescent="0.25">
      <c r="A774" s="1">
        <v>43818</v>
      </c>
      <c r="B774" s="3">
        <v>502.33999599999999</v>
      </c>
      <c r="C774" s="3">
        <v>320.89999399999999</v>
      </c>
      <c r="D774" s="3">
        <v>136.470001</v>
      </c>
      <c r="E774" s="3">
        <v>139.38000500000001</v>
      </c>
      <c r="F774" s="3">
        <v>20.77</v>
      </c>
      <c r="G774" s="7">
        <f t="shared" si="85"/>
        <v>5.7058320628207149E-3</v>
      </c>
      <c r="H774" s="8">
        <v>1</v>
      </c>
      <c r="I774" s="7">
        <f t="shared" si="86"/>
        <v>4.0989956394004157E-3</v>
      </c>
      <c r="J774" s="7">
        <f t="shared" si="87"/>
        <v>0</v>
      </c>
      <c r="K774" s="7">
        <f t="shared" si="88"/>
        <v>2.5895625783467491E-3</v>
      </c>
      <c r="L774" s="7">
        <f t="shared" si="89"/>
        <v>5.3242981606969053E-3</v>
      </c>
      <c r="M774" s="7">
        <v>4.9083020814585697E-3</v>
      </c>
      <c r="N774" s="7">
        <v>4.8558025326514882E-3</v>
      </c>
      <c r="O774" s="10">
        <f t="shared" si="90"/>
        <v>7.9752998136214514E-4</v>
      </c>
      <c r="P774" s="10">
        <f t="shared" si="91"/>
        <v>8.5002953016922664E-4</v>
      </c>
    </row>
    <row r="775" spans="1:16" x14ac:dyDescent="0.25">
      <c r="A775" s="1">
        <v>43819</v>
      </c>
      <c r="B775" s="3">
        <v>499.58999599999999</v>
      </c>
      <c r="C775" s="3">
        <v>320.73001099999999</v>
      </c>
      <c r="D775" s="3">
        <v>136.64999399999999</v>
      </c>
      <c r="E775" s="3">
        <v>139.520004</v>
      </c>
      <c r="F775" s="3">
        <v>20.639999</v>
      </c>
      <c r="G775" s="7">
        <f t="shared" si="85"/>
        <v>-5.4743799456493658E-3</v>
      </c>
      <c r="H775" s="8">
        <v>1</v>
      </c>
      <c r="I775" s="7">
        <f t="shared" si="86"/>
        <v>-5.2970708375899012E-4</v>
      </c>
      <c r="J775" s="7">
        <f t="shared" si="87"/>
        <v>1.3189198994729701E-3</v>
      </c>
      <c r="K775" s="7">
        <f t="shared" si="88"/>
        <v>1.0044410602509934E-3</v>
      </c>
      <c r="L775" s="7">
        <f t="shared" si="89"/>
        <v>-6.2590755897929951E-3</v>
      </c>
      <c r="M775" s="7">
        <v>-5.3772197087396554E-4</v>
      </c>
      <c r="N775" s="7">
        <v>-5.9595407615374086E-4</v>
      </c>
      <c r="O775" s="10">
        <f t="shared" si="90"/>
        <v>-4.9366579747753998E-3</v>
      </c>
      <c r="P775" s="10">
        <f t="shared" si="91"/>
        <v>-4.8784258694956253E-3</v>
      </c>
    </row>
    <row r="776" spans="1:16" x14ac:dyDescent="0.25">
      <c r="A776" s="1">
        <v>43822</v>
      </c>
      <c r="B776" s="3">
        <v>499.66000400000001</v>
      </c>
      <c r="C776" s="3">
        <v>321.22000100000002</v>
      </c>
      <c r="D776" s="3">
        <v>136.449997</v>
      </c>
      <c r="E776" s="3">
        <v>139.949997</v>
      </c>
      <c r="F776" s="3">
        <v>20.799999</v>
      </c>
      <c r="G776" s="7">
        <f t="shared" si="85"/>
        <v>1.4013090846609622E-4</v>
      </c>
      <c r="H776" s="8">
        <v>1</v>
      </c>
      <c r="I776" s="7">
        <f t="shared" si="86"/>
        <v>1.527733555311217E-3</v>
      </c>
      <c r="J776" s="7">
        <f t="shared" si="87"/>
        <v>-1.4635712314776672E-3</v>
      </c>
      <c r="K776" s="7">
        <f t="shared" si="88"/>
        <v>3.0819451524670693E-3</v>
      </c>
      <c r="L776" s="7">
        <f t="shared" si="89"/>
        <v>7.751938360074595E-3</v>
      </c>
      <c r="M776" s="7">
        <v>2.0036700303039975E-3</v>
      </c>
      <c r="N776" s="7">
        <v>2.0392132901795915E-3</v>
      </c>
      <c r="O776" s="10">
        <f t="shared" si="90"/>
        <v>-1.8635391218379013E-3</v>
      </c>
      <c r="P776" s="10">
        <f t="shared" si="91"/>
        <v>-1.8990823817134953E-3</v>
      </c>
    </row>
    <row r="777" spans="1:16" x14ac:dyDescent="0.25">
      <c r="A777" s="1">
        <v>43823</v>
      </c>
      <c r="B777" s="3">
        <v>499.64001500000001</v>
      </c>
      <c r="C777" s="3">
        <v>321.23001099999999</v>
      </c>
      <c r="D777" s="3">
        <v>136.83999600000001</v>
      </c>
      <c r="E777" s="3">
        <v>141.270004</v>
      </c>
      <c r="F777" s="3">
        <v>20.92</v>
      </c>
      <c r="G777" s="7">
        <f t="shared" si="85"/>
        <v>-4.0005203218118623E-5</v>
      </c>
      <c r="H777" s="8">
        <v>1</v>
      </c>
      <c r="I777" s="7">
        <f t="shared" si="86"/>
        <v>3.116244308820626E-5</v>
      </c>
      <c r="J777" s="7">
        <f t="shared" si="87"/>
        <v>2.8581825472668854E-3</v>
      </c>
      <c r="K777" s="7">
        <f t="shared" si="88"/>
        <v>9.4319901986135157E-3</v>
      </c>
      <c r="L777" s="7">
        <f t="shared" si="89"/>
        <v>5.7692791235230967E-3</v>
      </c>
      <c r="M777" s="7">
        <v>-5.084024532190617E-4</v>
      </c>
      <c r="N777" s="7">
        <v>-5.0404595188184573E-5</v>
      </c>
      <c r="O777" s="10">
        <f t="shared" si="90"/>
        <v>4.6839725000094308E-4</v>
      </c>
      <c r="P777" s="10">
        <f t="shared" si="91"/>
        <v>1.0399391970065949E-5</v>
      </c>
    </row>
    <row r="778" spans="1:16" x14ac:dyDescent="0.25">
      <c r="A778" s="1">
        <v>43825</v>
      </c>
      <c r="B778" s="3">
        <v>503.23998999999998</v>
      </c>
      <c r="C778" s="3">
        <v>322.94000199999999</v>
      </c>
      <c r="D778" s="3">
        <v>137.16999799999999</v>
      </c>
      <c r="E778" s="3">
        <v>142.38000500000001</v>
      </c>
      <c r="F778" s="3">
        <v>21.120000999999998</v>
      </c>
      <c r="G778" s="7">
        <f t="shared" si="85"/>
        <v>7.205137482833468E-3</v>
      </c>
      <c r="H778" s="8">
        <v>1</v>
      </c>
      <c r="I778" s="7">
        <f t="shared" si="86"/>
        <v>5.3232604098127911E-3</v>
      </c>
      <c r="J778" s="7">
        <f t="shared" si="87"/>
        <v>2.4115902488039964E-3</v>
      </c>
      <c r="K778" s="7">
        <f t="shared" si="88"/>
        <v>7.8573013985332452E-3</v>
      </c>
      <c r="L778" s="7">
        <f t="shared" si="89"/>
        <v>9.5602772466538699E-3</v>
      </c>
      <c r="M778" s="7">
        <v>5.8188913473584776E-3</v>
      </c>
      <c r="N778" s="7">
        <v>6.0659996348948917E-3</v>
      </c>
      <c r="O778" s="10">
        <f t="shared" si="90"/>
        <v>1.3862461354749904E-3</v>
      </c>
      <c r="P778" s="10">
        <f t="shared" si="91"/>
        <v>1.1391378479385763E-3</v>
      </c>
    </row>
    <row r="779" spans="1:16" x14ac:dyDescent="0.25">
      <c r="A779" s="1">
        <v>43826</v>
      </c>
      <c r="B779" s="3">
        <v>503.01001000000002</v>
      </c>
      <c r="C779" s="3">
        <v>322.85998499999999</v>
      </c>
      <c r="D779" s="3">
        <v>137.320007</v>
      </c>
      <c r="E779" s="3">
        <v>142.33000200000001</v>
      </c>
      <c r="F779" s="3">
        <v>21.18</v>
      </c>
      <c r="G779" s="7">
        <f t="shared" si="85"/>
        <v>-4.5699865783710436E-4</v>
      </c>
      <c r="H779" s="8">
        <v>1</v>
      </c>
      <c r="I779" s="7">
        <f t="shared" si="86"/>
        <v>-2.4777667524755742E-4</v>
      </c>
      <c r="J779" s="7">
        <f t="shared" si="87"/>
        <v>1.0935991994400762E-3</v>
      </c>
      <c r="K779" s="7">
        <f t="shared" si="88"/>
        <v>-3.5119397558669441E-4</v>
      </c>
      <c r="L779" s="7">
        <f t="shared" si="89"/>
        <v>2.8408616079138582E-3</v>
      </c>
      <c r="M779" s="7">
        <v>-4.7287445737370138E-4</v>
      </c>
      <c r="N779" s="7">
        <v>-2.5801584922082664E-4</v>
      </c>
      <c r="O779" s="10">
        <f t="shared" si="90"/>
        <v>1.5875799536597024E-5</v>
      </c>
      <c r="P779" s="10">
        <f t="shared" si="91"/>
        <v>-1.9898280861627772E-4</v>
      </c>
    </row>
    <row r="780" spans="1:16" x14ac:dyDescent="0.25">
      <c r="A780" s="1">
        <v>43829</v>
      </c>
      <c r="B780" s="3">
        <v>500.83999599999999</v>
      </c>
      <c r="C780" s="3">
        <v>321.07998700000002</v>
      </c>
      <c r="D780" s="3">
        <v>136.820007</v>
      </c>
      <c r="E780" s="3">
        <v>142.63000500000001</v>
      </c>
      <c r="F780" s="3">
        <v>21.08</v>
      </c>
      <c r="G780" s="7">
        <f t="shared" si="85"/>
        <v>-4.3140572888401563E-3</v>
      </c>
      <c r="H780" s="8">
        <v>1</v>
      </c>
      <c r="I780" s="7">
        <f t="shared" si="86"/>
        <v>-5.5132196081839613E-3</v>
      </c>
      <c r="J780" s="7">
        <f t="shared" si="87"/>
        <v>-3.6411300212065845E-3</v>
      </c>
      <c r="K780" s="7">
        <f t="shared" si="88"/>
        <v>2.1077987478705928E-3</v>
      </c>
      <c r="L780" s="7">
        <f t="shared" si="89"/>
        <v>-4.7214353163362865E-3</v>
      </c>
      <c r="M780" s="7">
        <v>-5.6590653406942857E-3</v>
      </c>
      <c r="N780" s="7">
        <v>-5.8562835682702151E-3</v>
      </c>
      <c r="O780" s="10">
        <f t="shared" si="90"/>
        <v>1.3450080518541295E-3</v>
      </c>
      <c r="P780" s="10">
        <f t="shared" si="91"/>
        <v>1.5422262794300588E-3</v>
      </c>
    </row>
    <row r="781" spans="1:16" x14ac:dyDescent="0.25">
      <c r="A781" s="1">
        <v>43830</v>
      </c>
      <c r="B781" s="3">
        <v>502.70001200000002</v>
      </c>
      <c r="C781" s="3">
        <v>321.85998499999999</v>
      </c>
      <c r="D781" s="3">
        <v>135.479996</v>
      </c>
      <c r="E781" s="3">
        <v>142.89999399999999</v>
      </c>
      <c r="F781" s="3">
        <v>20.85</v>
      </c>
      <c r="G781" s="7">
        <f t="shared" si="85"/>
        <v>3.7137928577093415E-3</v>
      </c>
      <c r="H781" s="8">
        <v>1</v>
      </c>
      <c r="I781" s="7">
        <f t="shared" si="86"/>
        <v>2.4292949781388185E-3</v>
      </c>
      <c r="J781" s="7">
        <f t="shared" si="87"/>
        <v>-9.7939696787181507E-3</v>
      </c>
      <c r="K781" s="7">
        <f t="shared" si="88"/>
        <v>1.8929326967349613E-3</v>
      </c>
      <c r="L781" s="7">
        <f t="shared" si="89"/>
        <v>-1.0910815939278784E-2</v>
      </c>
      <c r="M781" s="7">
        <v>5.2860361999401712E-3</v>
      </c>
      <c r="N781" s="7">
        <v>3.845589537758196E-3</v>
      </c>
      <c r="O781" s="10">
        <f t="shared" si="90"/>
        <v>-1.5722433422308297E-3</v>
      </c>
      <c r="P781" s="10">
        <f t="shared" si="91"/>
        <v>-1.3179668004885447E-4</v>
      </c>
    </row>
    <row r="782" spans="1:16" x14ac:dyDescent="0.25">
      <c r="A782" s="1">
        <v>43832</v>
      </c>
      <c r="B782" s="3">
        <v>508.98001099999999</v>
      </c>
      <c r="C782" s="3">
        <v>324.86999500000002</v>
      </c>
      <c r="D782" s="3">
        <v>137.009995</v>
      </c>
      <c r="E782" s="3">
        <v>143.949997</v>
      </c>
      <c r="F782" s="3">
        <v>20.969999000000001</v>
      </c>
      <c r="G782" s="7">
        <f t="shared" si="85"/>
        <v>1.2492537995006048E-2</v>
      </c>
      <c r="H782" s="8">
        <v>1</v>
      </c>
      <c r="I782" s="7">
        <f t="shared" si="86"/>
        <v>9.3519236322590071E-3</v>
      </c>
      <c r="J782" s="7">
        <f t="shared" si="87"/>
        <v>1.1293172757401049E-2</v>
      </c>
      <c r="K782" s="7">
        <f t="shared" si="88"/>
        <v>7.3478169635192714E-3</v>
      </c>
      <c r="L782" s="7">
        <f t="shared" si="89"/>
        <v>5.7553477218226234E-3</v>
      </c>
      <c r="M782" s="7">
        <v>9.131244512692302E-3</v>
      </c>
      <c r="N782" s="7">
        <v>9.8664399748995459E-3</v>
      </c>
      <c r="O782" s="10">
        <f t="shared" si="90"/>
        <v>3.3612934823137458E-3</v>
      </c>
      <c r="P782" s="10">
        <f t="shared" si="91"/>
        <v>2.6260980201065019E-3</v>
      </c>
    </row>
    <row r="783" spans="1:16" x14ac:dyDescent="0.25">
      <c r="A783" s="1">
        <v>43833</v>
      </c>
      <c r="B783" s="3">
        <v>503.57000699999998</v>
      </c>
      <c r="C783" s="3">
        <v>322.41000400000001</v>
      </c>
      <c r="D783" s="3">
        <v>139.11999499999999</v>
      </c>
      <c r="E783" s="3">
        <v>145.86000100000001</v>
      </c>
      <c r="F783" s="3">
        <v>21.73</v>
      </c>
      <c r="G783" s="7">
        <f t="shared" si="85"/>
        <v>-1.0629108969075096E-2</v>
      </c>
      <c r="H783" s="8">
        <v>1</v>
      </c>
      <c r="I783" s="7">
        <f t="shared" si="86"/>
        <v>-7.5722320862534609E-3</v>
      </c>
      <c r="J783" s="7">
        <f t="shared" si="87"/>
        <v>1.5400336303931672E-2</v>
      </c>
      <c r="K783" s="7">
        <f t="shared" si="88"/>
        <v>1.3268524069507404E-2</v>
      </c>
      <c r="L783" s="7">
        <f t="shared" si="89"/>
        <v>3.6242300249990533E-2</v>
      </c>
      <c r="M783" s="7">
        <v>-1.3050487594517537E-2</v>
      </c>
      <c r="N783" s="7">
        <v>-9.9388622585258168E-3</v>
      </c>
      <c r="O783" s="10">
        <f t="shared" si="90"/>
        <v>2.421378625442441E-3</v>
      </c>
      <c r="P783" s="10">
        <f t="shared" si="91"/>
        <v>-6.902467105492794E-4</v>
      </c>
    </row>
    <row r="784" spans="1:16" x14ac:dyDescent="0.25">
      <c r="A784" s="1">
        <v>43836</v>
      </c>
      <c r="B784" s="3">
        <v>504</v>
      </c>
      <c r="C784" s="3">
        <v>323.64001500000001</v>
      </c>
      <c r="D784" s="3">
        <v>138.33000200000001</v>
      </c>
      <c r="E784" s="3">
        <v>147.38999899999999</v>
      </c>
      <c r="F784" s="3">
        <v>21.68</v>
      </c>
      <c r="G784" s="7">
        <f t="shared" si="85"/>
        <v>8.5388921902174175E-4</v>
      </c>
      <c r="H784" s="8">
        <v>1</v>
      </c>
      <c r="I784" s="7">
        <f t="shared" si="86"/>
        <v>3.8150522153153066E-3</v>
      </c>
      <c r="J784" s="7">
        <f t="shared" si="87"/>
        <v>-5.6785007791294584E-3</v>
      </c>
      <c r="K784" s="7">
        <f t="shared" si="88"/>
        <v>1.0489496705817114E-2</v>
      </c>
      <c r="L784" s="7">
        <f t="shared" si="89"/>
        <v>-2.3009664058905033E-3</v>
      </c>
      <c r="M784" s="7">
        <v>5.942316638045419E-3</v>
      </c>
      <c r="N784" s="7">
        <v>5.1001277798888803E-3</v>
      </c>
      <c r="O784" s="10">
        <f t="shared" si="90"/>
        <v>-5.0884274190236773E-3</v>
      </c>
      <c r="P784" s="10">
        <f t="shared" si="91"/>
        <v>-4.2462385608671386E-3</v>
      </c>
    </row>
    <row r="785" spans="1:16" x14ac:dyDescent="0.25">
      <c r="A785" s="1">
        <v>43837</v>
      </c>
      <c r="B785" s="3">
        <v>507.22000100000002</v>
      </c>
      <c r="C785" s="3">
        <v>322.73001099999999</v>
      </c>
      <c r="D785" s="3">
        <v>137.64999399999999</v>
      </c>
      <c r="E785" s="3">
        <v>147.970001</v>
      </c>
      <c r="F785" s="3">
        <v>21.65</v>
      </c>
      <c r="G785" s="7">
        <f t="shared" si="85"/>
        <v>6.3888908730158622E-3</v>
      </c>
      <c r="H785" s="8">
        <v>1</v>
      </c>
      <c r="I785" s="7">
        <f t="shared" si="86"/>
        <v>-2.811778389022801E-3</v>
      </c>
      <c r="J785" s="7">
        <f t="shared" si="87"/>
        <v>-4.9158388648039564E-3</v>
      </c>
      <c r="K785" s="7">
        <f t="shared" si="88"/>
        <v>3.9351516652090801E-3</v>
      </c>
      <c r="L785" s="7">
        <f t="shared" si="89"/>
        <v>-1.3837638376383854E-3</v>
      </c>
      <c r="M785" s="7">
        <v>-2.2637196948252425E-3</v>
      </c>
      <c r="N785" s="7">
        <v>-2.6226853232828038E-3</v>
      </c>
      <c r="O785" s="10">
        <f t="shared" si="90"/>
        <v>8.6526105678411055E-3</v>
      </c>
      <c r="P785" s="10">
        <f t="shared" si="91"/>
        <v>9.0115761962986651E-3</v>
      </c>
    </row>
    <row r="786" spans="1:16" x14ac:dyDescent="0.25">
      <c r="A786" s="1">
        <v>43838</v>
      </c>
      <c r="B786" s="3">
        <v>507.10000600000001</v>
      </c>
      <c r="C786" s="3">
        <v>324.45001200000002</v>
      </c>
      <c r="D786" s="3">
        <v>136.740005</v>
      </c>
      <c r="E786" s="3">
        <v>146.86000100000001</v>
      </c>
      <c r="F786" s="3">
        <v>21.01</v>
      </c>
      <c r="G786" s="7">
        <f t="shared" si="85"/>
        <v>-2.3657387280362485E-4</v>
      </c>
      <c r="H786" s="8">
        <v>1</v>
      </c>
      <c r="I786" s="7">
        <f t="shared" si="86"/>
        <v>5.3295353433988613E-3</v>
      </c>
      <c r="J786" s="7">
        <f t="shared" si="87"/>
        <v>-6.6108902264100378E-3</v>
      </c>
      <c r="K786" s="7">
        <f t="shared" si="88"/>
        <v>-7.501520527799288E-3</v>
      </c>
      <c r="L786" s="7">
        <f t="shared" si="89"/>
        <v>-2.9561200923787445E-2</v>
      </c>
      <c r="M786" s="7">
        <v>8.7605851687368418E-3</v>
      </c>
      <c r="N786" s="7">
        <v>6.8332963626974701E-3</v>
      </c>
      <c r="O786" s="10">
        <f t="shared" si="90"/>
        <v>-8.9971590415404666E-3</v>
      </c>
      <c r="P786" s="10">
        <f t="shared" si="91"/>
        <v>-7.069870235501095E-3</v>
      </c>
    </row>
    <row r="787" spans="1:16" x14ac:dyDescent="0.25">
      <c r="A787" s="1">
        <v>43839</v>
      </c>
      <c r="B787" s="3">
        <v>513.09997599999997</v>
      </c>
      <c r="C787" s="3">
        <v>326.64999399999999</v>
      </c>
      <c r="D787" s="3">
        <v>137.220001</v>
      </c>
      <c r="E787" s="3">
        <v>146.029999</v>
      </c>
      <c r="F787" s="3">
        <v>20.76</v>
      </c>
      <c r="G787" s="7">
        <f t="shared" si="85"/>
        <v>1.1831926501692847E-2</v>
      </c>
      <c r="H787" s="8">
        <v>1</v>
      </c>
      <c r="I787" s="7">
        <f t="shared" si="86"/>
        <v>6.7806500805429604E-3</v>
      </c>
      <c r="J787" s="7">
        <f t="shared" si="87"/>
        <v>3.5102821591970201E-3</v>
      </c>
      <c r="K787" s="7">
        <f t="shared" si="88"/>
        <v>-5.6516545985860756E-3</v>
      </c>
      <c r="L787" s="7">
        <f t="shared" si="89"/>
        <v>-1.1899095668729154E-2</v>
      </c>
      <c r="M787" s="7">
        <v>8.01621867498367E-3</v>
      </c>
      <c r="N787" s="7">
        <v>7.5678226241543073E-3</v>
      </c>
      <c r="O787" s="10">
        <f t="shared" si="90"/>
        <v>3.8157078267091766E-3</v>
      </c>
      <c r="P787" s="10">
        <f t="shared" si="91"/>
        <v>4.2641038775385392E-3</v>
      </c>
    </row>
    <row r="788" spans="1:16" x14ac:dyDescent="0.25">
      <c r="A788" s="1">
        <v>43840</v>
      </c>
      <c r="B788" s="3">
        <v>512.17999299999997</v>
      </c>
      <c r="C788" s="3">
        <v>325.709991</v>
      </c>
      <c r="D788" s="3">
        <v>138.44000199999999</v>
      </c>
      <c r="E788" s="3">
        <v>146.91000399999999</v>
      </c>
      <c r="F788" s="3">
        <v>20.610001</v>
      </c>
      <c r="G788" s="7">
        <f t="shared" si="85"/>
        <v>-1.7929897544957107E-3</v>
      </c>
      <c r="H788" s="8">
        <v>1</v>
      </c>
      <c r="I788" s="7">
        <f t="shared" si="86"/>
        <v>-2.877707078727143E-3</v>
      </c>
      <c r="J788" s="7">
        <f t="shared" si="87"/>
        <v>8.890839462972977E-3</v>
      </c>
      <c r="K788" s="7">
        <f t="shared" si="88"/>
        <v>6.0261932892293757E-3</v>
      </c>
      <c r="L788" s="7">
        <f t="shared" si="89"/>
        <v>-7.2253853564547832E-3</v>
      </c>
      <c r="M788" s="7">
        <v>-4.73103013021944E-3</v>
      </c>
      <c r="N788" s="7">
        <v>-3.9741227862473902E-3</v>
      </c>
      <c r="O788" s="10">
        <f t="shared" si="90"/>
        <v>2.9380403757237293E-3</v>
      </c>
      <c r="P788" s="10">
        <f t="shared" si="91"/>
        <v>2.1811330317516794E-3</v>
      </c>
    </row>
    <row r="789" spans="1:16" x14ac:dyDescent="0.25">
      <c r="A789" s="1">
        <v>43843</v>
      </c>
      <c r="B789" s="3">
        <v>523.10998500000005</v>
      </c>
      <c r="C789" s="3">
        <v>327.95001200000002</v>
      </c>
      <c r="D789" s="3">
        <v>138.020004</v>
      </c>
      <c r="E789" s="3">
        <v>145.820007</v>
      </c>
      <c r="F789" s="3">
        <v>20.399999999999999</v>
      </c>
      <c r="G789" s="7">
        <f t="shared" si="85"/>
        <v>2.1340138524309937E-2</v>
      </c>
      <c r="H789" s="8">
        <v>1</v>
      </c>
      <c r="I789" s="7">
        <f t="shared" si="86"/>
        <v>6.8773481375952183E-3</v>
      </c>
      <c r="J789" s="7">
        <f t="shared" si="87"/>
        <v>-3.0337907680757503E-3</v>
      </c>
      <c r="K789" s="7">
        <f t="shared" si="88"/>
        <v>-7.4194879199648289E-3</v>
      </c>
      <c r="L789" s="7">
        <f t="shared" si="89"/>
        <v>-1.0189276555590765E-2</v>
      </c>
      <c r="M789" s="7">
        <v>9.2958370597417336E-3</v>
      </c>
      <c r="N789" s="7">
        <v>8.2795242425458028E-3</v>
      </c>
      <c r="O789" s="10">
        <f t="shared" si="90"/>
        <v>1.2044301464568204E-2</v>
      </c>
      <c r="P789" s="10">
        <f t="shared" si="91"/>
        <v>1.3060614281764134E-2</v>
      </c>
    </row>
    <row r="790" spans="1:16" x14ac:dyDescent="0.25">
      <c r="A790" s="1">
        <v>43844</v>
      </c>
      <c r="B790" s="3">
        <v>518.32000700000003</v>
      </c>
      <c r="C790" s="3">
        <v>327.45001200000002</v>
      </c>
      <c r="D790" s="3">
        <v>138.729996</v>
      </c>
      <c r="E790" s="3">
        <v>145.69000199999999</v>
      </c>
      <c r="F790" s="3">
        <v>20.459999</v>
      </c>
      <c r="G790" s="7">
        <f t="shared" si="85"/>
        <v>-9.1567321162872028E-3</v>
      </c>
      <c r="H790" s="8">
        <v>1</v>
      </c>
      <c r="I790" s="7">
        <f t="shared" si="86"/>
        <v>-1.5246226001053298E-3</v>
      </c>
      <c r="J790" s="7">
        <f t="shared" si="87"/>
        <v>5.144123890910679E-3</v>
      </c>
      <c r="K790" s="7">
        <f t="shared" si="88"/>
        <v>-8.915443269730261E-4</v>
      </c>
      <c r="L790" s="7">
        <f t="shared" si="89"/>
        <v>2.9411274509805185E-3</v>
      </c>
      <c r="M790" s="7">
        <v>-2.7818343878755173E-3</v>
      </c>
      <c r="N790" s="7">
        <v>-2.1060110071048905E-3</v>
      </c>
      <c r="O790" s="10">
        <f t="shared" si="90"/>
        <v>-6.374897728411686E-3</v>
      </c>
      <c r="P790" s="10">
        <f t="shared" si="91"/>
        <v>-7.0507211091823119E-3</v>
      </c>
    </row>
    <row r="791" spans="1:16" x14ac:dyDescent="0.25">
      <c r="A791" s="1">
        <v>43845</v>
      </c>
      <c r="B791" s="3">
        <v>530.26000999999997</v>
      </c>
      <c r="C791" s="3">
        <v>328.19000199999999</v>
      </c>
      <c r="D791" s="3">
        <v>139.64999399999999</v>
      </c>
      <c r="E791" s="3">
        <v>146.53999300000001</v>
      </c>
      <c r="F791" s="3">
        <v>20.329999999999998</v>
      </c>
      <c r="G791" s="7">
        <f t="shared" si="85"/>
        <v>2.3035967816692704E-2</v>
      </c>
      <c r="H791" s="8">
        <v>1</v>
      </c>
      <c r="I791" s="7">
        <f t="shared" si="86"/>
        <v>2.2598563838194252E-3</v>
      </c>
      <c r="J791" s="7">
        <f t="shared" si="87"/>
        <v>6.6315723097114532E-3</v>
      </c>
      <c r="K791" s="7">
        <f t="shared" si="88"/>
        <v>5.8342438625267334E-3</v>
      </c>
      <c r="L791" s="7">
        <f t="shared" si="89"/>
        <v>-6.3538126272636442E-3</v>
      </c>
      <c r="M791" s="7">
        <v>1.8588183953003152E-3</v>
      </c>
      <c r="N791" s="7">
        <v>2.1408423372150597E-3</v>
      </c>
      <c r="O791" s="10">
        <f t="shared" si="90"/>
        <v>2.1177149421392389E-2</v>
      </c>
      <c r="P791" s="10">
        <f t="shared" si="91"/>
        <v>2.0895125479477646E-2</v>
      </c>
    </row>
    <row r="792" spans="1:16" x14ac:dyDescent="0.25">
      <c r="A792" s="1">
        <v>43846</v>
      </c>
      <c r="B792" s="3">
        <v>535</v>
      </c>
      <c r="C792" s="3">
        <v>330.92001299999998</v>
      </c>
      <c r="D792" s="3">
        <v>139.21000699999999</v>
      </c>
      <c r="E792" s="3">
        <v>146.30999800000001</v>
      </c>
      <c r="F792" s="3">
        <v>20.49</v>
      </c>
      <c r="G792" s="7">
        <f t="shared" si="85"/>
        <v>8.9389920239317799E-3</v>
      </c>
      <c r="H792" s="8">
        <v>1</v>
      </c>
      <c r="I792" s="7">
        <f t="shared" si="86"/>
        <v>8.3183856405228962E-3</v>
      </c>
      <c r="J792" s="7">
        <f t="shared" si="87"/>
        <v>-3.1506410232999826E-3</v>
      </c>
      <c r="K792" s="7">
        <f t="shared" si="88"/>
        <v>-1.5695032822883315E-3</v>
      </c>
      <c r="L792" s="7">
        <f t="shared" si="89"/>
        <v>7.870142646335454E-3</v>
      </c>
      <c r="M792" s="7">
        <v>1.047758478483465E-2</v>
      </c>
      <c r="N792" s="7">
        <v>9.9775767573164684E-3</v>
      </c>
      <c r="O792" s="10">
        <f t="shared" si="90"/>
        <v>-1.5385927609028703E-3</v>
      </c>
      <c r="P792" s="10">
        <f t="shared" si="91"/>
        <v>-1.0385847333846884E-3</v>
      </c>
    </row>
    <row r="793" spans="1:16" x14ac:dyDescent="0.25">
      <c r="A793" s="1">
        <v>43847</v>
      </c>
      <c r="B793" s="3">
        <v>535.23999000000003</v>
      </c>
      <c r="C793" s="3">
        <v>331.95001200000002</v>
      </c>
      <c r="D793" s="3">
        <v>138.020004</v>
      </c>
      <c r="E793" s="3">
        <v>146.58000200000001</v>
      </c>
      <c r="F793" s="3">
        <v>20.6</v>
      </c>
      <c r="G793" s="7">
        <f t="shared" si="85"/>
        <v>4.4857943925236121E-4</v>
      </c>
      <c r="H793" s="8">
        <v>1</v>
      </c>
      <c r="I793" s="7">
        <f t="shared" si="86"/>
        <v>3.1125316074493981E-3</v>
      </c>
      <c r="J793" s="7">
        <f t="shared" si="87"/>
        <v>-8.548257597602138E-3</v>
      </c>
      <c r="K793" s="7">
        <f t="shared" si="88"/>
        <v>1.8454241247409797E-3</v>
      </c>
      <c r="L793" s="7">
        <f t="shared" si="89"/>
        <v>5.3684724255735894E-3</v>
      </c>
      <c r="M793" s="7">
        <v>5.321900526927846E-3</v>
      </c>
      <c r="N793" s="7">
        <v>4.5146024667240608E-3</v>
      </c>
      <c r="O793" s="10">
        <f t="shared" si="90"/>
        <v>-4.8733210876754848E-3</v>
      </c>
      <c r="P793" s="10">
        <f t="shared" si="91"/>
        <v>-4.0660230274716996E-3</v>
      </c>
    </row>
    <row r="794" spans="1:16" x14ac:dyDescent="0.25">
      <c r="A794" s="1">
        <v>43851</v>
      </c>
      <c r="B794" s="3">
        <v>529.14001499999995</v>
      </c>
      <c r="C794" s="3">
        <v>331.29998799999998</v>
      </c>
      <c r="D794" s="3">
        <v>139.470001</v>
      </c>
      <c r="E794" s="3">
        <v>146.740005</v>
      </c>
      <c r="F794" s="3">
        <v>20.459999</v>
      </c>
      <c r="G794" s="7">
        <f t="shared" si="85"/>
        <v>-1.1396710100080698E-2</v>
      </c>
      <c r="H794" s="8">
        <v>1</v>
      </c>
      <c r="I794" s="7">
        <f t="shared" si="86"/>
        <v>-1.9581984530852026E-3</v>
      </c>
      <c r="J794" s="7">
        <f t="shared" si="87"/>
        <v>1.0505701767694386E-2</v>
      </c>
      <c r="K794" s="7">
        <f t="shared" si="88"/>
        <v>1.0915745518955688E-3</v>
      </c>
      <c r="L794" s="7">
        <f t="shared" si="89"/>
        <v>-6.7961650485437453E-3</v>
      </c>
      <c r="M794" s="7">
        <v>-3.9709571640946916E-3</v>
      </c>
      <c r="N794" s="7">
        <v>-3.0936104248216623E-3</v>
      </c>
      <c r="O794" s="10">
        <f t="shared" si="90"/>
        <v>-7.4257529359860065E-3</v>
      </c>
      <c r="P794" s="10">
        <f t="shared" si="91"/>
        <v>-8.3030996752590357E-3</v>
      </c>
    </row>
    <row r="795" spans="1:16" x14ac:dyDescent="0.25">
      <c r="A795" s="1">
        <v>43852</v>
      </c>
      <c r="B795" s="3">
        <v>536.85998500000005</v>
      </c>
      <c r="C795" s="3">
        <v>331.33999599999999</v>
      </c>
      <c r="D795" s="3">
        <v>139.96000699999999</v>
      </c>
      <c r="E795" s="3">
        <v>146.78999300000001</v>
      </c>
      <c r="F795" s="3">
        <v>20.030000999999999</v>
      </c>
      <c r="G795" s="7">
        <f t="shared" si="85"/>
        <v>1.4589654498157856E-2</v>
      </c>
      <c r="H795" s="8">
        <v>1</v>
      </c>
      <c r="I795" s="7">
        <f t="shared" si="86"/>
        <v>1.2076064427746225E-4</v>
      </c>
      <c r="J795" s="7">
        <f t="shared" si="87"/>
        <v>3.5133433461436159E-3</v>
      </c>
      <c r="K795" s="7">
        <f t="shared" si="88"/>
        <v>3.4065693264784258E-4</v>
      </c>
      <c r="L795" s="7">
        <f t="shared" si="89"/>
        <v>-2.1016521066301141E-2</v>
      </c>
      <c r="M795" s="7">
        <v>3.3103805622125402E-4</v>
      </c>
      <c r="N795" s="7">
        <v>-5.6251025328621572E-5</v>
      </c>
      <c r="O795" s="10">
        <f t="shared" si="90"/>
        <v>1.4258616441936602E-2</v>
      </c>
      <c r="P795" s="10">
        <f t="shared" si="91"/>
        <v>1.4645905523486477E-2</v>
      </c>
    </row>
    <row r="796" spans="1:16" x14ac:dyDescent="0.25">
      <c r="A796" s="1">
        <v>43853</v>
      </c>
      <c r="B796" s="3">
        <v>541.94000200000005</v>
      </c>
      <c r="C796" s="3">
        <v>331.72000100000002</v>
      </c>
      <c r="D796" s="3">
        <v>140.94000199999999</v>
      </c>
      <c r="E796" s="3">
        <v>147.11999499999999</v>
      </c>
      <c r="F796" s="3">
        <v>19.66</v>
      </c>
      <c r="G796" s="7">
        <f t="shared" si="85"/>
        <v>9.462461613711115E-3</v>
      </c>
      <c r="H796" s="8">
        <v>1</v>
      </c>
      <c r="I796" s="7">
        <f t="shared" si="86"/>
        <v>1.146873316193453E-3</v>
      </c>
      <c r="J796" s="7">
        <f t="shared" si="87"/>
        <v>7.0019644969008255E-3</v>
      </c>
      <c r="K796" s="7">
        <f t="shared" si="88"/>
        <v>2.2481232763598147E-3</v>
      </c>
      <c r="L796" s="7">
        <f t="shared" si="89"/>
        <v>-1.8472340565534595E-2</v>
      </c>
      <c r="M796" s="7">
        <v>8.3687885496524725E-4</v>
      </c>
      <c r="N796" s="7">
        <v>8.0814662030025553E-4</v>
      </c>
      <c r="O796" s="10">
        <f t="shared" si="90"/>
        <v>8.6255827587458679E-3</v>
      </c>
      <c r="P796" s="10">
        <f t="shared" si="91"/>
        <v>8.6543149934108603E-3</v>
      </c>
    </row>
    <row r="797" spans="1:16" x14ac:dyDescent="0.25">
      <c r="A797" s="1">
        <v>43854</v>
      </c>
      <c r="B797" s="3">
        <v>536.84002699999996</v>
      </c>
      <c r="C797" s="3">
        <v>328.76998900000001</v>
      </c>
      <c r="D797" s="3">
        <v>142.08000200000001</v>
      </c>
      <c r="E797" s="3">
        <v>147.979996</v>
      </c>
      <c r="F797" s="3">
        <v>19.280000999999999</v>
      </c>
      <c r="G797" s="7">
        <f t="shared" si="85"/>
        <v>-9.4105896984516546E-3</v>
      </c>
      <c r="H797" s="8">
        <v>1</v>
      </c>
      <c r="I797" s="7">
        <f t="shared" si="86"/>
        <v>-8.893078473130811E-3</v>
      </c>
      <c r="J797" s="7">
        <f t="shared" si="87"/>
        <v>8.0885482036534562E-3</v>
      </c>
      <c r="K797" s="7">
        <f t="shared" si="88"/>
        <v>5.8455752394499516E-3</v>
      </c>
      <c r="L797" s="7">
        <f t="shared" si="89"/>
        <v>-1.9328535096643007E-2</v>
      </c>
      <c r="M797" s="7">
        <v>-1.1423653203848708E-2</v>
      </c>
      <c r="N797" s="7">
        <v>-1.0814743138815973E-2</v>
      </c>
      <c r="O797" s="10">
        <f t="shared" si="90"/>
        <v>2.013063505397053E-3</v>
      </c>
      <c r="P797" s="10">
        <f t="shared" si="91"/>
        <v>1.4041534403643179E-3</v>
      </c>
    </row>
    <row r="798" spans="1:16" x14ac:dyDescent="0.25">
      <c r="A798" s="1">
        <v>43857</v>
      </c>
      <c r="B798" s="3">
        <v>523.80999799999995</v>
      </c>
      <c r="C798" s="3">
        <v>323.5</v>
      </c>
      <c r="D798" s="3">
        <v>144.28999300000001</v>
      </c>
      <c r="E798" s="3">
        <v>148.990005</v>
      </c>
      <c r="F798" s="3">
        <v>18.700001</v>
      </c>
      <c r="G798" s="7">
        <f t="shared" si="85"/>
        <v>-2.4271716609536642E-2</v>
      </c>
      <c r="H798" s="8">
        <v>1</v>
      </c>
      <c r="I798" s="7">
        <f t="shared" si="86"/>
        <v>-1.6029410153978518E-2</v>
      </c>
      <c r="J798" s="7">
        <f t="shared" si="87"/>
        <v>1.5554553553567718E-2</v>
      </c>
      <c r="K798" s="7">
        <f t="shared" si="88"/>
        <v>6.8253076584756656E-3</v>
      </c>
      <c r="L798" s="7">
        <f t="shared" si="89"/>
        <v>-3.0082985991546241E-2</v>
      </c>
      <c r="M798" s="7">
        <v>-2.106328455322733E-2</v>
      </c>
      <c r="N798" s="7">
        <v>-1.9708289965700516E-2</v>
      </c>
      <c r="O798" s="10">
        <f t="shared" si="90"/>
        <v>-3.208432056309312E-3</v>
      </c>
      <c r="P798" s="10">
        <f t="shared" si="91"/>
        <v>-4.5634266438361257E-3</v>
      </c>
    </row>
    <row r="799" spans="1:16" x14ac:dyDescent="0.25">
      <c r="A799" s="1">
        <v>43858</v>
      </c>
      <c r="B799" s="3">
        <v>529.96997099999999</v>
      </c>
      <c r="C799" s="3">
        <v>326.89001500000001</v>
      </c>
      <c r="D799" s="3">
        <v>143.16000399999999</v>
      </c>
      <c r="E799" s="3">
        <v>147.66000399999999</v>
      </c>
      <c r="F799" s="3">
        <v>18.91</v>
      </c>
      <c r="G799" s="7">
        <f t="shared" si="85"/>
        <v>1.1759937808594634E-2</v>
      </c>
      <c r="H799" s="8">
        <v>1</v>
      </c>
      <c r="I799" s="7">
        <f t="shared" si="86"/>
        <v>1.0479180834621404E-2</v>
      </c>
      <c r="J799" s="7">
        <f t="shared" si="87"/>
        <v>-7.8313746955412933E-3</v>
      </c>
      <c r="K799" s="7">
        <f t="shared" si="88"/>
        <v>-8.9267800212504689E-3</v>
      </c>
      <c r="L799" s="7">
        <f t="shared" si="89"/>
        <v>1.122989244759931E-2</v>
      </c>
      <c r="M799" s="7">
        <v>1.3805258732707873E-2</v>
      </c>
      <c r="N799" s="7">
        <v>1.2858853557634393E-2</v>
      </c>
      <c r="O799" s="10">
        <f t="shared" si="90"/>
        <v>-2.0453209241132388E-3</v>
      </c>
      <c r="P799" s="10">
        <f t="shared" si="91"/>
        <v>-1.0989157490397597E-3</v>
      </c>
    </row>
    <row r="800" spans="1:16" x14ac:dyDescent="0.25">
      <c r="A800" s="1">
        <v>43859</v>
      </c>
      <c r="B800" s="3">
        <v>536.48999000000003</v>
      </c>
      <c r="C800" s="3">
        <v>326.61999500000002</v>
      </c>
      <c r="D800" s="3">
        <v>144.55999800000001</v>
      </c>
      <c r="E800" s="3">
        <v>148.46000699999999</v>
      </c>
      <c r="F800" s="3">
        <v>18.850000000000001</v>
      </c>
      <c r="G800" s="7">
        <f t="shared" si="85"/>
        <v>1.2302619689371186E-2</v>
      </c>
      <c r="H800" s="8">
        <v>1</v>
      </c>
      <c r="I800" s="7">
        <f t="shared" si="86"/>
        <v>-8.260270660148672E-4</v>
      </c>
      <c r="J800" s="7">
        <f t="shared" si="87"/>
        <v>9.7792257675546335E-3</v>
      </c>
      <c r="K800" s="7">
        <f t="shared" si="88"/>
        <v>5.4178719919308893E-3</v>
      </c>
      <c r="L800" s="7">
        <f t="shared" si="89"/>
        <v>-3.1729243786355887E-3</v>
      </c>
      <c r="M800" s="7">
        <v>-2.5656107872033874E-3</v>
      </c>
      <c r="N800" s="7">
        <v>-1.7017824607925152E-3</v>
      </c>
      <c r="O800" s="10">
        <f t="shared" si="90"/>
        <v>1.4868230476574573E-2</v>
      </c>
      <c r="P800" s="10">
        <f t="shared" si="91"/>
        <v>1.4004402150163702E-2</v>
      </c>
    </row>
    <row r="801" spans="1:16" x14ac:dyDescent="0.25">
      <c r="A801" s="1">
        <v>43860</v>
      </c>
      <c r="B801" s="3">
        <v>539.69000200000005</v>
      </c>
      <c r="C801" s="3">
        <v>327.67999300000002</v>
      </c>
      <c r="D801" s="3">
        <v>144.58000200000001</v>
      </c>
      <c r="E801" s="3">
        <v>148.470001</v>
      </c>
      <c r="F801" s="3">
        <v>18.629999000000002</v>
      </c>
      <c r="G801" s="7">
        <f t="shared" si="85"/>
        <v>5.9647189316618388E-3</v>
      </c>
      <c r="H801" s="8">
        <v>1</v>
      </c>
      <c r="I801" s="7">
        <f t="shared" si="86"/>
        <v>3.2453555086240371E-3</v>
      </c>
      <c r="J801" s="7">
        <f t="shared" si="87"/>
        <v>1.3837852986142707E-4</v>
      </c>
      <c r="K801" s="7">
        <f t="shared" si="88"/>
        <v>6.7317792865395631E-5</v>
      </c>
      <c r="L801" s="7">
        <f t="shared" si="89"/>
        <v>-1.167114058355434E-2</v>
      </c>
      <c r="M801" s="7">
        <v>4.4150223979605926E-3</v>
      </c>
      <c r="N801" s="7">
        <v>3.848426177871284E-3</v>
      </c>
      <c r="O801" s="10">
        <f t="shared" si="90"/>
        <v>1.5496965337012461E-3</v>
      </c>
      <c r="P801" s="10">
        <f t="shared" si="91"/>
        <v>2.1162927537905548E-3</v>
      </c>
    </row>
    <row r="802" spans="1:16" x14ac:dyDescent="0.25">
      <c r="A802" s="1">
        <v>43861</v>
      </c>
      <c r="B802" s="3">
        <v>527.34997599999997</v>
      </c>
      <c r="C802" s="3">
        <v>321.73001099999999</v>
      </c>
      <c r="D802" s="3">
        <v>145.89999399999999</v>
      </c>
      <c r="E802" s="3">
        <v>149.33000200000001</v>
      </c>
      <c r="F802" s="3">
        <v>18.190000999999999</v>
      </c>
      <c r="G802" s="7">
        <f t="shared" si="85"/>
        <v>-2.2865026134021416E-2</v>
      </c>
      <c r="H802" s="8">
        <v>1</v>
      </c>
      <c r="I802" s="7">
        <f t="shared" si="86"/>
        <v>-1.8157904440629147E-2</v>
      </c>
      <c r="J802" s="7">
        <f t="shared" si="87"/>
        <v>9.1298380255935285E-3</v>
      </c>
      <c r="K802" s="7">
        <f t="shared" si="88"/>
        <v>5.7924226726449035E-3</v>
      </c>
      <c r="L802" s="7">
        <f t="shared" si="89"/>
        <v>-2.3617714633264453E-2</v>
      </c>
      <c r="M802" s="7">
        <v>-2.264659092290466E-2</v>
      </c>
      <c r="N802" s="7">
        <v>-2.1561622632343756E-2</v>
      </c>
      <c r="O802" s="10">
        <f t="shared" si="90"/>
        <v>-2.1843521111675548E-4</v>
      </c>
      <c r="P802" s="10">
        <f t="shared" si="91"/>
        <v>-1.3034035016776593E-3</v>
      </c>
    </row>
    <row r="803" spans="1:16" x14ac:dyDescent="0.25">
      <c r="A803" s="1">
        <v>43864</v>
      </c>
      <c r="B803" s="3">
        <v>530.080017</v>
      </c>
      <c r="C803" s="3">
        <v>324.11999500000002</v>
      </c>
      <c r="D803" s="3">
        <v>145.53999300000001</v>
      </c>
      <c r="E803" s="3">
        <v>148.36000100000001</v>
      </c>
      <c r="F803" s="3">
        <v>17.450001</v>
      </c>
      <c r="G803" s="7">
        <f t="shared" si="85"/>
        <v>5.1769055167265599E-3</v>
      </c>
      <c r="H803" s="8">
        <v>1</v>
      </c>
      <c r="I803" s="7">
        <f t="shared" si="86"/>
        <v>7.4285392045694287E-3</v>
      </c>
      <c r="J803" s="7">
        <f t="shared" si="87"/>
        <v>-2.4674504099019279E-3</v>
      </c>
      <c r="K803" s="7">
        <f t="shared" si="88"/>
        <v>-6.4956873167388851E-3</v>
      </c>
      <c r="L803" s="7">
        <f t="shared" si="89"/>
        <v>-4.0681691001556164E-2</v>
      </c>
      <c r="M803" s="7">
        <v>1.0895821964111959E-2</v>
      </c>
      <c r="N803" s="7">
        <v>8.8651823294108832E-3</v>
      </c>
      <c r="O803" s="10">
        <f t="shared" si="90"/>
        <v>-5.7189164473853988E-3</v>
      </c>
      <c r="P803" s="10">
        <f t="shared" si="91"/>
        <v>-3.6882768126843234E-3</v>
      </c>
    </row>
    <row r="804" spans="1:16" x14ac:dyDescent="0.25">
      <c r="A804" s="1">
        <v>43865</v>
      </c>
      <c r="B804" s="3">
        <v>535.23999000000003</v>
      </c>
      <c r="C804" s="3">
        <v>329.05999800000001</v>
      </c>
      <c r="D804" s="3">
        <v>143.58000200000001</v>
      </c>
      <c r="E804" s="3">
        <v>146.429993</v>
      </c>
      <c r="F804" s="3">
        <v>17.379999000000002</v>
      </c>
      <c r="G804" s="7">
        <f t="shared" si="85"/>
        <v>9.7343284683755193E-3</v>
      </c>
      <c r="H804" s="8">
        <v>1</v>
      </c>
      <c r="I804" s="7">
        <f t="shared" si="86"/>
        <v>1.5241278156875149E-2</v>
      </c>
      <c r="J804" s="7">
        <f t="shared" si="87"/>
        <v>-1.3467026894799949E-2</v>
      </c>
      <c r="K804" s="7">
        <f t="shared" si="88"/>
        <v>-1.3008951112099432E-2</v>
      </c>
      <c r="L804" s="7">
        <f t="shared" si="89"/>
        <v>-4.0115757013422515E-3</v>
      </c>
      <c r="M804" s="7">
        <v>2.1101758298868064E-2</v>
      </c>
      <c r="N804" s="7">
        <v>1.8836435877775497E-2</v>
      </c>
      <c r="O804" s="10">
        <f t="shared" si="90"/>
        <v>-1.1367429830492545E-2</v>
      </c>
      <c r="P804" s="10">
        <f t="shared" si="91"/>
        <v>-9.1021074093999774E-3</v>
      </c>
    </row>
    <row r="805" spans="1:16" x14ac:dyDescent="0.25">
      <c r="A805" s="1">
        <v>43866</v>
      </c>
      <c r="B805" s="3">
        <v>543.47997999999995</v>
      </c>
      <c r="C805" s="3">
        <v>332.85998499999999</v>
      </c>
      <c r="D805" s="3">
        <v>142.009995</v>
      </c>
      <c r="E805" s="3">
        <v>146.61000100000001</v>
      </c>
      <c r="F805" s="3">
        <v>17.790001</v>
      </c>
      <c r="G805" s="7">
        <f t="shared" si="85"/>
        <v>1.5394944611668349E-2</v>
      </c>
      <c r="H805" s="8">
        <v>1</v>
      </c>
      <c r="I805" s="7">
        <f t="shared" si="86"/>
        <v>1.1548006512781761E-2</v>
      </c>
      <c r="J805" s="7">
        <f t="shared" si="87"/>
        <v>-1.0934719167924212E-2</v>
      </c>
      <c r="K805" s="7">
        <f t="shared" si="88"/>
        <v>1.2293109923184886E-3</v>
      </c>
      <c r="L805" s="7">
        <f t="shared" si="89"/>
        <v>2.3590450149047593E-2</v>
      </c>
      <c r="M805" s="7">
        <v>1.5320368516645425E-2</v>
      </c>
      <c r="N805" s="7">
        <v>1.4430010586370638E-2</v>
      </c>
      <c r="O805" s="10">
        <f t="shared" si="90"/>
        <v>7.4576095022923367E-5</v>
      </c>
      <c r="P805" s="10">
        <f t="shared" si="91"/>
        <v>9.6493402529771073E-4</v>
      </c>
    </row>
    <row r="806" spans="1:16" x14ac:dyDescent="0.25">
      <c r="A806" s="1">
        <v>43867</v>
      </c>
      <c r="B806" s="3">
        <v>554.669983</v>
      </c>
      <c r="C806" s="3">
        <v>333.98001099999999</v>
      </c>
      <c r="D806" s="3">
        <v>142.64999399999999</v>
      </c>
      <c r="E806" s="3">
        <v>147.39999399999999</v>
      </c>
      <c r="F806" s="3">
        <v>17.709999</v>
      </c>
      <c r="G806" s="7">
        <f t="shared" si="85"/>
        <v>2.0589540391166006E-2</v>
      </c>
      <c r="H806" s="8">
        <v>1</v>
      </c>
      <c r="I806" s="7">
        <f t="shared" si="86"/>
        <v>3.3648562472896604E-3</v>
      </c>
      <c r="J806" s="7">
        <f t="shared" si="87"/>
        <v>4.5067179954481063E-3</v>
      </c>
      <c r="K806" s="7">
        <f t="shared" si="88"/>
        <v>5.388397753301799E-3</v>
      </c>
      <c r="L806" s="7">
        <f t="shared" si="89"/>
        <v>-4.4970205454176737E-3</v>
      </c>
      <c r="M806" s="7">
        <v>3.5255032125799113E-3</v>
      </c>
      <c r="N806" s="7">
        <v>3.606669131498143E-3</v>
      </c>
      <c r="O806" s="10">
        <f t="shared" si="90"/>
        <v>1.7064037178586094E-2</v>
      </c>
      <c r="P806" s="10">
        <f t="shared" si="91"/>
        <v>1.6982871259667864E-2</v>
      </c>
    </row>
    <row r="807" spans="1:16" x14ac:dyDescent="0.25">
      <c r="A807" s="1">
        <v>43868</v>
      </c>
      <c r="B807" s="3">
        <v>555.73999000000003</v>
      </c>
      <c r="C807" s="3">
        <v>332.20001200000002</v>
      </c>
      <c r="D807" s="3">
        <v>144.429993</v>
      </c>
      <c r="E807" s="3">
        <v>147.78999300000001</v>
      </c>
      <c r="F807" s="3">
        <v>17.52</v>
      </c>
      <c r="G807" s="7">
        <f t="shared" si="85"/>
        <v>1.9290876247040067E-3</v>
      </c>
      <c r="H807" s="8">
        <v>1</v>
      </c>
      <c r="I807" s="7">
        <f t="shared" si="86"/>
        <v>-5.3296572889806049E-3</v>
      </c>
      <c r="J807" s="7">
        <f t="shared" si="87"/>
        <v>1.2478086749867057E-2</v>
      </c>
      <c r="K807" s="7">
        <f t="shared" si="88"/>
        <v>2.6458549245260699E-3</v>
      </c>
      <c r="L807" s="7">
        <f t="shared" si="89"/>
        <v>-1.0728346173255021E-2</v>
      </c>
      <c r="M807" s="7">
        <v>-8.2647307510165021E-3</v>
      </c>
      <c r="N807" s="7">
        <v>-7.1446096644202563E-3</v>
      </c>
      <c r="O807" s="10">
        <f t="shared" si="90"/>
        <v>1.0193818375720509E-2</v>
      </c>
      <c r="P807" s="10">
        <f t="shared" si="91"/>
        <v>9.0736972891242631E-3</v>
      </c>
    </row>
    <row r="808" spans="1:16" x14ac:dyDescent="0.25">
      <c r="A808" s="1">
        <v>43871</v>
      </c>
      <c r="B808" s="3">
        <v>561.09997599999997</v>
      </c>
      <c r="C808" s="3">
        <v>334.67999300000002</v>
      </c>
      <c r="D808" s="3">
        <v>144.83000200000001</v>
      </c>
      <c r="E808" s="3">
        <v>148.16999799999999</v>
      </c>
      <c r="F808" s="3">
        <v>17.18</v>
      </c>
      <c r="G808" s="7">
        <f t="shared" si="85"/>
        <v>9.644772908999899E-3</v>
      </c>
      <c r="H808" s="8">
        <v>1</v>
      </c>
      <c r="I808" s="7">
        <f t="shared" si="86"/>
        <v>7.465324835689735E-3</v>
      </c>
      <c r="J808" s="7">
        <f t="shared" si="87"/>
        <v>2.7695701681575979E-3</v>
      </c>
      <c r="K808" s="7">
        <f t="shared" si="88"/>
        <v>2.5712498680474649E-3</v>
      </c>
      <c r="L808" s="7">
        <f t="shared" si="89"/>
        <v>-1.9406392694063967E-2</v>
      </c>
      <c r="M808" s="7">
        <v>9.2867028350220818E-3</v>
      </c>
      <c r="N808" s="7">
        <v>8.4670813745032665E-3</v>
      </c>
      <c r="O808" s="10">
        <f t="shared" si="90"/>
        <v>3.5807007397781719E-4</v>
      </c>
      <c r="P808" s="10">
        <f t="shared" si="91"/>
        <v>1.1776915344966325E-3</v>
      </c>
    </row>
    <row r="809" spans="1:16" x14ac:dyDescent="0.25">
      <c r="A809" s="1">
        <v>43872</v>
      </c>
      <c r="B809" s="3">
        <v>570.44000200000005</v>
      </c>
      <c r="C809" s="3">
        <v>335.26001000000002</v>
      </c>
      <c r="D809" s="3">
        <v>144.10000600000001</v>
      </c>
      <c r="E809" s="3">
        <v>147.66000399999999</v>
      </c>
      <c r="F809" s="3">
        <v>17.399999999999999</v>
      </c>
      <c r="G809" s="7">
        <f t="shared" si="85"/>
        <v>1.6645921225275639E-2</v>
      </c>
      <c r="H809" s="8">
        <v>1</v>
      </c>
      <c r="I809" s="7">
        <f t="shared" si="86"/>
        <v>1.7330495163478954E-3</v>
      </c>
      <c r="J809" s="7">
        <f t="shared" si="87"/>
        <v>-5.0403644957486282E-3</v>
      </c>
      <c r="K809" s="7">
        <f t="shared" si="88"/>
        <v>-3.441951858567216E-3</v>
      </c>
      <c r="L809" s="7">
        <f t="shared" si="89"/>
        <v>1.2805587892898762E-2</v>
      </c>
      <c r="M809" s="7">
        <v>2.7129627025593806E-3</v>
      </c>
      <c r="N809" s="7">
        <v>2.5742452465603721E-3</v>
      </c>
      <c r="O809" s="10">
        <f t="shared" si="90"/>
        <v>1.3932958522716258E-2</v>
      </c>
      <c r="P809" s="10">
        <f t="shared" si="91"/>
        <v>1.4071675978715267E-2</v>
      </c>
    </row>
    <row r="810" spans="1:16" x14ac:dyDescent="0.25">
      <c r="A810" s="1">
        <v>43873</v>
      </c>
      <c r="B810" s="3">
        <v>572.47997999999995</v>
      </c>
      <c r="C810" s="3">
        <v>337.42001299999998</v>
      </c>
      <c r="D810" s="3">
        <v>143.36999499999999</v>
      </c>
      <c r="E810" s="3">
        <v>147.53999300000001</v>
      </c>
      <c r="F810" s="3">
        <v>17.98</v>
      </c>
      <c r="G810" s="7">
        <f t="shared" si="85"/>
        <v>3.5761482239107245E-3</v>
      </c>
      <c r="H810" s="8">
        <v>1</v>
      </c>
      <c r="I810" s="7">
        <f t="shared" si="86"/>
        <v>6.4427695984379252E-3</v>
      </c>
      <c r="J810" s="7">
        <f t="shared" si="87"/>
        <v>-5.0660025649132967E-3</v>
      </c>
      <c r="K810" s="7">
        <f t="shared" si="88"/>
        <v>-8.1275224670840363E-4</v>
      </c>
      <c r="L810" s="7">
        <f t="shared" si="89"/>
        <v>3.3333333333333437E-2</v>
      </c>
      <c r="M810" s="7">
        <v>7.7156344278119151E-3</v>
      </c>
      <c r="N810" s="7">
        <v>8.00409309979783E-3</v>
      </c>
      <c r="O810" s="10">
        <f t="shared" si="90"/>
        <v>-4.1394862039011906E-3</v>
      </c>
      <c r="P810" s="10">
        <f t="shared" si="91"/>
        <v>-4.4279448758871055E-3</v>
      </c>
    </row>
    <row r="811" spans="1:16" x14ac:dyDescent="0.25">
      <c r="A811" s="1">
        <v>43874</v>
      </c>
      <c r="B811" s="3">
        <v>568.54998799999998</v>
      </c>
      <c r="C811" s="3">
        <v>337.05999800000001</v>
      </c>
      <c r="D811" s="3">
        <v>143.91999799999999</v>
      </c>
      <c r="E811" s="3">
        <v>148.38000500000001</v>
      </c>
      <c r="F811" s="3">
        <v>18.16</v>
      </c>
      <c r="G811" s="7">
        <f t="shared" si="85"/>
        <v>-6.8648549072405363E-3</v>
      </c>
      <c r="H811" s="8">
        <v>1</v>
      </c>
      <c r="I811" s="7">
        <f t="shared" si="86"/>
        <v>-1.0669639799936181E-3</v>
      </c>
      <c r="J811" s="7">
        <f t="shared" si="87"/>
        <v>3.8362490003573946E-3</v>
      </c>
      <c r="K811" s="7">
        <f t="shared" si="88"/>
        <v>5.6934528931420481E-3</v>
      </c>
      <c r="L811" s="7">
        <f t="shared" si="89"/>
        <v>1.0011123470522687E-2</v>
      </c>
      <c r="M811" s="7">
        <v>-2.1837559210726126E-3</v>
      </c>
      <c r="N811" s="7">
        <v>-1.4234571685274823E-3</v>
      </c>
      <c r="O811" s="10">
        <f t="shared" si="90"/>
        <v>-4.6810989861679232E-3</v>
      </c>
      <c r="P811" s="10">
        <f t="shared" si="91"/>
        <v>-5.441397738713054E-3</v>
      </c>
    </row>
    <row r="812" spans="1:16" x14ac:dyDescent="0.25">
      <c r="A812" s="1">
        <v>43875</v>
      </c>
      <c r="B812" s="3">
        <v>565.94000200000005</v>
      </c>
      <c r="C812" s="3">
        <v>337.60000600000001</v>
      </c>
      <c r="D812" s="3">
        <v>144.550003</v>
      </c>
      <c r="E812" s="3">
        <v>149</v>
      </c>
      <c r="F812" s="3">
        <v>18.399999999999999</v>
      </c>
      <c r="G812" s="7">
        <f t="shared" si="85"/>
        <v>-4.590600747668927E-3</v>
      </c>
      <c r="H812" s="8">
        <v>1</v>
      </c>
      <c r="I812" s="7">
        <f t="shared" si="86"/>
        <v>1.602112393058297E-3</v>
      </c>
      <c r="J812" s="7">
        <f t="shared" si="87"/>
        <v>4.3774667089697683E-3</v>
      </c>
      <c r="K812" s="7">
        <f t="shared" si="88"/>
        <v>4.1784268709250671E-3</v>
      </c>
      <c r="L812" s="7">
        <f t="shared" si="89"/>
        <v>1.3215859030836885E-2</v>
      </c>
      <c r="M812" s="7">
        <v>8.1479662834169596E-4</v>
      </c>
      <c r="N812" s="7">
        <v>1.5861435876586944E-3</v>
      </c>
      <c r="O812" s="10">
        <f t="shared" si="90"/>
        <v>-5.405397376010623E-3</v>
      </c>
      <c r="P812" s="10">
        <f t="shared" si="91"/>
        <v>-6.1767443353276212E-3</v>
      </c>
    </row>
    <row r="813" spans="1:16" x14ac:dyDescent="0.25">
      <c r="A813" s="1">
        <v>43879</v>
      </c>
      <c r="B813" s="3">
        <v>564.80999799999995</v>
      </c>
      <c r="C813" s="3">
        <v>336.73001099999999</v>
      </c>
      <c r="D813" s="3">
        <v>145.53999300000001</v>
      </c>
      <c r="E813" s="3">
        <v>150.91000399999999</v>
      </c>
      <c r="F813" s="3">
        <v>18.5</v>
      </c>
      <c r="G813" s="7">
        <f t="shared" si="85"/>
        <v>-1.9966851539151564E-3</v>
      </c>
      <c r="H813" s="8">
        <v>1</v>
      </c>
      <c r="I813" s="7">
        <f t="shared" si="86"/>
        <v>-2.5769993617832387E-3</v>
      </c>
      <c r="J813" s="7">
        <f t="shared" si="87"/>
        <v>6.8487719090535304E-3</v>
      </c>
      <c r="K813" s="7">
        <f t="shared" si="88"/>
        <v>1.281881879194624E-2</v>
      </c>
      <c r="L813" s="7">
        <f t="shared" si="89"/>
        <v>5.4347826086957873E-3</v>
      </c>
      <c r="M813" s="7">
        <v>-4.372715903359442E-3</v>
      </c>
      <c r="N813" s="7">
        <v>-3.4024682650117921E-3</v>
      </c>
      <c r="O813" s="10">
        <f t="shared" si="90"/>
        <v>2.3760307494442856E-3</v>
      </c>
      <c r="P813" s="10">
        <f t="shared" si="91"/>
        <v>1.4057831110966357E-3</v>
      </c>
    </row>
    <row r="814" spans="1:16" x14ac:dyDescent="0.25">
      <c r="A814" s="1">
        <v>43880</v>
      </c>
      <c r="B814" s="3">
        <v>572.07000700000003</v>
      </c>
      <c r="C814" s="3">
        <v>338.33999599999999</v>
      </c>
      <c r="D814" s="3">
        <v>145.529999</v>
      </c>
      <c r="E814" s="3">
        <v>151.78999300000001</v>
      </c>
      <c r="F814" s="3">
        <v>18.940000999999999</v>
      </c>
      <c r="G814" s="7">
        <f t="shared" si="85"/>
        <v>1.2853896045940782E-2</v>
      </c>
      <c r="H814" s="8">
        <v>1</v>
      </c>
      <c r="I814" s="7">
        <f t="shared" si="86"/>
        <v>4.781234067075868E-3</v>
      </c>
      <c r="J814" s="7">
        <f t="shared" si="87"/>
        <v>-6.8668410613481612E-5</v>
      </c>
      <c r="K814" s="7">
        <f t="shared" si="88"/>
        <v>5.8312171272623115E-3</v>
      </c>
      <c r="L814" s="7">
        <f t="shared" si="89"/>
        <v>2.3783837837837662E-2</v>
      </c>
      <c r="M814" s="7">
        <v>5.1364082176471645E-3</v>
      </c>
      <c r="N814" s="7">
        <v>5.6634440472847977E-3</v>
      </c>
      <c r="O814" s="10">
        <f t="shared" si="90"/>
        <v>7.717487828293618E-3</v>
      </c>
      <c r="P814" s="10">
        <f t="shared" si="91"/>
        <v>7.1904519986559848E-3</v>
      </c>
    </row>
    <row r="815" spans="1:16" x14ac:dyDescent="0.25">
      <c r="A815" s="1">
        <v>43881</v>
      </c>
      <c r="B815" s="3">
        <v>566.919983</v>
      </c>
      <c r="C815" s="3">
        <v>336.95001200000002</v>
      </c>
      <c r="D815" s="3">
        <v>146.66999799999999</v>
      </c>
      <c r="E815" s="3">
        <v>152.41000399999999</v>
      </c>
      <c r="F815" s="3">
        <v>18.989999999999998</v>
      </c>
      <c r="G815" s="7">
        <f t="shared" si="85"/>
        <v>-9.0024366545754519E-3</v>
      </c>
      <c r="H815" s="8">
        <v>1</v>
      </c>
      <c r="I815" s="7">
        <f t="shared" si="86"/>
        <v>-4.1082461915025181E-3</v>
      </c>
      <c r="J815" s="7">
        <f t="shared" si="87"/>
        <v>7.833429587256413E-3</v>
      </c>
      <c r="K815" s="7">
        <f t="shared" si="88"/>
        <v>4.0846632096489532E-3</v>
      </c>
      <c r="L815" s="7">
        <f t="shared" si="89"/>
        <v>2.6398625850125867E-3</v>
      </c>
      <c r="M815" s="7">
        <v>-6.3630029023680887E-3</v>
      </c>
      <c r="N815" s="7">
        <v>-5.3002476731838005E-3</v>
      </c>
      <c r="O815" s="10">
        <f t="shared" si="90"/>
        <v>-2.6394337522073633E-3</v>
      </c>
      <c r="P815" s="10">
        <f t="shared" si="91"/>
        <v>-3.7021889813916515E-3</v>
      </c>
    </row>
    <row r="816" spans="1:16" x14ac:dyDescent="0.25">
      <c r="A816" s="1">
        <v>43882</v>
      </c>
      <c r="B816" s="3">
        <v>557</v>
      </c>
      <c r="C816" s="3">
        <v>333.48001099999999</v>
      </c>
      <c r="D816" s="3">
        <v>148.03999300000001</v>
      </c>
      <c r="E816" s="3">
        <v>154.699997</v>
      </c>
      <c r="F816" s="3">
        <v>18.670000000000002</v>
      </c>
      <c r="G816" s="7">
        <f t="shared" si="85"/>
        <v>-1.7498030229073813E-2</v>
      </c>
      <c r="H816" s="8">
        <v>1</v>
      </c>
      <c r="I816" s="7">
        <f t="shared" si="86"/>
        <v>-1.0298266438405812E-2</v>
      </c>
      <c r="J816" s="7">
        <f t="shared" si="87"/>
        <v>9.3406628395809044E-3</v>
      </c>
      <c r="K816" s="7">
        <f t="shared" si="88"/>
        <v>1.5025214486576788E-2</v>
      </c>
      <c r="L816" s="7">
        <f t="shared" si="89"/>
        <v>-1.685097419694559E-2</v>
      </c>
      <c r="M816" s="7">
        <v>-1.3381947103197733E-2</v>
      </c>
      <c r="N816" s="7">
        <v>-1.2498386814040835E-2</v>
      </c>
      <c r="O816" s="10">
        <f t="shared" si="90"/>
        <v>-4.1160831258760799E-3</v>
      </c>
      <c r="P816" s="10">
        <f t="shared" si="91"/>
        <v>-4.9996434150329783E-3</v>
      </c>
    </row>
    <row r="817" spans="1:16" x14ac:dyDescent="0.25">
      <c r="A817" s="1">
        <v>43885</v>
      </c>
      <c r="B817" s="3">
        <v>528</v>
      </c>
      <c r="C817" s="3">
        <v>322.42001299999998</v>
      </c>
      <c r="D817" s="3">
        <v>150.25</v>
      </c>
      <c r="E817" s="3">
        <v>156.08999600000001</v>
      </c>
      <c r="F817" s="3">
        <v>17.950001</v>
      </c>
      <c r="G817" s="7">
        <f t="shared" si="85"/>
        <v>-5.2064631956912022E-2</v>
      </c>
      <c r="H817" s="8">
        <v>1</v>
      </c>
      <c r="I817" s="7">
        <f t="shared" si="86"/>
        <v>-3.3165400129484879E-2</v>
      </c>
      <c r="J817" s="7">
        <f t="shared" si="87"/>
        <v>1.4928445720745032E-2</v>
      </c>
      <c r="K817" s="7">
        <f t="shared" si="88"/>
        <v>8.9851262246631869E-3</v>
      </c>
      <c r="L817" s="7">
        <f t="shared" si="89"/>
        <v>-3.8564488484199355E-2</v>
      </c>
      <c r="M817" s="7">
        <v>-4.1308083568082271E-2</v>
      </c>
      <c r="N817" s="7">
        <v>-3.9335753099125702E-2</v>
      </c>
      <c r="O817" s="10">
        <f t="shared" si="90"/>
        <v>-1.0756548388829751E-2</v>
      </c>
      <c r="P817" s="10">
        <f t="shared" si="91"/>
        <v>-1.272887885778632E-2</v>
      </c>
    </row>
    <row r="818" spans="1:16" x14ac:dyDescent="0.25">
      <c r="A818" s="1">
        <v>43886</v>
      </c>
      <c r="B818" s="3">
        <v>506</v>
      </c>
      <c r="C818" s="3">
        <v>312.64999399999999</v>
      </c>
      <c r="D818" s="3">
        <v>151.050003</v>
      </c>
      <c r="E818" s="3">
        <v>153.300003</v>
      </c>
      <c r="F818" s="3">
        <v>17.459999</v>
      </c>
      <c r="G818" s="7">
        <f t="shared" si="85"/>
        <v>-4.166666666666663E-2</v>
      </c>
      <c r="H818" s="8">
        <v>1</v>
      </c>
      <c r="I818" s="7">
        <f t="shared" si="86"/>
        <v>-3.0302148148601438E-2</v>
      </c>
      <c r="J818" s="7">
        <f t="shared" si="87"/>
        <v>5.324479201331167E-3</v>
      </c>
      <c r="K818" s="7">
        <f t="shared" si="88"/>
        <v>-1.7874258898693318E-2</v>
      </c>
      <c r="L818" s="7">
        <f t="shared" si="89"/>
        <v>-2.7298160039099795E-2</v>
      </c>
      <c r="M818" s="7">
        <v>-3.6594447813283047E-2</v>
      </c>
      <c r="N818" s="7">
        <v>-3.5290743777981005E-2</v>
      </c>
      <c r="O818" s="10">
        <f t="shared" si="90"/>
        <v>-5.0722188533835824E-3</v>
      </c>
      <c r="P818" s="10">
        <f t="shared" si="91"/>
        <v>-6.3759228886856242E-3</v>
      </c>
    </row>
    <row r="819" spans="1:16" x14ac:dyDescent="0.25">
      <c r="A819" s="1">
        <v>43887</v>
      </c>
      <c r="B819" s="3">
        <v>508.47000100000002</v>
      </c>
      <c r="C819" s="3">
        <v>311.5</v>
      </c>
      <c r="D819" s="3">
        <v>150.25</v>
      </c>
      <c r="E819" s="3">
        <v>153.970001</v>
      </c>
      <c r="F819" s="3">
        <v>17.07</v>
      </c>
      <c r="G819" s="7">
        <f t="shared" si="85"/>
        <v>4.8814249011859268E-3</v>
      </c>
      <c r="H819" s="8">
        <v>1</v>
      </c>
      <c r="I819" s="7">
        <f t="shared" si="86"/>
        <v>-3.6782153272646445E-3</v>
      </c>
      <c r="J819" s="7">
        <f t="shared" si="87"/>
        <v>-5.2962792725003149E-3</v>
      </c>
      <c r="K819" s="7">
        <f t="shared" si="88"/>
        <v>4.3705021975766201E-3</v>
      </c>
      <c r="L819" s="7">
        <f t="shared" si="89"/>
        <v>-2.2336713764989358E-2</v>
      </c>
      <c r="M819" s="7">
        <v>-2.5221872911127142E-3</v>
      </c>
      <c r="N819" s="7">
        <v>-3.5808752131476856E-3</v>
      </c>
      <c r="O819" s="10">
        <f t="shared" si="90"/>
        <v>7.4036121922986409E-3</v>
      </c>
      <c r="P819" s="10">
        <f t="shared" si="91"/>
        <v>8.4623001143336127E-3</v>
      </c>
    </row>
    <row r="820" spans="1:16" x14ac:dyDescent="0.25">
      <c r="A820" s="1">
        <v>43888</v>
      </c>
      <c r="B820" s="3">
        <v>475.82000699999998</v>
      </c>
      <c r="C820" s="3">
        <v>297.51001000000002</v>
      </c>
      <c r="D820" s="3">
        <v>151.88000500000001</v>
      </c>
      <c r="E820" s="3">
        <v>154</v>
      </c>
      <c r="F820" s="3">
        <v>16.610001</v>
      </c>
      <c r="G820" s="7">
        <f t="shared" si="85"/>
        <v>-6.4212232650476597E-2</v>
      </c>
      <c r="H820" s="8">
        <v>1</v>
      </c>
      <c r="I820" s="7">
        <f t="shared" si="86"/>
        <v>-4.4911685393258405E-2</v>
      </c>
      <c r="J820" s="7">
        <f t="shared" si="87"/>
        <v>1.084861896838607E-2</v>
      </c>
      <c r="K820" s="7">
        <f t="shared" si="88"/>
        <v>1.9483665522623816E-4</v>
      </c>
      <c r="L820" s="7">
        <f t="shared" si="89"/>
        <v>-2.6947803163444584E-2</v>
      </c>
      <c r="M820" s="7">
        <v>-5.5153302232634538E-2</v>
      </c>
      <c r="N820" s="7">
        <v>-5.2503666104626173E-2</v>
      </c>
      <c r="O820" s="10">
        <f t="shared" si="90"/>
        <v>-9.0589304178420593E-3</v>
      </c>
      <c r="P820" s="10">
        <f t="shared" si="91"/>
        <v>-1.1708566545850424E-2</v>
      </c>
    </row>
    <row r="821" spans="1:16" x14ac:dyDescent="0.25">
      <c r="A821" s="1">
        <v>43889</v>
      </c>
      <c r="B821" s="3">
        <v>463.01001000000002</v>
      </c>
      <c r="C821" s="3">
        <v>296.26001000000002</v>
      </c>
      <c r="D821" s="3">
        <v>155.30999800000001</v>
      </c>
      <c r="E821" s="3">
        <v>148.38000500000001</v>
      </c>
      <c r="F821" s="3">
        <v>16.18</v>
      </c>
      <c r="G821" s="7">
        <f t="shared" si="85"/>
        <v>-2.6921938572456727E-2</v>
      </c>
      <c r="H821" s="8">
        <v>1</v>
      </c>
      <c r="I821" s="7">
        <f t="shared" si="86"/>
        <v>-4.2015393028288495E-3</v>
      </c>
      <c r="J821" s="7">
        <f t="shared" si="87"/>
        <v>2.258357181381454E-2</v>
      </c>
      <c r="K821" s="7">
        <f t="shared" si="88"/>
        <v>-3.6493474025973915E-2</v>
      </c>
      <c r="L821" s="7">
        <f t="shared" si="89"/>
        <v>-2.5888077911614849E-2</v>
      </c>
      <c r="M821" s="7">
        <v>-8.5307818482703614E-3</v>
      </c>
      <c r="N821" s="7">
        <v>-6.9953408871306823E-3</v>
      </c>
      <c r="O821" s="10">
        <f t="shared" si="90"/>
        <v>-1.8391156724186366E-2</v>
      </c>
      <c r="P821" s="10">
        <f t="shared" si="91"/>
        <v>-1.9926597685326043E-2</v>
      </c>
    </row>
    <row r="822" spans="1:16" x14ac:dyDescent="0.25">
      <c r="A822" s="1">
        <v>43892</v>
      </c>
      <c r="B822" s="3">
        <v>487.94000199999999</v>
      </c>
      <c r="C822" s="3">
        <v>309.08999599999999</v>
      </c>
      <c r="D822" s="3">
        <v>153.94000199999999</v>
      </c>
      <c r="E822" s="3">
        <v>149.199997</v>
      </c>
      <c r="F822" s="3">
        <v>17.02</v>
      </c>
      <c r="G822" s="7">
        <f t="shared" si="85"/>
        <v>5.3843311076579026E-2</v>
      </c>
      <c r="H822" s="8">
        <v>1</v>
      </c>
      <c r="I822" s="7">
        <f t="shared" si="86"/>
        <v>4.3306506335431427E-2</v>
      </c>
      <c r="J822" s="7">
        <f t="shared" si="87"/>
        <v>-8.8210419009857599E-3</v>
      </c>
      <c r="K822" s="7">
        <f t="shared" si="88"/>
        <v>5.5262971584344456E-3</v>
      </c>
      <c r="L822" s="7">
        <f t="shared" si="89"/>
        <v>5.1915945611866521E-2</v>
      </c>
      <c r="M822" s="7">
        <v>5.2283341876745854E-2</v>
      </c>
      <c r="N822" s="7">
        <v>5.0760797443800444E-2</v>
      </c>
      <c r="O822" s="10">
        <f t="shared" si="90"/>
        <v>1.5599691998331722E-3</v>
      </c>
      <c r="P822" s="10">
        <f t="shared" si="91"/>
        <v>3.0825136327785815E-3</v>
      </c>
    </row>
    <row r="823" spans="1:16" x14ac:dyDescent="0.25">
      <c r="A823" s="1">
        <v>43893</v>
      </c>
      <c r="B823" s="3">
        <v>482.07000699999998</v>
      </c>
      <c r="C823" s="3">
        <v>300.23998999999998</v>
      </c>
      <c r="D823" s="3">
        <v>156.33000200000001</v>
      </c>
      <c r="E823" s="3">
        <v>153.88999899999999</v>
      </c>
      <c r="F823" s="3">
        <v>16.799999</v>
      </c>
      <c r="G823" s="7">
        <f t="shared" si="85"/>
        <v>-1.203015734709123E-2</v>
      </c>
      <c r="H823" s="8">
        <v>1</v>
      </c>
      <c r="I823" s="7">
        <f t="shared" si="86"/>
        <v>-2.8632456936587558E-2</v>
      </c>
      <c r="J823" s="7">
        <f t="shared" si="87"/>
        <v>1.5525529225340673E-2</v>
      </c>
      <c r="K823" s="7">
        <f t="shared" si="88"/>
        <v>3.1434330390770704E-2</v>
      </c>
      <c r="L823" s="7">
        <f t="shared" si="89"/>
        <v>-1.2926028202115192E-2</v>
      </c>
      <c r="M823" s="7">
        <v>-3.6688333147774706E-2</v>
      </c>
      <c r="N823" s="7">
        <v>-3.4062955051183862E-2</v>
      </c>
      <c r="O823" s="10">
        <f t="shared" si="90"/>
        <v>2.4658175800683475E-2</v>
      </c>
      <c r="P823" s="10">
        <f t="shared" si="91"/>
        <v>2.2032797704092631E-2</v>
      </c>
    </row>
    <row r="824" spans="1:16" x14ac:dyDescent="0.25">
      <c r="A824" s="1">
        <v>43894</v>
      </c>
      <c r="B824" s="3">
        <v>495.30999800000001</v>
      </c>
      <c r="C824" s="3">
        <v>312.85998499999999</v>
      </c>
      <c r="D824" s="3">
        <v>154.66999799999999</v>
      </c>
      <c r="E824" s="3">
        <v>154.16000399999999</v>
      </c>
      <c r="F824" s="3">
        <v>16.649999999999999</v>
      </c>
      <c r="G824" s="7">
        <f t="shared" si="85"/>
        <v>2.7464871922637579E-2</v>
      </c>
      <c r="H824" s="8">
        <v>1</v>
      </c>
      <c r="I824" s="7">
        <f t="shared" si="86"/>
        <v>4.2033024981116052E-2</v>
      </c>
      <c r="J824" s="7">
        <f t="shared" si="87"/>
        <v>-1.0618588746643898E-2</v>
      </c>
      <c r="K824" s="7">
        <f t="shared" si="88"/>
        <v>1.754532469650627E-3</v>
      </c>
      <c r="L824" s="7">
        <f t="shared" si="89"/>
        <v>-8.9285124362210588E-3</v>
      </c>
      <c r="M824" s="7">
        <v>5.3130776925679024E-2</v>
      </c>
      <c r="N824" s="7">
        <v>4.9444680549503454E-2</v>
      </c>
      <c r="O824" s="10">
        <f t="shared" si="90"/>
        <v>-2.5665905003041445E-2</v>
      </c>
      <c r="P824" s="10">
        <f t="shared" si="91"/>
        <v>-2.1979808626865875E-2</v>
      </c>
    </row>
    <row r="825" spans="1:16" x14ac:dyDescent="0.25">
      <c r="A825" s="1">
        <v>43895</v>
      </c>
      <c r="B825" s="3">
        <v>472.47000100000002</v>
      </c>
      <c r="C825" s="3">
        <v>302.459991</v>
      </c>
      <c r="D825" s="3">
        <v>158.520004</v>
      </c>
      <c r="E825" s="3">
        <v>157.490005</v>
      </c>
      <c r="F825" s="3">
        <v>16.16</v>
      </c>
      <c r="G825" s="7">
        <f t="shared" si="85"/>
        <v>-4.6112529713159489E-2</v>
      </c>
      <c r="H825" s="8">
        <v>1</v>
      </c>
      <c r="I825" s="7">
        <f t="shared" si="86"/>
        <v>-3.3241687971058309E-2</v>
      </c>
      <c r="J825" s="7">
        <f t="shared" si="87"/>
        <v>2.4891744034289065E-2</v>
      </c>
      <c r="K825" s="7">
        <f t="shared" si="88"/>
        <v>2.1600940020733317E-2</v>
      </c>
      <c r="L825" s="7">
        <f t="shared" si="89"/>
        <v>-2.9429429429429388E-2</v>
      </c>
      <c r="M825" s="7">
        <v>-4.3509003919136729E-2</v>
      </c>
      <c r="N825" s="7">
        <v>-4.0285613771812868E-2</v>
      </c>
      <c r="O825" s="10">
        <f t="shared" si="90"/>
        <v>-2.6035257940227596E-3</v>
      </c>
      <c r="P825" s="10">
        <f t="shared" si="91"/>
        <v>-5.8269159413466207E-3</v>
      </c>
    </row>
    <row r="826" spans="1:16" x14ac:dyDescent="0.25">
      <c r="A826" s="1">
        <v>43896</v>
      </c>
      <c r="B826" s="3">
        <v>450.41000400000001</v>
      </c>
      <c r="C826" s="3">
        <v>297.459991</v>
      </c>
      <c r="D826" s="3">
        <v>166.770004</v>
      </c>
      <c r="E826" s="3">
        <v>157.550003</v>
      </c>
      <c r="F826" s="3">
        <v>14.74</v>
      </c>
      <c r="G826" s="7">
        <f t="shared" si="85"/>
        <v>-4.6690788734330635E-2</v>
      </c>
      <c r="H826" s="8">
        <v>1</v>
      </c>
      <c r="I826" s="7">
        <f t="shared" si="86"/>
        <v>-1.6531112043840501E-2</v>
      </c>
      <c r="J826" s="7">
        <f t="shared" si="87"/>
        <v>5.2043904818473319E-2</v>
      </c>
      <c r="K826" s="7">
        <f t="shared" si="88"/>
        <v>3.809638586271813E-4</v>
      </c>
      <c r="L826" s="7">
        <f t="shared" si="89"/>
        <v>-8.7871287128712838E-2</v>
      </c>
      <c r="M826" s="7">
        <v>-2.6612904801298229E-2</v>
      </c>
      <c r="N826" s="7">
        <v>-2.3719289343859348E-2</v>
      </c>
      <c r="O826" s="10">
        <f t="shared" si="90"/>
        <v>-2.0077883933032406E-2</v>
      </c>
      <c r="P826" s="10">
        <f t="shared" si="91"/>
        <v>-2.2971499390471287E-2</v>
      </c>
    </row>
    <row r="827" spans="1:16" x14ac:dyDescent="0.25">
      <c r="A827" s="1">
        <v>43899</v>
      </c>
      <c r="B827" s="3">
        <v>419.01001000000002</v>
      </c>
      <c r="C827" s="3">
        <v>274.23001099999999</v>
      </c>
      <c r="D827" s="3">
        <v>171.28999300000001</v>
      </c>
      <c r="E827" s="3">
        <v>157.80999800000001</v>
      </c>
      <c r="F827" s="3">
        <v>11.51</v>
      </c>
      <c r="G827" s="7">
        <f t="shared" si="85"/>
        <v>-6.9714246400264246E-2</v>
      </c>
      <c r="H827" s="8">
        <v>1</v>
      </c>
      <c r="I827" s="7">
        <f t="shared" si="86"/>
        <v>-7.8094468845727905E-2</v>
      </c>
      <c r="J827" s="7">
        <f t="shared" si="87"/>
        <v>2.710312940929116E-2</v>
      </c>
      <c r="K827" s="7">
        <f t="shared" si="88"/>
        <v>1.6502379882532558E-3</v>
      </c>
      <c r="L827" s="7">
        <f t="shared" si="89"/>
        <v>-0.21913161465400277</v>
      </c>
      <c r="M827" s="7">
        <v>-9.1687784517241272E-2</v>
      </c>
      <c r="N827" s="7">
        <v>-9.2153076001267181E-2</v>
      </c>
      <c r="O827" s="10">
        <f t="shared" si="90"/>
        <v>2.1973538116977026E-2</v>
      </c>
      <c r="P827" s="10">
        <f t="shared" si="91"/>
        <v>2.2438829601002935E-2</v>
      </c>
    </row>
    <row r="828" spans="1:16" x14ac:dyDescent="0.25">
      <c r="A828" s="1">
        <v>43900</v>
      </c>
      <c r="B828" s="3">
        <v>459</v>
      </c>
      <c r="C828" s="3">
        <v>288.42001299999998</v>
      </c>
      <c r="D828" s="3">
        <v>162.509995</v>
      </c>
      <c r="E828" s="3">
        <v>154.479996</v>
      </c>
      <c r="F828" s="3">
        <v>12.24</v>
      </c>
      <c r="G828" s="7">
        <f t="shared" si="85"/>
        <v>9.5439223516402327E-2</v>
      </c>
      <c r="H828" s="8">
        <v>1</v>
      </c>
      <c r="I828" s="7">
        <f t="shared" si="86"/>
        <v>5.1744890897444495E-2</v>
      </c>
      <c r="J828" s="7">
        <f t="shared" si="87"/>
        <v>-5.1258090716367777E-2</v>
      </c>
      <c r="K828" s="7">
        <f t="shared" si="88"/>
        <v>-2.1101337318311097E-2</v>
      </c>
      <c r="L828" s="7">
        <f t="shared" si="89"/>
        <v>6.3423110338835853E-2</v>
      </c>
      <c r="M828" s="7">
        <v>6.989405360218999E-2</v>
      </c>
      <c r="N828" s="7">
        <v>6.4275148895787837E-2</v>
      </c>
      <c r="O828" s="10">
        <f t="shared" si="90"/>
        <v>2.5545169914212337E-2</v>
      </c>
      <c r="P828" s="10">
        <f t="shared" si="91"/>
        <v>3.116407462061449E-2</v>
      </c>
    </row>
    <row r="829" spans="1:16" x14ac:dyDescent="0.25">
      <c r="A829" s="1">
        <v>43901</v>
      </c>
      <c r="B829" s="3">
        <v>430.97000100000002</v>
      </c>
      <c r="C829" s="3">
        <v>274.35998499999999</v>
      </c>
      <c r="D829" s="3">
        <v>156.529999</v>
      </c>
      <c r="E829" s="3">
        <v>153.929993</v>
      </c>
      <c r="F829" s="3">
        <v>11.67</v>
      </c>
      <c r="G829" s="7">
        <f t="shared" si="85"/>
        <v>-6.1067535947712415E-2</v>
      </c>
      <c r="H829" s="8">
        <v>1</v>
      </c>
      <c r="I829" s="7">
        <f t="shared" si="86"/>
        <v>-4.8748447979579002E-2</v>
      </c>
      <c r="J829" s="7">
        <f t="shared" si="87"/>
        <v>-3.6797712042265451E-2</v>
      </c>
      <c r="K829" s="7">
        <f t="shared" si="88"/>
        <v>-3.5603509466688443E-3</v>
      </c>
      <c r="L829" s="7">
        <f t="shared" si="89"/>
        <v>-4.6568627450980449E-2</v>
      </c>
      <c r="M829" s="7">
        <v>-5.0166707544099923E-2</v>
      </c>
      <c r="N829" s="7">
        <v>-5.2493439868582292E-2</v>
      </c>
      <c r="O829" s="10">
        <f t="shared" si="90"/>
        <v>-1.0900828403612492E-2</v>
      </c>
      <c r="P829" s="10">
        <f t="shared" si="91"/>
        <v>-8.5740960791301224E-3</v>
      </c>
    </row>
    <row r="830" spans="1:16" x14ac:dyDescent="0.25">
      <c r="A830" s="1">
        <v>43902</v>
      </c>
      <c r="B830" s="3">
        <v>386.22000100000002</v>
      </c>
      <c r="C830" s="3">
        <v>248.11000100000001</v>
      </c>
      <c r="D830" s="3">
        <v>157.5</v>
      </c>
      <c r="E830" s="3">
        <v>147.78999300000001</v>
      </c>
      <c r="F830" s="3">
        <v>10.61</v>
      </c>
      <c r="G830" s="7">
        <f t="shared" si="85"/>
        <v>-0.10383553355492137</v>
      </c>
      <c r="H830" s="8">
        <v>1</v>
      </c>
      <c r="I830" s="7">
        <f t="shared" si="86"/>
        <v>-9.5677159335024742E-2</v>
      </c>
      <c r="J830" s="7">
        <f t="shared" si="87"/>
        <v>6.1969015920073645E-3</v>
      </c>
      <c r="K830" s="7">
        <f t="shared" si="88"/>
        <v>-3.9888262711737954E-2</v>
      </c>
      <c r="L830" s="7">
        <f t="shared" si="89"/>
        <v>-9.0831191088260543E-2</v>
      </c>
      <c r="M830" s="7">
        <v>-0.11356914435141439</v>
      </c>
      <c r="N830" s="7">
        <v>-0.1106338191139762</v>
      </c>
      <c r="O830" s="10">
        <f t="shared" si="90"/>
        <v>9.733610796493028E-3</v>
      </c>
      <c r="P830" s="10">
        <f t="shared" si="91"/>
        <v>6.7982855590548313E-3</v>
      </c>
    </row>
    <row r="831" spans="1:16" x14ac:dyDescent="0.25">
      <c r="A831" s="1">
        <v>43903</v>
      </c>
      <c r="B831" s="3">
        <v>413.77999899999998</v>
      </c>
      <c r="C831" s="3">
        <v>269.32000699999998</v>
      </c>
      <c r="D831" s="3">
        <v>153.94000199999999</v>
      </c>
      <c r="E831" s="3">
        <v>143.279999</v>
      </c>
      <c r="F831" s="3">
        <v>11.26</v>
      </c>
      <c r="G831" s="7">
        <f t="shared" si="85"/>
        <v>7.135828783760978E-2</v>
      </c>
      <c r="H831" s="8">
        <v>1</v>
      </c>
      <c r="I831" s="7">
        <f t="shared" si="86"/>
        <v>8.5486300086710099E-2</v>
      </c>
      <c r="J831" s="7">
        <f t="shared" si="87"/>
        <v>-2.260316190476197E-2</v>
      </c>
      <c r="K831" s="7">
        <f t="shared" si="88"/>
        <v>-3.0516233937435855E-2</v>
      </c>
      <c r="L831" s="7">
        <f t="shared" si="89"/>
        <v>6.1262959472196066E-2</v>
      </c>
      <c r="M831" s="7">
        <v>0.10520400822160776</v>
      </c>
      <c r="N831" s="7">
        <v>0.10033976090393047</v>
      </c>
      <c r="O831" s="10">
        <f t="shared" si="90"/>
        <v>-3.3845720383997982E-2</v>
      </c>
      <c r="P831" s="10">
        <f t="shared" si="91"/>
        <v>-2.8981473066320693E-2</v>
      </c>
    </row>
    <row r="832" spans="1:16" x14ac:dyDescent="0.25">
      <c r="A832" s="1">
        <v>43906</v>
      </c>
      <c r="B832" s="3">
        <v>357.27999899999998</v>
      </c>
      <c r="C832" s="3">
        <v>239.85000600000001</v>
      </c>
      <c r="D832" s="3">
        <v>163.91000399999999</v>
      </c>
      <c r="E832" s="3">
        <v>141.63999899999999</v>
      </c>
      <c r="F832" s="3">
        <v>9.6999999999999993</v>
      </c>
      <c r="G832" s="7">
        <f t="shared" si="85"/>
        <v>-0.13654599095303299</v>
      </c>
      <c r="H832" s="8">
        <v>1</v>
      </c>
      <c r="I832" s="7">
        <f t="shared" si="86"/>
        <v>-0.1094237347171908</v>
      </c>
      <c r="J832" s="7">
        <f t="shared" si="87"/>
        <v>6.4765505199876561E-2</v>
      </c>
      <c r="K832" s="7">
        <f t="shared" si="88"/>
        <v>-1.1446119566207003E-2</v>
      </c>
      <c r="L832" s="7">
        <f t="shared" si="89"/>
        <v>-0.13854351687388988</v>
      </c>
      <c r="M832" s="7">
        <v>-0.13937620906511811</v>
      </c>
      <c r="N832" s="7">
        <v>-0.13174349054379844</v>
      </c>
      <c r="O832" s="10">
        <f t="shared" si="90"/>
        <v>2.8302181120851144E-3</v>
      </c>
      <c r="P832" s="10">
        <f t="shared" si="91"/>
        <v>-4.8025004092345502E-3</v>
      </c>
    </row>
    <row r="833" spans="1:16" x14ac:dyDescent="0.25">
      <c r="A833" s="1">
        <v>43907</v>
      </c>
      <c r="B833" s="3">
        <v>386.76001000000002</v>
      </c>
      <c r="C833" s="3">
        <v>252.800003</v>
      </c>
      <c r="D833" s="3">
        <v>152.979996</v>
      </c>
      <c r="E833" s="3">
        <v>143.55999800000001</v>
      </c>
      <c r="F833" s="3">
        <v>9.32</v>
      </c>
      <c r="G833" s="7">
        <f t="shared" si="85"/>
        <v>8.2512346290059435E-2</v>
      </c>
      <c r="H833" s="8">
        <v>1</v>
      </c>
      <c r="I833" s="7">
        <f t="shared" si="86"/>
        <v>5.3992064523859185E-2</v>
      </c>
      <c r="J833" s="7">
        <f t="shared" si="87"/>
        <v>-6.6682982937392832E-2</v>
      </c>
      <c r="K833" s="7">
        <f t="shared" si="88"/>
        <v>1.3555485834195968E-2</v>
      </c>
      <c r="L833" s="7">
        <f t="shared" si="89"/>
        <v>-3.9175257731958624E-2</v>
      </c>
      <c r="M833" s="7">
        <v>7.9206287293148991E-2</v>
      </c>
      <c r="N833" s="7">
        <v>6.8477829263600937E-2</v>
      </c>
      <c r="O833" s="10">
        <f t="shared" si="90"/>
        <v>3.3060589969104437E-3</v>
      </c>
      <c r="P833" s="10">
        <f t="shared" si="91"/>
        <v>1.4034517026458498E-2</v>
      </c>
    </row>
    <row r="834" spans="1:16" x14ac:dyDescent="0.25">
      <c r="A834" s="1">
        <v>43908</v>
      </c>
      <c r="B834" s="3">
        <v>373.35998499999999</v>
      </c>
      <c r="C834" s="3">
        <v>240</v>
      </c>
      <c r="D834" s="3">
        <v>144.35000600000001</v>
      </c>
      <c r="E834" s="3">
        <v>140.699997</v>
      </c>
      <c r="F834" s="3">
        <v>8.91</v>
      </c>
      <c r="G834" s="7">
        <f t="shared" si="85"/>
        <v>-3.4646873134582923E-2</v>
      </c>
      <c r="H834" s="8">
        <v>1</v>
      </c>
      <c r="I834" s="7">
        <f t="shared" si="86"/>
        <v>-5.0632922658628288E-2</v>
      </c>
      <c r="J834" s="7">
        <f t="shared" si="87"/>
        <v>-5.6412539061643008E-2</v>
      </c>
      <c r="K834" s="7">
        <f t="shared" si="88"/>
        <v>-1.9921991082780699E-2</v>
      </c>
      <c r="L834" s="7">
        <f t="shared" si="89"/>
        <v>-4.3991416309012932E-2</v>
      </c>
      <c r="M834" s="7">
        <v>-4.8934280599865924E-2</v>
      </c>
      <c r="N834" s="7">
        <v>-5.2917664500178853E-2</v>
      </c>
      <c r="O834" s="10">
        <f t="shared" si="90"/>
        <v>1.4287407465283002E-2</v>
      </c>
      <c r="P834" s="10">
        <f t="shared" si="91"/>
        <v>1.827079136559593E-2</v>
      </c>
    </row>
    <row r="835" spans="1:16" x14ac:dyDescent="0.25">
      <c r="A835" s="1">
        <v>43909</v>
      </c>
      <c r="B835" s="3">
        <v>397.35998499999999</v>
      </c>
      <c r="C835" s="3">
        <v>240.509995</v>
      </c>
      <c r="D835" s="3">
        <v>148.279999</v>
      </c>
      <c r="E835" s="3">
        <v>138.03999300000001</v>
      </c>
      <c r="F835" s="3">
        <v>8.84</v>
      </c>
      <c r="G835" s="7">
        <f t="shared" si="85"/>
        <v>6.4281125359483715E-2</v>
      </c>
      <c r="H835" s="8">
        <v>1</v>
      </c>
      <c r="I835" s="7">
        <f t="shared" si="86"/>
        <v>2.1249791666666518E-3</v>
      </c>
      <c r="J835" s="7">
        <f t="shared" si="87"/>
        <v>2.722544396707538E-2</v>
      </c>
      <c r="K835" s="7">
        <f t="shared" si="88"/>
        <v>-1.8905501469200336E-2</v>
      </c>
      <c r="L835" s="7">
        <f t="shared" si="89"/>
        <v>-7.8563411896745983E-3</v>
      </c>
      <c r="M835" s="7">
        <v>-2.2808181656398816E-3</v>
      </c>
      <c r="N835" s="7">
        <v>-6.3382202875758819E-5</v>
      </c>
      <c r="O835" s="10">
        <f t="shared" si="90"/>
        <v>6.6561943525123596E-2</v>
      </c>
      <c r="P835" s="10">
        <f t="shared" si="91"/>
        <v>6.4344507562359474E-2</v>
      </c>
    </row>
    <row r="836" spans="1:16" x14ac:dyDescent="0.25">
      <c r="A836" s="1">
        <v>43910</v>
      </c>
      <c r="B836" s="3">
        <v>354.72000100000002</v>
      </c>
      <c r="C836" s="3">
        <v>228.800003</v>
      </c>
      <c r="D836" s="3">
        <v>159.429993</v>
      </c>
      <c r="E836" s="3">
        <v>140.11000100000001</v>
      </c>
      <c r="F836" s="3">
        <v>9.07</v>
      </c>
      <c r="G836" s="7">
        <f t="shared" ref="G836:G899" si="92">B836/B835-1</f>
        <v>-0.10730819813172676</v>
      </c>
      <c r="H836" s="8">
        <v>1</v>
      </c>
      <c r="I836" s="7">
        <f t="shared" ref="I836:I899" si="93">C836/C835-1</f>
        <v>-4.8688171982208095E-2</v>
      </c>
      <c r="J836" s="7">
        <f t="shared" ref="J836:J899" si="94">D836/D835-1</f>
        <v>7.5195535980547179E-2</v>
      </c>
      <c r="K836" s="7">
        <f t="shared" ref="K836:K899" si="95">E836/E835-1</f>
        <v>1.4995712148435203E-2</v>
      </c>
      <c r="L836" s="7">
        <f t="shared" ref="L836:L899" si="96">F836/F835-1</f>
        <v>2.6018099547511442E-2</v>
      </c>
      <c r="M836" s="7">
        <v>-7.3530227601761228E-2</v>
      </c>
      <c r="N836" s="7">
        <v>-6.27633094810644E-2</v>
      </c>
      <c r="O836" s="10">
        <f t="shared" ref="O836:O899" si="97">$G836-M836</f>
        <v>-3.3777970529965534E-2</v>
      </c>
      <c r="P836" s="10">
        <f t="shared" ref="P836:P899" si="98">$G836-N836</f>
        <v>-4.4544888650662362E-2</v>
      </c>
    </row>
    <row r="837" spans="1:16" x14ac:dyDescent="0.25">
      <c r="A837" s="1">
        <v>43913</v>
      </c>
      <c r="B837" s="3">
        <v>327.42001299999998</v>
      </c>
      <c r="C837" s="3">
        <v>222.949997</v>
      </c>
      <c r="D837" s="3">
        <v>166</v>
      </c>
      <c r="E837" s="3">
        <v>146.300003</v>
      </c>
      <c r="F837" s="3">
        <v>8.9499999999999993</v>
      </c>
      <c r="G837" s="7">
        <f t="shared" si="92"/>
        <v>-7.696207691429291E-2</v>
      </c>
      <c r="H837" s="8">
        <v>1</v>
      </c>
      <c r="I837" s="7">
        <f t="shared" si="93"/>
        <v>-2.5568207706710644E-2</v>
      </c>
      <c r="J837" s="7">
        <f t="shared" si="94"/>
        <v>4.1209353876092925E-2</v>
      </c>
      <c r="K837" s="7">
        <f t="shared" si="95"/>
        <v>4.4179587151669475E-2</v>
      </c>
      <c r="L837" s="7">
        <f t="shared" si="96"/>
        <v>-1.3230429988974723E-2</v>
      </c>
      <c r="M837" s="7">
        <v>-3.7739924300703401E-2</v>
      </c>
      <c r="N837" s="7">
        <v>-3.2867205494195223E-2</v>
      </c>
      <c r="O837" s="10">
        <f t="shared" si="97"/>
        <v>-3.9222152613589509E-2</v>
      </c>
      <c r="P837" s="10">
        <f t="shared" si="98"/>
        <v>-4.4094871420097687E-2</v>
      </c>
    </row>
    <row r="838" spans="1:16" x14ac:dyDescent="0.25">
      <c r="A838" s="1">
        <v>43914</v>
      </c>
      <c r="B838" s="3">
        <v>371.70001200000002</v>
      </c>
      <c r="C838" s="3">
        <v>243.14999399999999</v>
      </c>
      <c r="D838" s="3">
        <v>162.91000399999999</v>
      </c>
      <c r="E838" s="3">
        <v>153.39999399999999</v>
      </c>
      <c r="F838" s="3">
        <v>9.0399999999999991</v>
      </c>
      <c r="G838" s="7">
        <f t="shared" si="92"/>
        <v>0.13523913396216258</v>
      </c>
      <c r="H838" s="8">
        <v>1</v>
      </c>
      <c r="I838" s="7">
        <f t="shared" si="93"/>
        <v>9.0603262039963051E-2</v>
      </c>
      <c r="J838" s="7">
        <f t="shared" si="94"/>
        <v>-1.8614433734939873E-2</v>
      </c>
      <c r="K838" s="7">
        <f t="shared" si="95"/>
        <v>4.8530354438885315E-2</v>
      </c>
      <c r="L838" s="7">
        <f t="shared" si="96"/>
        <v>1.0055865921787754E-2</v>
      </c>
      <c r="M838" s="7">
        <v>0.11284711305733261</v>
      </c>
      <c r="N838" s="7">
        <v>0.10626531105560215</v>
      </c>
      <c r="O838" s="10">
        <f t="shared" si="97"/>
        <v>2.2392020904829973E-2</v>
      </c>
      <c r="P838" s="10">
        <f t="shared" si="98"/>
        <v>2.8973822906560434E-2</v>
      </c>
    </row>
    <row r="839" spans="1:16" x14ac:dyDescent="0.25">
      <c r="A839" s="1">
        <v>43915</v>
      </c>
      <c r="B839" s="3">
        <v>401.38000499999998</v>
      </c>
      <c r="C839" s="3">
        <v>246.78999300000001</v>
      </c>
      <c r="D839" s="3">
        <v>162.53999300000001</v>
      </c>
      <c r="E839" s="3">
        <v>151.300003</v>
      </c>
      <c r="F839" s="3">
        <v>9.18</v>
      </c>
      <c r="G839" s="7">
        <f t="shared" si="92"/>
        <v>7.9849319456034795E-2</v>
      </c>
      <c r="H839" s="8">
        <v>1</v>
      </c>
      <c r="I839" s="7">
        <f t="shared" si="93"/>
        <v>1.4970179271318607E-2</v>
      </c>
      <c r="J839" s="7">
        <f t="shared" si="94"/>
        <v>-2.2712601492538287E-3</v>
      </c>
      <c r="K839" s="7">
        <f t="shared" si="95"/>
        <v>-1.3689641995683455E-2</v>
      </c>
      <c r="L839" s="7">
        <f t="shared" si="96"/>
        <v>1.5486725663716783E-2</v>
      </c>
      <c r="M839" s="7">
        <v>1.8000426760185321E-2</v>
      </c>
      <c r="N839" s="7">
        <v>1.7477899853003135E-2</v>
      </c>
      <c r="O839" s="10">
        <f t="shared" si="97"/>
        <v>6.1848892695849478E-2</v>
      </c>
      <c r="P839" s="10">
        <f t="shared" si="98"/>
        <v>6.2371419603031664E-2</v>
      </c>
    </row>
    <row r="840" spans="1:16" x14ac:dyDescent="0.25">
      <c r="A840" s="1">
        <v>43916</v>
      </c>
      <c r="B840" s="3">
        <v>451.89999399999999</v>
      </c>
      <c r="C840" s="3">
        <v>261.20001200000002</v>
      </c>
      <c r="D840" s="3">
        <v>163.33999600000001</v>
      </c>
      <c r="E840" s="3">
        <v>153.240005</v>
      </c>
      <c r="F840" s="3">
        <v>8.86</v>
      </c>
      <c r="G840" s="7">
        <f t="shared" si="92"/>
        <v>0.12586573414388202</v>
      </c>
      <c r="H840" s="8">
        <v>1</v>
      </c>
      <c r="I840" s="7">
        <f t="shared" si="93"/>
        <v>5.8389802701602989E-2</v>
      </c>
      <c r="J840" s="7">
        <f t="shared" si="94"/>
        <v>4.9218840559444033E-3</v>
      </c>
      <c r="K840" s="7">
        <f t="shared" si="95"/>
        <v>1.2822220499228987E-2</v>
      </c>
      <c r="L840" s="7">
        <f t="shared" si="96"/>
        <v>-3.4858387799564294E-2</v>
      </c>
      <c r="M840" s="7">
        <v>7.0878617289561907E-2</v>
      </c>
      <c r="N840" s="7">
        <v>6.6856131963908424E-2</v>
      </c>
      <c r="O840" s="10">
        <f t="shared" si="97"/>
        <v>5.4987116854320117E-2</v>
      </c>
      <c r="P840" s="10">
        <f t="shared" si="98"/>
        <v>5.90096021799736E-2</v>
      </c>
    </row>
    <row r="841" spans="1:16" x14ac:dyDescent="0.25">
      <c r="A841" s="1">
        <v>43917</v>
      </c>
      <c r="B841" s="3">
        <v>434.33999599999999</v>
      </c>
      <c r="C841" s="3">
        <v>253.41999799999999</v>
      </c>
      <c r="D841" s="3">
        <v>167.699997</v>
      </c>
      <c r="E841" s="3">
        <v>152.25</v>
      </c>
      <c r="F841" s="3">
        <v>8.4600000000000009</v>
      </c>
      <c r="G841" s="7">
        <f t="shared" si="92"/>
        <v>-3.8858150549123449E-2</v>
      </c>
      <c r="H841" s="8">
        <v>1</v>
      </c>
      <c r="I841" s="7">
        <f t="shared" si="93"/>
        <v>-2.9785657130827481E-2</v>
      </c>
      <c r="J841" s="7">
        <f t="shared" si="94"/>
        <v>2.6692794825340815E-2</v>
      </c>
      <c r="K841" s="7">
        <f t="shared" si="95"/>
        <v>-6.4604866072668354E-3</v>
      </c>
      <c r="L841" s="7">
        <f t="shared" si="96"/>
        <v>-4.5146726862302367E-2</v>
      </c>
      <c r="M841" s="7">
        <v>-3.9317862533708371E-2</v>
      </c>
      <c r="N841" s="7">
        <v>-3.6628376515220225E-2</v>
      </c>
      <c r="O841" s="10">
        <f t="shared" si="97"/>
        <v>4.5971198458492207E-4</v>
      </c>
      <c r="P841" s="10">
        <f t="shared" si="98"/>
        <v>-2.2297740339032243E-3</v>
      </c>
    </row>
    <row r="842" spans="1:16" x14ac:dyDescent="0.25">
      <c r="A842" s="1">
        <v>43920</v>
      </c>
      <c r="B842" s="3">
        <v>455.35000600000001</v>
      </c>
      <c r="C842" s="3">
        <v>261.64999399999999</v>
      </c>
      <c r="D842" s="3">
        <v>166.320007</v>
      </c>
      <c r="E842" s="3">
        <v>152.91999799999999</v>
      </c>
      <c r="F842" s="3">
        <v>8.01</v>
      </c>
      <c r="G842" s="7">
        <f t="shared" si="92"/>
        <v>4.8372266412232579E-2</v>
      </c>
      <c r="H842" s="8">
        <v>1</v>
      </c>
      <c r="I842" s="7">
        <f t="shared" si="93"/>
        <v>3.2475716458651327E-2</v>
      </c>
      <c r="J842" s="7">
        <f t="shared" si="94"/>
        <v>-8.2289208389192403E-3</v>
      </c>
      <c r="K842" s="7">
        <f t="shared" si="95"/>
        <v>4.4006436781609537E-3</v>
      </c>
      <c r="L842" s="7">
        <f t="shared" si="96"/>
        <v>-5.319148936170226E-2</v>
      </c>
      <c r="M842" s="7">
        <v>4.2676303890745983E-2</v>
      </c>
      <c r="N842" s="7">
        <v>3.825014484831217E-2</v>
      </c>
      <c r="O842" s="10">
        <f t="shared" si="97"/>
        <v>5.6959625214865958E-3</v>
      </c>
      <c r="P842" s="10">
        <f t="shared" si="98"/>
        <v>1.0122121563920408E-2</v>
      </c>
    </row>
    <row r="843" spans="1:16" x14ac:dyDescent="0.25">
      <c r="A843" s="1">
        <v>43921</v>
      </c>
      <c r="B843" s="3">
        <v>439.97000100000002</v>
      </c>
      <c r="C843" s="3">
        <v>257.75</v>
      </c>
      <c r="D843" s="3">
        <v>164.970001</v>
      </c>
      <c r="E843" s="3">
        <v>148.050003</v>
      </c>
      <c r="F843" s="3">
        <v>7.89</v>
      </c>
      <c r="G843" s="7">
        <f t="shared" si="92"/>
        <v>-3.3776226633013384E-2</v>
      </c>
      <c r="H843" s="8">
        <v>1</v>
      </c>
      <c r="I843" s="7">
        <f t="shared" si="93"/>
        <v>-1.490538539817432E-2</v>
      </c>
      <c r="J843" s="7">
        <f t="shared" si="94"/>
        <v>-8.1169188502980827E-3</v>
      </c>
      <c r="K843" s="7">
        <f t="shared" si="95"/>
        <v>-3.1846684957450688E-2</v>
      </c>
      <c r="L843" s="7">
        <f t="shared" si="96"/>
        <v>-1.4981273408239737E-2</v>
      </c>
      <c r="M843" s="7">
        <v>-1.600130548330167E-2</v>
      </c>
      <c r="N843" s="7">
        <v>-1.6413593908969112E-2</v>
      </c>
      <c r="O843" s="10">
        <f t="shared" si="97"/>
        <v>-1.7774921149711714E-2</v>
      </c>
      <c r="P843" s="10">
        <f t="shared" si="98"/>
        <v>-1.7362632724044272E-2</v>
      </c>
    </row>
    <row r="844" spans="1:16" x14ac:dyDescent="0.25">
      <c r="A844" s="1">
        <v>43922</v>
      </c>
      <c r="B844" s="3">
        <v>409.540009</v>
      </c>
      <c r="C844" s="3">
        <v>246.14999399999999</v>
      </c>
      <c r="D844" s="3">
        <v>167.03999300000001</v>
      </c>
      <c r="E844" s="3">
        <v>149.449997</v>
      </c>
      <c r="F844" s="3">
        <v>7.62</v>
      </c>
      <c r="G844" s="7">
        <f t="shared" si="92"/>
        <v>-6.9163788282919803E-2</v>
      </c>
      <c r="H844" s="8">
        <v>1</v>
      </c>
      <c r="I844" s="7">
        <f t="shared" si="93"/>
        <v>-4.5004872938894325E-2</v>
      </c>
      <c r="J844" s="7">
        <f t="shared" si="94"/>
        <v>1.2547687382265416E-2</v>
      </c>
      <c r="K844" s="7">
        <f t="shared" si="95"/>
        <v>9.4562240569491252E-3</v>
      </c>
      <c r="L844" s="7">
        <f t="shared" si="96"/>
        <v>-3.4220532319391594E-2</v>
      </c>
      <c r="M844" s="7">
        <v>-5.5281747498423003E-2</v>
      </c>
      <c r="N844" s="7">
        <v>-5.2720435408194342E-2</v>
      </c>
      <c r="O844" s="10">
        <f t="shared" si="97"/>
        <v>-1.3882040784496799E-2</v>
      </c>
      <c r="P844" s="10">
        <f t="shared" si="98"/>
        <v>-1.644335287472546E-2</v>
      </c>
    </row>
    <row r="845" spans="1:16" x14ac:dyDescent="0.25">
      <c r="A845" s="1">
        <v>43923</v>
      </c>
      <c r="B845" s="3">
        <v>426.52999899999998</v>
      </c>
      <c r="C845" s="3">
        <v>251.83000200000001</v>
      </c>
      <c r="D845" s="3">
        <v>168.10000600000001</v>
      </c>
      <c r="E845" s="3">
        <v>151.89999399999999</v>
      </c>
      <c r="F845" s="3">
        <v>9.06</v>
      </c>
      <c r="G845" s="7">
        <f t="shared" si="92"/>
        <v>4.148554384585168E-2</v>
      </c>
      <c r="H845" s="8">
        <v>1</v>
      </c>
      <c r="I845" s="7">
        <f t="shared" si="93"/>
        <v>2.3075393615487938E-2</v>
      </c>
      <c r="J845" s="7">
        <f t="shared" si="94"/>
        <v>6.3458635322140022E-3</v>
      </c>
      <c r="K845" s="7">
        <f t="shared" si="95"/>
        <v>1.6393422878422603E-2</v>
      </c>
      <c r="L845" s="7">
        <f t="shared" si="96"/>
        <v>0.18897637795275601</v>
      </c>
      <c r="M845" s="7">
        <v>2.0440151302750058E-2</v>
      </c>
      <c r="N845" s="7">
        <v>2.6149591901550289E-2</v>
      </c>
      <c r="O845" s="10">
        <f t="shared" si="97"/>
        <v>2.1045392543101622E-2</v>
      </c>
      <c r="P845" s="10">
        <f t="shared" si="98"/>
        <v>1.5335951944301391E-2</v>
      </c>
    </row>
    <row r="846" spans="1:16" x14ac:dyDescent="0.25">
      <c r="A846" s="1">
        <v>43924</v>
      </c>
      <c r="B846" s="3">
        <v>418.07000699999998</v>
      </c>
      <c r="C846" s="3">
        <v>248.19000199999999</v>
      </c>
      <c r="D846" s="3">
        <v>168.5</v>
      </c>
      <c r="E846" s="3">
        <v>152.64999399999999</v>
      </c>
      <c r="F846" s="3">
        <v>10.42</v>
      </c>
      <c r="G846" s="7">
        <f t="shared" si="92"/>
        <v>-1.9834459521802628E-2</v>
      </c>
      <c r="H846" s="8">
        <v>1</v>
      </c>
      <c r="I846" s="7">
        <f t="shared" si="93"/>
        <v>-1.4454195175680473E-2</v>
      </c>
      <c r="J846" s="7">
        <f t="shared" si="94"/>
        <v>2.3795002125104325E-3</v>
      </c>
      <c r="K846" s="7">
        <f t="shared" si="95"/>
        <v>4.9374590495374626E-3</v>
      </c>
      <c r="L846" s="7">
        <f t="shared" si="96"/>
        <v>0.15011037527593807</v>
      </c>
      <c r="M846" s="7">
        <v>-2.2818896881118864E-2</v>
      </c>
      <c r="N846" s="7">
        <v>-1.6679816604641535E-2</v>
      </c>
      <c r="O846" s="10">
        <f t="shared" si="97"/>
        <v>2.984437359316236E-3</v>
      </c>
      <c r="P846" s="10">
        <f t="shared" si="98"/>
        <v>-3.1546429171610928E-3</v>
      </c>
    </row>
    <row r="847" spans="1:16" x14ac:dyDescent="0.25">
      <c r="A847" s="1">
        <v>43927</v>
      </c>
      <c r="B847" s="3">
        <v>449.51998900000001</v>
      </c>
      <c r="C847" s="3">
        <v>264.85998499999999</v>
      </c>
      <c r="D847" s="3">
        <v>168.05999800000001</v>
      </c>
      <c r="E847" s="3">
        <v>156.88000500000001</v>
      </c>
      <c r="F847" s="3">
        <v>10.02</v>
      </c>
      <c r="G847" s="7">
        <f t="shared" si="92"/>
        <v>7.5226592373080825E-2</v>
      </c>
      <c r="H847" s="8">
        <v>1</v>
      </c>
      <c r="I847" s="7">
        <f t="shared" si="93"/>
        <v>6.7166214858243922E-2</v>
      </c>
      <c r="J847" s="7">
        <f t="shared" si="94"/>
        <v>-2.6112878338278023E-3</v>
      </c>
      <c r="K847" s="7">
        <f t="shared" si="95"/>
        <v>2.7710521888392625E-2</v>
      </c>
      <c r="L847" s="7">
        <f t="shared" si="96"/>
        <v>-3.8387715930902178E-2</v>
      </c>
      <c r="M847" s="7">
        <v>8.3091084967516382E-2</v>
      </c>
      <c r="N847" s="7">
        <v>7.7724559052100947E-2</v>
      </c>
      <c r="O847" s="10">
        <f t="shared" si="97"/>
        <v>-7.864492594435557E-3</v>
      </c>
      <c r="P847" s="10">
        <f t="shared" si="98"/>
        <v>-2.4979666790201221E-3</v>
      </c>
    </row>
    <row r="848" spans="1:16" x14ac:dyDescent="0.25">
      <c r="A848" s="1">
        <v>43928</v>
      </c>
      <c r="B848" s="3">
        <v>443.11999500000002</v>
      </c>
      <c r="C848" s="3">
        <v>265.13000499999998</v>
      </c>
      <c r="D848" s="3">
        <v>166.300003</v>
      </c>
      <c r="E848" s="3">
        <v>156.03999300000001</v>
      </c>
      <c r="F848" s="3">
        <v>9.84</v>
      </c>
      <c r="G848" s="7">
        <f t="shared" si="92"/>
        <v>-1.4237395792426E-2</v>
      </c>
      <c r="H848" s="8">
        <v>1</v>
      </c>
      <c r="I848" s="7">
        <f t="shared" si="93"/>
        <v>1.0194820482225531E-3</v>
      </c>
      <c r="J848" s="7">
        <f t="shared" si="94"/>
        <v>-1.0472420688711459E-2</v>
      </c>
      <c r="K848" s="7">
        <f t="shared" si="95"/>
        <v>-5.3544873357187495E-3</v>
      </c>
      <c r="L848" s="7">
        <f t="shared" si="96"/>
        <v>-1.7964071856287345E-2</v>
      </c>
      <c r="M848" s="7">
        <v>3.9090736233593866E-3</v>
      </c>
      <c r="N848" s="7">
        <v>2.2501949716644829E-3</v>
      </c>
      <c r="O848" s="10">
        <f t="shared" si="97"/>
        <v>-1.8146469415785387E-2</v>
      </c>
      <c r="P848" s="10">
        <f t="shared" si="98"/>
        <v>-1.6487590764090482E-2</v>
      </c>
    </row>
    <row r="849" spans="1:16" x14ac:dyDescent="0.25">
      <c r="A849" s="1">
        <v>43929</v>
      </c>
      <c r="B849" s="3">
        <v>450.97000100000002</v>
      </c>
      <c r="C849" s="3">
        <v>274.02999899999998</v>
      </c>
      <c r="D849" s="3">
        <v>165.08999600000001</v>
      </c>
      <c r="E849" s="3">
        <v>154.64999399999999</v>
      </c>
      <c r="F849" s="3">
        <v>10.199999999999999</v>
      </c>
      <c r="G849" s="7">
        <f t="shared" si="92"/>
        <v>1.7715305309118357E-2</v>
      </c>
      <c r="H849" s="8">
        <v>1</v>
      </c>
      <c r="I849" s="7">
        <f t="shared" si="93"/>
        <v>3.3568414861230078E-2</v>
      </c>
      <c r="J849" s="7">
        <f t="shared" si="94"/>
        <v>-7.2760491772209113E-3</v>
      </c>
      <c r="K849" s="7">
        <f t="shared" si="95"/>
        <v>-8.9079663057919367E-3</v>
      </c>
      <c r="L849" s="7">
        <f t="shared" si="96"/>
        <v>3.6585365853658569E-2</v>
      </c>
      <c r="M849" s="7">
        <v>4.0682198337996238E-2</v>
      </c>
      <c r="N849" s="7">
        <v>3.9347387219839984E-2</v>
      </c>
      <c r="O849" s="10">
        <f t="shared" si="97"/>
        <v>-2.2966893028877881E-2</v>
      </c>
      <c r="P849" s="10">
        <f t="shared" si="98"/>
        <v>-2.1632081910721628E-2</v>
      </c>
    </row>
    <row r="850" spans="1:16" x14ac:dyDescent="0.25">
      <c r="A850" s="1">
        <v>43930</v>
      </c>
      <c r="B850" s="3">
        <v>471.42001299999998</v>
      </c>
      <c r="C850" s="3">
        <v>278.20001200000002</v>
      </c>
      <c r="D850" s="3">
        <v>165.38999899999999</v>
      </c>
      <c r="E850" s="3">
        <v>158.69000199999999</v>
      </c>
      <c r="F850" s="3">
        <v>9.74</v>
      </c>
      <c r="G850" s="7">
        <f t="shared" si="92"/>
        <v>4.5346723628297392E-2</v>
      </c>
      <c r="H850" s="8">
        <v>1</v>
      </c>
      <c r="I850" s="7">
        <f t="shared" si="93"/>
        <v>1.5217359468734815E-2</v>
      </c>
      <c r="J850" s="7">
        <f t="shared" si="94"/>
        <v>1.8172088392320873E-3</v>
      </c>
      <c r="K850" s="7">
        <f t="shared" si="95"/>
        <v>2.6123557431240618E-2</v>
      </c>
      <c r="L850" s="7">
        <f t="shared" si="96"/>
        <v>-4.5098039215686225E-2</v>
      </c>
      <c r="M850" s="7">
        <v>1.9831188156899885E-2</v>
      </c>
      <c r="N850" s="7">
        <v>1.7590304413100753E-2</v>
      </c>
      <c r="O850" s="10">
        <f t="shared" si="97"/>
        <v>2.5515535471397507E-2</v>
      </c>
      <c r="P850" s="10">
        <f t="shared" si="98"/>
        <v>2.7756419215196639E-2</v>
      </c>
    </row>
    <row r="851" spans="1:16" x14ac:dyDescent="0.25">
      <c r="A851" s="1">
        <v>43934</v>
      </c>
      <c r="B851" s="3">
        <v>452.39001500000001</v>
      </c>
      <c r="C851" s="3">
        <v>275.66000400000001</v>
      </c>
      <c r="D851" s="3">
        <v>163.88000500000001</v>
      </c>
      <c r="E851" s="3">
        <v>161.41000399999999</v>
      </c>
      <c r="F851" s="3">
        <v>9.7200000000000006</v>
      </c>
      <c r="G851" s="7">
        <f t="shared" si="92"/>
        <v>-4.0367395263722017E-2</v>
      </c>
      <c r="H851" s="8">
        <v>1</v>
      </c>
      <c r="I851" s="7">
        <f t="shared" si="93"/>
        <v>-9.1301505767008573E-3</v>
      </c>
      <c r="J851" s="7">
        <f t="shared" si="94"/>
        <v>-9.1298990817454406E-3</v>
      </c>
      <c r="K851" s="7">
        <f t="shared" si="95"/>
        <v>1.7140348892301427E-2</v>
      </c>
      <c r="L851" s="7">
        <f t="shared" si="96"/>
        <v>-2.0533880903490509E-3</v>
      </c>
      <c r="M851" s="7">
        <v>-8.986193657210359E-3</v>
      </c>
      <c r="N851" s="7">
        <v>-9.4232917415038708E-3</v>
      </c>
      <c r="O851" s="10">
        <f t="shared" si="97"/>
        <v>-3.1381201606511658E-2</v>
      </c>
      <c r="P851" s="10">
        <f t="shared" si="98"/>
        <v>-3.0944103522218144E-2</v>
      </c>
    </row>
    <row r="852" spans="1:16" x14ac:dyDescent="0.25">
      <c r="A852" s="1">
        <v>43935</v>
      </c>
      <c r="B852" s="3">
        <v>458.02999899999998</v>
      </c>
      <c r="C852" s="3">
        <v>283.790009</v>
      </c>
      <c r="D852" s="3">
        <v>163.83999600000001</v>
      </c>
      <c r="E852" s="3">
        <v>162.679993</v>
      </c>
      <c r="F852" s="3">
        <v>9.1199999999999992</v>
      </c>
      <c r="G852" s="7">
        <f t="shared" si="92"/>
        <v>1.2467083297583281E-2</v>
      </c>
      <c r="H852" s="8">
        <v>1</v>
      </c>
      <c r="I852" s="7">
        <f t="shared" si="93"/>
        <v>2.9492871225526018E-2</v>
      </c>
      <c r="J852" s="7">
        <f t="shared" si="94"/>
        <v>-2.4413594568784003E-4</v>
      </c>
      <c r="K852" s="7">
        <f t="shared" si="95"/>
        <v>7.8680934795094526E-3</v>
      </c>
      <c r="L852" s="7">
        <f t="shared" si="96"/>
        <v>-6.1728395061728558E-2</v>
      </c>
      <c r="M852" s="7">
        <v>3.78875029486654E-2</v>
      </c>
      <c r="N852" s="7">
        <v>3.409560247138721E-2</v>
      </c>
      <c r="O852" s="10">
        <f t="shared" si="97"/>
        <v>-2.5420419651082118E-2</v>
      </c>
      <c r="P852" s="10">
        <f t="shared" si="98"/>
        <v>-2.1628519173803928E-2</v>
      </c>
    </row>
    <row r="853" spans="1:16" x14ac:dyDescent="0.25">
      <c r="A853" s="1">
        <v>43936</v>
      </c>
      <c r="B853" s="3">
        <v>443.07000699999998</v>
      </c>
      <c r="C853" s="3">
        <v>277.76001000000002</v>
      </c>
      <c r="D853" s="3">
        <v>168.179993</v>
      </c>
      <c r="E853" s="3">
        <v>161.85000600000001</v>
      </c>
      <c r="F853" s="3">
        <v>8.5</v>
      </c>
      <c r="G853" s="7">
        <f t="shared" si="92"/>
        <v>-3.266159865655438E-2</v>
      </c>
      <c r="H853" s="8">
        <v>1</v>
      </c>
      <c r="I853" s="7">
        <f t="shared" si="93"/>
        <v>-2.124810179628267E-2</v>
      </c>
      <c r="J853" s="7">
        <f t="shared" si="94"/>
        <v>2.648924014866294E-2</v>
      </c>
      <c r="K853" s="7">
        <f t="shared" si="95"/>
        <v>-5.101961124377441E-3</v>
      </c>
      <c r="L853" s="7">
        <f t="shared" si="96"/>
        <v>-6.7982456140350811E-2</v>
      </c>
      <c r="M853" s="7">
        <v>-2.8199824660051991E-2</v>
      </c>
      <c r="N853" s="7">
        <v>-2.678866813577175E-2</v>
      </c>
      <c r="O853" s="10">
        <f t="shared" si="97"/>
        <v>-4.4617739965023898E-3</v>
      </c>
      <c r="P853" s="10">
        <f t="shared" si="98"/>
        <v>-5.8729305207826307E-3</v>
      </c>
    </row>
    <row r="854" spans="1:16" x14ac:dyDescent="0.25">
      <c r="A854" s="1">
        <v>43937</v>
      </c>
      <c r="B854" s="3">
        <v>458.98998999999998</v>
      </c>
      <c r="C854" s="3">
        <v>279.10000600000001</v>
      </c>
      <c r="D854" s="3">
        <v>170.08999600000001</v>
      </c>
      <c r="E854" s="3">
        <v>161.71000699999999</v>
      </c>
      <c r="F854" s="3">
        <v>8.56</v>
      </c>
      <c r="G854" s="7">
        <f t="shared" si="92"/>
        <v>3.5931078042933384E-2</v>
      </c>
      <c r="H854" s="8">
        <v>1</v>
      </c>
      <c r="I854" s="7">
        <f t="shared" si="93"/>
        <v>4.8242941811529327E-3</v>
      </c>
      <c r="J854" s="7">
        <f t="shared" si="94"/>
        <v>1.1356897844561287E-2</v>
      </c>
      <c r="K854" s="7">
        <f t="shared" si="95"/>
        <v>-8.6499224473313152E-4</v>
      </c>
      <c r="L854" s="7">
        <f t="shared" si="96"/>
        <v>7.058823529411784E-3</v>
      </c>
      <c r="M854" s="7">
        <v>3.5649219147400758E-3</v>
      </c>
      <c r="N854" s="7">
        <v>4.6129947951982896E-3</v>
      </c>
      <c r="O854" s="10">
        <f t="shared" si="97"/>
        <v>3.236615612819331E-2</v>
      </c>
      <c r="P854" s="10">
        <f t="shared" si="98"/>
        <v>3.1318083247735093E-2</v>
      </c>
    </row>
    <row r="855" spans="1:16" x14ac:dyDescent="0.25">
      <c r="A855" s="1">
        <v>43938</v>
      </c>
      <c r="B855" s="3">
        <v>476.86999500000002</v>
      </c>
      <c r="C855" s="3">
        <v>286.64001500000001</v>
      </c>
      <c r="D855" s="3">
        <v>167.80999800000001</v>
      </c>
      <c r="E855" s="3">
        <v>158.570007</v>
      </c>
      <c r="F855" s="3">
        <v>8.58</v>
      </c>
      <c r="G855" s="7">
        <f t="shared" si="92"/>
        <v>3.8955108803135463E-2</v>
      </c>
      <c r="H855" s="8">
        <v>1</v>
      </c>
      <c r="I855" s="7">
        <f t="shared" si="93"/>
        <v>2.7015438330015629E-2</v>
      </c>
      <c r="J855" s="7">
        <f t="shared" si="94"/>
        <v>-1.3404656673635329E-2</v>
      </c>
      <c r="K855" s="7">
        <f t="shared" si="95"/>
        <v>-1.9417474887623909E-2</v>
      </c>
      <c r="L855" s="7">
        <f t="shared" si="96"/>
        <v>2.3364485981307581E-3</v>
      </c>
      <c r="M855" s="7">
        <v>3.5033439331837897E-2</v>
      </c>
      <c r="N855" s="7">
        <v>3.2330883347053328E-2</v>
      </c>
      <c r="O855" s="10">
        <f t="shared" si="97"/>
        <v>3.9216694712975661E-3</v>
      </c>
      <c r="P855" s="10">
        <f t="shared" si="98"/>
        <v>6.6242254560821348E-3</v>
      </c>
    </row>
    <row r="856" spans="1:16" x14ac:dyDescent="0.25">
      <c r="A856" s="1">
        <v>43941</v>
      </c>
      <c r="B856" s="3">
        <v>470.79998799999998</v>
      </c>
      <c r="C856" s="3">
        <v>281.58999599999999</v>
      </c>
      <c r="D856" s="3">
        <v>169.16000399999999</v>
      </c>
      <c r="E856" s="3">
        <v>159.699997</v>
      </c>
      <c r="F856" s="3">
        <v>7.99</v>
      </c>
      <c r="G856" s="7">
        <f t="shared" si="92"/>
        <v>-1.2728850763613297E-2</v>
      </c>
      <c r="H856" s="8">
        <v>1</v>
      </c>
      <c r="I856" s="7">
        <f t="shared" si="93"/>
        <v>-1.7617983309134333E-2</v>
      </c>
      <c r="J856" s="7">
        <f t="shared" si="94"/>
        <v>8.044848436265184E-3</v>
      </c>
      <c r="K856" s="7">
        <f t="shared" si="95"/>
        <v>7.1261269478282152E-3</v>
      </c>
      <c r="L856" s="7">
        <f t="shared" si="96"/>
        <v>-6.8764568764568712E-2</v>
      </c>
      <c r="M856" s="7">
        <v>-2.0248799538795569E-2</v>
      </c>
      <c r="N856" s="7">
        <v>-2.0832873318106685E-2</v>
      </c>
      <c r="O856" s="10">
        <f t="shared" si="97"/>
        <v>7.5199487751822711E-3</v>
      </c>
      <c r="P856" s="10">
        <f t="shared" si="98"/>
        <v>8.1040225544933876E-3</v>
      </c>
    </row>
    <row r="857" spans="1:16" x14ac:dyDescent="0.25">
      <c r="A857" s="1">
        <v>43942</v>
      </c>
      <c r="B857" s="3">
        <v>474.36999500000002</v>
      </c>
      <c r="C857" s="3">
        <v>273.040009</v>
      </c>
      <c r="D857" s="3">
        <v>171.28999300000001</v>
      </c>
      <c r="E857" s="3">
        <v>158.61000100000001</v>
      </c>
      <c r="F857" s="3">
        <v>6.42</v>
      </c>
      <c r="G857" s="7">
        <f t="shared" si="92"/>
        <v>7.5828527846097948E-3</v>
      </c>
      <c r="H857" s="8">
        <v>1</v>
      </c>
      <c r="I857" s="7">
        <f t="shared" si="93"/>
        <v>-3.0363248415969935E-2</v>
      </c>
      <c r="J857" s="7">
        <f t="shared" si="94"/>
        <v>1.2591563901831249E-2</v>
      </c>
      <c r="K857" s="7">
        <f t="shared" si="95"/>
        <v>-6.825272513937386E-3</v>
      </c>
      <c r="L857" s="7">
        <f t="shared" si="96"/>
        <v>-0.19649561952440553</v>
      </c>
      <c r="M857" s="7">
        <v>-3.2218488949163578E-2</v>
      </c>
      <c r="N857" s="7">
        <v>-3.5980083378698603E-2</v>
      </c>
      <c r="O857" s="10">
        <f t="shared" si="97"/>
        <v>3.9801341733773372E-2</v>
      </c>
      <c r="P857" s="10">
        <f t="shared" si="98"/>
        <v>4.3562936163308398E-2</v>
      </c>
    </row>
    <row r="858" spans="1:16" x14ac:dyDescent="0.25">
      <c r="A858" s="1">
        <v>43943</v>
      </c>
      <c r="B858" s="3">
        <v>481</v>
      </c>
      <c r="C858" s="3">
        <v>279.10000600000001</v>
      </c>
      <c r="D858" s="3">
        <v>169.53999300000001</v>
      </c>
      <c r="E858" s="3">
        <v>161.729996</v>
      </c>
      <c r="F858" s="3">
        <v>6.43</v>
      </c>
      <c r="G858" s="7">
        <f t="shared" si="92"/>
        <v>1.3976442586761895E-2</v>
      </c>
      <c r="H858" s="8">
        <v>1</v>
      </c>
      <c r="I858" s="7">
        <f t="shared" si="93"/>
        <v>2.2194538530065699E-2</v>
      </c>
      <c r="J858" s="7">
        <f t="shared" si="94"/>
        <v>-1.021659216250892E-2</v>
      </c>
      <c r="K858" s="7">
        <f t="shared" si="95"/>
        <v>1.9670859216500469E-2</v>
      </c>
      <c r="L858" s="7">
        <f t="shared" si="96"/>
        <v>1.5576323987538387E-3</v>
      </c>
      <c r="M858" s="7">
        <v>2.8885239135831634E-2</v>
      </c>
      <c r="N858" s="7">
        <v>2.6697809645388305E-2</v>
      </c>
      <c r="O858" s="10">
        <f t="shared" si="97"/>
        <v>-1.490879654906974E-2</v>
      </c>
      <c r="P858" s="10">
        <f t="shared" si="98"/>
        <v>-1.272136705862641E-2</v>
      </c>
    </row>
    <row r="859" spans="1:16" x14ac:dyDescent="0.25">
      <c r="A859" s="1">
        <v>43944</v>
      </c>
      <c r="B859" s="3">
        <v>471.20001200000002</v>
      </c>
      <c r="C859" s="3">
        <v>279.07998700000002</v>
      </c>
      <c r="D859" s="3">
        <v>170.44000199999999</v>
      </c>
      <c r="E859" s="3">
        <v>163.33999600000001</v>
      </c>
      <c r="F859" s="3">
        <v>6.61</v>
      </c>
      <c r="G859" s="7">
        <f t="shared" si="92"/>
        <v>-2.0374195426195341E-2</v>
      </c>
      <c r="H859" s="8">
        <v>1</v>
      </c>
      <c r="I859" s="7">
        <f t="shared" si="93"/>
        <v>-7.1726978035258071E-5</v>
      </c>
      <c r="J859" s="7">
        <f t="shared" si="94"/>
        <v>5.3085350782100527E-3</v>
      </c>
      <c r="K859" s="7">
        <f t="shared" si="95"/>
        <v>9.9548632895534173E-3</v>
      </c>
      <c r="L859" s="7">
        <f t="shared" si="96"/>
        <v>2.7993779160186749E-2</v>
      </c>
      <c r="M859" s="7">
        <v>-1.8458530013739814E-3</v>
      </c>
      <c r="N859" s="7">
        <v>-3.9427735673140457E-4</v>
      </c>
      <c r="O859" s="10">
        <f t="shared" si="97"/>
        <v>-1.8528342424821358E-2</v>
      </c>
      <c r="P859" s="10">
        <f t="shared" si="98"/>
        <v>-1.9979918069463937E-2</v>
      </c>
    </row>
    <row r="860" spans="1:16" x14ac:dyDescent="0.25">
      <c r="A860" s="1">
        <v>43945</v>
      </c>
      <c r="B860" s="3">
        <v>475.14001500000001</v>
      </c>
      <c r="C860" s="3">
        <v>282.97000100000002</v>
      </c>
      <c r="D860" s="3">
        <v>170.83999600000001</v>
      </c>
      <c r="E860" s="3">
        <v>162.63999899999999</v>
      </c>
      <c r="F860" s="3">
        <v>6.63</v>
      </c>
      <c r="G860" s="7">
        <f t="shared" si="92"/>
        <v>8.3616360349327845E-3</v>
      </c>
      <c r="H860" s="8">
        <v>1</v>
      </c>
      <c r="I860" s="7">
        <f t="shared" si="93"/>
        <v>1.393870639674355E-2</v>
      </c>
      <c r="J860" s="7">
        <f t="shared" si="94"/>
        <v>2.3468317021024809E-3</v>
      </c>
      <c r="K860" s="7">
        <f t="shared" si="95"/>
        <v>-4.2855211040903063E-3</v>
      </c>
      <c r="L860" s="7">
        <f t="shared" si="96"/>
        <v>3.0257186081694698E-3</v>
      </c>
      <c r="M860" s="7">
        <v>1.6368199645246197E-2</v>
      </c>
      <c r="N860" s="7">
        <v>1.5911334384182095E-2</v>
      </c>
      <c r="O860" s="10">
        <f t="shared" si="97"/>
        <v>-8.0065636103134122E-3</v>
      </c>
      <c r="P860" s="10">
        <f t="shared" si="98"/>
        <v>-7.5496983492493105E-3</v>
      </c>
    </row>
    <row r="861" spans="1:16" x14ac:dyDescent="0.25">
      <c r="A861" s="1">
        <v>43948</v>
      </c>
      <c r="B861" s="3">
        <v>496.64999399999999</v>
      </c>
      <c r="C861" s="3">
        <v>287.04998799999998</v>
      </c>
      <c r="D861" s="3">
        <v>167.66000399999999</v>
      </c>
      <c r="E861" s="3">
        <v>161.55999800000001</v>
      </c>
      <c r="F861" s="3">
        <v>6.08</v>
      </c>
      <c r="G861" s="7">
        <f t="shared" si="92"/>
        <v>4.5270821907096082E-2</v>
      </c>
      <c r="H861" s="8">
        <v>1</v>
      </c>
      <c r="I861" s="7">
        <f t="shared" si="93"/>
        <v>1.44184436003163E-2</v>
      </c>
      <c r="J861" s="7">
        <f t="shared" si="94"/>
        <v>-1.8613861358320438E-2</v>
      </c>
      <c r="K861" s="7">
        <f t="shared" si="95"/>
        <v>-6.6404390472234454E-3</v>
      </c>
      <c r="L861" s="7">
        <f t="shared" si="96"/>
        <v>-8.2956259426847589E-2</v>
      </c>
      <c r="M861" s="7">
        <v>2.3800250961012986E-2</v>
      </c>
      <c r="N861" s="7">
        <v>1.8403746003102354E-2</v>
      </c>
      <c r="O861" s="10">
        <f t="shared" si="97"/>
        <v>2.1470570946083095E-2</v>
      </c>
      <c r="P861" s="10">
        <f t="shared" si="98"/>
        <v>2.6867075903993728E-2</v>
      </c>
    </row>
    <row r="862" spans="1:16" x14ac:dyDescent="0.25">
      <c r="A862" s="1">
        <v>43949</v>
      </c>
      <c r="B862" s="3">
        <v>497.76998900000001</v>
      </c>
      <c r="C862" s="3">
        <v>285.73001099999999</v>
      </c>
      <c r="D862" s="3">
        <v>169.58999600000001</v>
      </c>
      <c r="E862" s="3">
        <v>160.83999600000001</v>
      </c>
      <c r="F862" s="3">
        <v>6.01</v>
      </c>
      <c r="G862" s="7">
        <f t="shared" si="92"/>
        <v>2.2550991916452379E-3</v>
      </c>
      <c r="H862" s="8">
        <v>1</v>
      </c>
      <c r="I862" s="7">
        <f t="shared" si="93"/>
        <v>-4.5984220699566425E-3</v>
      </c>
      <c r="J862" s="7">
        <f t="shared" si="94"/>
        <v>1.1511344112815625E-2</v>
      </c>
      <c r="K862" s="7">
        <f t="shared" si="95"/>
        <v>-4.4565610851270421E-3</v>
      </c>
      <c r="L862" s="7">
        <f t="shared" si="96"/>
        <v>-1.1513157894736836E-2</v>
      </c>
      <c r="M862" s="7">
        <v>-7.2176996894579805E-3</v>
      </c>
      <c r="N862" s="7">
        <v>-6.2513244956296909E-3</v>
      </c>
      <c r="O862" s="10">
        <f t="shared" si="97"/>
        <v>9.4727988811032192E-3</v>
      </c>
      <c r="P862" s="10">
        <f t="shared" si="98"/>
        <v>8.5064236872749287E-3</v>
      </c>
    </row>
    <row r="863" spans="1:16" x14ac:dyDescent="0.25">
      <c r="A863" s="1">
        <v>43950</v>
      </c>
      <c r="B863" s="3">
        <v>511.39001500000001</v>
      </c>
      <c r="C863" s="3">
        <v>293.209991</v>
      </c>
      <c r="D863" s="3">
        <v>168.71000699999999</v>
      </c>
      <c r="E863" s="3">
        <v>161.729996</v>
      </c>
      <c r="F863" s="3">
        <v>6.39</v>
      </c>
      <c r="G863" s="7">
        <f t="shared" si="92"/>
        <v>2.736208751227065E-2</v>
      </c>
      <c r="H863" s="8">
        <v>1</v>
      </c>
      <c r="I863" s="7">
        <f t="shared" si="93"/>
        <v>2.6178489175223474E-2</v>
      </c>
      <c r="J863" s="7">
        <f t="shared" si="94"/>
        <v>-5.1889204596715643E-3</v>
      </c>
      <c r="K863" s="7">
        <f t="shared" si="95"/>
        <v>5.533449528312584E-3</v>
      </c>
      <c r="L863" s="7">
        <f t="shared" si="96"/>
        <v>6.3227953410981641E-2</v>
      </c>
      <c r="M863" s="7">
        <v>3.0560705924372853E-2</v>
      </c>
      <c r="N863" s="7">
        <v>3.0734353923868103E-2</v>
      </c>
      <c r="O863" s="10">
        <f t="shared" si="97"/>
        <v>-3.1986184121022034E-3</v>
      </c>
      <c r="P863" s="10">
        <f t="shared" si="98"/>
        <v>-3.3722664115974528E-3</v>
      </c>
    </row>
    <row r="864" spans="1:16" x14ac:dyDescent="0.25">
      <c r="A864" s="1">
        <v>43951</v>
      </c>
      <c r="B864" s="3">
        <v>502.040009</v>
      </c>
      <c r="C864" s="3">
        <v>290.48001099999999</v>
      </c>
      <c r="D864" s="3">
        <v>166.740005</v>
      </c>
      <c r="E864" s="3">
        <v>158.800003</v>
      </c>
      <c r="F864" s="3">
        <v>7.02</v>
      </c>
      <c r="G864" s="7">
        <f t="shared" si="92"/>
        <v>-1.8283513024789921E-2</v>
      </c>
      <c r="H864" s="8">
        <v>1</v>
      </c>
      <c r="I864" s="7">
        <f t="shared" si="93"/>
        <v>-9.3106649970874367E-3</v>
      </c>
      <c r="J864" s="7">
        <f t="shared" si="94"/>
        <v>-1.1676853288258071E-2</v>
      </c>
      <c r="K864" s="7">
        <f t="shared" si="95"/>
        <v>-1.8116571275992532E-2</v>
      </c>
      <c r="L864" s="7">
        <f t="shared" si="96"/>
        <v>9.8591549295774739E-2</v>
      </c>
      <c r="M864" s="7">
        <v>-1.2360334120939696E-2</v>
      </c>
      <c r="N864" s="7">
        <v>-9.5787798660699336E-3</v>
      </c>
      <c r="O864" s="10">
        <f t="shared" si="97"/>
        <v>-5.923178903850225E-3</v>
      </c>
      <c r="P864" s="10">
        <f t="shared" si="98"/>
        <v>-8.7047331587199878E-3</v>
      </c>
    </row>
    <row r="865" spans="1:16" x14ac:dyDescent="0.25">
      <c r="A865" s="1">
        <v>43952</v>
      </c>
      <c r="B865" s="3">
        <v>484.16000400000001</v>
      </c>
      <c r="C865" s="3">
        <v>282.790009</v>
      </c>
      <c r="D865" s="3">
        <v>167.949997</v>
      </c>
      <c r="E865" s="3">
        <v>159.779999</v>
      </c>
      <c r="F865" s="3">
        <v>7</v>
      </c>
      <c r="G865" s="7">
        <f t="shared" si="92"/>
        <v>-3.5614701377315927E-2</v>
      </c>
      <c r="H865" s="8">
        <v>1</v>
      </c>
      <c r="I865" s="7">
        <f t="shared" si="93"/>
        <v>-2.6473429182016894E-2</v>
      </c>
      <c r="J865" s="7">
        <f t="shared" si="94"/>
        <v>7.2567588084215817E-3</v>
      </c>
      <c r="K865" s="7">
        <f t="shared" si="95"/>
        <v>6.1712593292582163E-3</v>
      </c>
      <c r="L865" s="7">
        <f t="shared" si="96"/>
        <v>-2.8490028490028019E-3</v>
      </c>
      <c r="M865" s="7">
        <v>-3.3025088640366754E-2</v>
      </c>
      <c r="N865" s="7">
        <v>-3.0943460701211352E-2</v>
      </c>
      <c r="O865" s="10">
        <f t="shared" si="97"/>
        <v>-2.5896127369491734E-3</v>
      </c>
      <c r="P865" s="10">
        <f t="shared" si="98"/>
        <v>-4.6712406761045752E-3</v>
      </c>
    </row>
    <row r="866" spans="1:16" x14ac:dyDescent="0.25">
      <c r="A866" s="1">
        <v>43955</v>
      </c>
      <c r="B866" s="3">
        <v>481.51001000000002</v>
      </c>
      <c r="C866" s="3">
        <v>283.57000699999998</v>
      </c>
      <c r="D866" s="3">
        <v>167.16000399999999</v>
      </c>
      <c r="E866" s="3">
        <v>160.33999600000001</v>
      </c>
      <c r="F866" s="3">
        <v>7.37</v>
      </c>
      <c r="G866" s="7">
        <f t="shared" si="92"/>
        <v>-5.4733847862410423E-3</v>
      </c>
      <c r="H866" s="8">
        <v>1</v>
      </c>
      <c r="I866" s="7">
        <f t="shared" si="93"/>
        <v>2.7582233288869773E-3</v>
      </c>
      <c r="J866" s="7">
        <f t="shared" si="94"/>
        <v>-4.7037392921180921E-3</v>
      </c>
      <c r="K866" s="7">
        <f t="shared" si="95"/>
        <v>3.5048003724171828E-3</v>
      </c>
      <c r="L866" s="7">
        <f t="shared" si="96"/>
        <v>5.2857142857142936E-2</v>
      </c>
      <c r="M866" s="7">
        <v>2.5671662374366021E-3</v>
      </c>
      <c r="N866" s="7">
        <v>3.7577791276593338E-3</v>
      </c>
      <c r="O866" s="10">
        <f t="shared" si="97"/>
        <v>-8.0405510236776449E-3</v>
      </c>
      <c r="P866" s="10">
        <f t="shared" si="98"/>
        <v>-9.2311639139003761E-3</v>
      </c>
    </row>
    <row r="867" spans="1:16" x14ac:dyDescent="0.25">
      <c r="A867" s="1">
        <v>43956</v>
      </c>
      <c r="B867" s="3">
        <v>485.48998999999998</v>
      </c>
      <c r="C867" s="3">
        <v>286.19000199999999</v>
      </c>
      <c r="D867" s="3">
        <v>166.08999600000001</v>
      </c>
      <c r="E867" s="3">
        <v>161.020004</v>
      </c>
      <c r="F867" s="3">
        <v>8.2100000000000009</v>
      </c>
      <c r="G867" s="7">
        <f t="shared" si="92"/>
        <v>8.2656225568393804E-3</v>
      </c>
      <c r="H867" s="8">
        <v>1</v>
      </c>
      <c r="I867" s="7">
        <f t="shared" si="93"/>
        <v>9.2393233957215326E-3</v>
      </c>
      <c r="J867" s="7">
        <f t="shared" si="94"/>
        <v>-6.4011005886310812E-3</v>
      </c>
      <c r="K867" s="7">
        <f t="shared" si="95"/>
        <v>4.2410379004873544E-3</v>
      </c>
      <c r="L867" s="7">
        <f t="shared" si="96"/>
        <v>0.11397557666214397</v>
      </c>
      <c r="M867" s="7">
        <v>8.6295943335083086E-3</v>
      </c>
      <c r="N867" s="7">
        <v>1.1369589892732478E-2</v>
      </c>
      <c r="O867" s="10">
        <f t="shared" si="97"/>
        <v>-3.6397177666892822E-4</v>
      </c>
      <c r="P867" s="10">
        <f t="shared" si="98"/>
        <v>-3.1039673358930972E-3</v>
      </c>
    </row>
    <row r="868" spans="1:16" x14ac:dyDescent="0.25">
      <c r="A868" s="1">
        <v>43957</v>
      </c>
      <c r="B868" s="3">
        <v>483.39999399999999</v>
      </c>
      <c r="C868" s="3">
        <v>284.25</v>
      </c>
      <c r="D868" s="3">
        <v>163.41000399999999</v>
      </c>
      <c r="E868" s="3">
        <v>158.949997</v>
      </c>
      <c r="F868" s="3">
        <v>7.88</v>
      </c>
      <c r="G868" s="7">
        <f t="shared" si="92"/>
        <v>-4.3049208903359615E-3</v>
      </c>
      <c r="H868" s="8">
        <v>1</v>
      </c>
      <c r="I868" s="7">
        <f t="shared" si="93"/>
        <v>-6.7787203831110032E-3</v>
      </c>
      <c r="J868" s="7">
        <f t="shared" si="94"/>
        <v>-1.6135782193648973E-2</v>
      </c>
      <c r="K868" s="7">
        <f t="shared" si="95"/>
        <v>-1.2855589048426541E-2</v>
      </c>
      <c r="L868" s="7">
        <f t="shared" si="96"/>
        <v>-4.0194884287454435E-2</v>
      </c>
      <c r="M868" s="7">
        <v>-3.7189134922197254E-3</v>
      </c>
      <c r="N868" s="7">
        <v>-6.2251941357604704E-3</v>
      </c>
      <c r="O868" s="10">
        <f t="shared" si="97"/>
        <v>-5.8600739811623609E-4</v>
      </c>
      <c r="P868" s="10">
        <f t="shared" si="98"/>
        <v>1.920273245424509E-3</v>
      </c>
    </row>
    <row r="869" spans="1:16" x14ac:dyDescent="0.25">
      <c r="A869" s="1">
        <v>43958</v>
      </c>
      <c r="B869" s="3">
        <v>497.39001500000001</v>
      </c>
      <c r="C869" s="3">
        <v>287.67999300000002</v>
      </c>
      <c r="D869" s="3">
        <v>166.13999899999999</v>
      </c>
      <c r="E869" s="3">
        <v>161.38999899999999</v>
      </c>
      <c r="F869" s="3">
        <v>7.68</v>
      </c>
      <c r="G869" s="7">
        <f t="shared" si="92"/>
        <v>2.8940879548293941E-2</v>
      </c>
      <c r="H869" s="8">
        <v>1</v>
      </c>
      <c r="I869" s="7">
        <f t="shared" si="93"/>
        <v>1.2066817941952523E-2</v>
      </c>
      <c r="J869" s="7">
        <f t="shared" si="94"/>
        <v>1.6706412907253831E-2</v>
      </c>
      <c r="K869" s="7">
        <f t="shared" si="95"/>
        <v>1.5350752098472809E-2</v>
      </c>
      <c r="L869" s="7">
        <f t="shared" si="96"/>
        <v>-2.5380710659898553E-2</v>
      </c>
      <c r="M869" s="7">
        <v>1.249313512624921E-2</v>
      </c>
      <c r="N869" s="7">
        <v>1.2524719105862364E-2</v>
      </c>
      <c r="O869" s="10">
        <f t="shared" si="97"/>
        <v>1.6447744422044733E-2</v>
      </c>
      <c r="P869" s="10">
        <f t="shared" si="98"/>
        <v>1.6416160442431577E-2</v>
      </c>
    </row>
    <row r="870" spans="1:16" x14ac:dyDescent="0.25">
      <c r="A870" s="1">
        <v>43959</v>
      </c>
      <c r="B870" s="3">
        <v>498.77999899999998</v>
      </c>
      <c r="C870" s="3">
        <v>292.44000199999999</v>
      </c>
      <c r="D870" s="3">
        <v>163.979996</v>
      </c>
      <c r="E870" s="3">
        <v>160.41999799999999</v>
      </c>
      <c r="F870" s="3">
        <v>8.11</v>
      </c>
      <c r="G870" s="7">
        <f t="shared" si="92"/>
        <v>2.7945554958517249E-3</v>
      </c>
      <c r="H870" s="8">
        <v>1</v>
      </c>
      <c r="I870" s="7">
        <f t="shared" si="93"/>
        <v>1.654619409004221E-2</v>
      </c>
      <c r="J870" s="7">
        <f t="shared" si="94"/>
        <v>-1.3001101558932748E-2</v>
      </c>
      <c r="K870" s="7">
        <f t="shared" si="95"/>
        <v>-6.0102918768838443E-3</v>
      </c>
      <c r="L870" s="7">
        <f t="shared" si="96"/>
        <v>5.5989583333333259E-2</v>
      </c>
      <c r="M870" s="7">
        <v>2.0591294856712482E-2</v>
      </c>
      <c r="N870" s="7">
        <v>2.032974164054718E-2</v>
      </c>
      <c r="O870" s="10">
        <f t="shared" si="97"/>
        <v>-1.7796739360860757E-2</v>
      </c>
      <c r="P870" s="10">
        <f t="shared" si="98"/>
        <v>-1.7535186144695455E-2</v>
      </c>
    </row>
    <row r="871" spans="1:16" x14ac:dyDescent="0.25">
      <c r="A871" s="1">
        <v>43962</v>
      </c>
      <c r="B871" s="3">
        <v>493.10998499999999</v>
      </c>
      <c r="C871" s="3">
        <v>292.5</v>
      </c>
      <c r="D871" s="3">
        <v>162.699997</v>
      </c>
      <c r="E871" s="3">
        <v>159.41999799999999</v>
      </c>
      <c r="F871" s="3">
        <v>7.94</v>
      </c>
      <c r="G871" s="7">
        <f t="shared" si="92"/>
        <v>-1.1367765370238869E-2</v>
      </c>
      <c r="H871" s="8">
        <v>1</v>
      </c>
      <c r="I871" s="7">
        <f t="shared" si="93"/>
        <v>2.0516345092902455E-4</v>
      </c>
      <c r="J871" s="7">
        <f t="shared" si="94"/>
        <v>-7.8058240713703153E-3</v>
      </c>
      <c r="K871" s="7">
        <f t="shared" si="95"/>
        <v>-6.233636781369345E-3</v>
      </c>
      <c r="L871" s="7">
        <f t="shared" si="96"/>
        <v>-2.0961775585696563E-2</v>
      </c>
      <c r="M871" s="7">
        <v>2.521608343357786E-3</v>
      </c>
      <c r="N871" s="7">
        <v>1.0610456729420446E-3</v>
      </c>
      <c r="O871" s="10">
        <f t="shared" si="97"/>
        <v>-1.3889373713596656E-2</v>
      </c>
      <c r="P871" s="10">
        <f t="shared" si="98"/>
        <v>-1.2428811043180913E-2</v>
      </c>
    </row>
    <row r="872" spans="1:16" x14ac:dyDescent="0.25">
      <c r="A872" s="1">
        <v>43963</v>
      </c>
      <c r="B872" s="3">
        <v>454.44000199999999</v>
      </c>
      <c r="C872" s="3">
        <v>286.67001299999998</v>
      </c>
      <c r="D872" s="3">
        <v>164.36999499999999</v>
      </c>
      <c r="E872" s="3">
        <v>160.03999300000001</v>
      </c>
      <c r="F872" s="3">
        <v>7.87</v>
      </c>
      <c r="G872" s="7">
        <f t="shared" si="92"/>
        <v>-7.8420604279590855E-2</v>
      </c>
      <c r="H872" s="8">
        <v>1</v>
      </c>
      <c r="I872" s="7">
        <f t="shared" si="93"/>
        <v>-1.9931579487179496E-2</v>
      </c>
      <c r="J872" s="7">
        <f t="shared" si="94"/>
        <v>1.0264278001185234E-2</v>
      </c>
      <c r="K872" s="7">
        <f t="shared" si="95"/>
        <v>3.8890666652751094E-3</v>
      </c>
      <c r="L872" s="7">
        <f t="shared" si="96"/>
        <v>-8.8161209068010615E-3</v>
      </c>
      <c r="M872" s="7">
        <v>-2.5513669747128584E-2</v>
      </c>
      <c r="N872" s="7">
        <v>-2.3716120893599472E-2</v>
      </c>
      <c r="O872" s="10">
        <f t="shared" si="97"/>
        <v>-5.2906934532462271E-2</v>
      </c>
      <c r="P872" s="10">
        <f t="shared" si="98"/>
        <v>-5.4704483385991383E-2</v>
      </c>
    </row>
    <row r="873" spans="1:16" x14ac:dyDescent="0.25">
      <c r="A873" s="1">
        <v>43964</v>
      </c>
      <c r="B873" s="3">
        <v>485.79998799999998</v>
      </c>
      <c r="C873" s="3">
        <v>281.60000600000001</v>
      </c>
      <c r="D873" s="3">
        <v>165.520004</v>
      </c>
      <c r="E873" s="3">
        <v>161.58000200000001</v>
      </c>
      <c r="F873" s="3">
        <v>7.71</v>
      </c>
      <c r="G873" s="7">
        <f t="shared" si="92"/>
        <v>6.9007978747434251E-2</v>
      </c>
      <c r="H873" s="8">
        <v>1</v>
      </c>
      <c r="I873" s="7">
        <f t="shared" si="93"/>
        <v>-1.768586447861209E-2</v>
      </c>
      <c r="J873" s="7">
        <f t="shared" si="94"/>
        <v>6.9964655045466895E-3</v>
      </c>
      <c r="K873" s="7">
        <f t="shared" si="95"/>
        <v>9.6226510082388916E-3</v>
      </c>
      <c r="L873" s="7">
        <f t="shared" si="96"/>
        <v>-2.0330368487928907E-2</v>
      </c>
      <c r="M873" s="7">
        <v>-2.1764058165890891E-2</v>
      </c>
      <c r="N873" s="7">
        <v>-2.080008892591521E-2</v>
      </c>
      <c r="O873" s="10">
        <f t="shared" si="97"/>
        <v>9.0772036913325138E-2</v>
      </c>
      <c r="P873" s="10">
        <f t="shared" si="98"/>
        <v>8.9808067673349465E-2</v>
      </c>
    </row>
    <row r="874" spans="1:16" x14ac:dyDescent="0.25">
      <c r="A874" s="1">
        <v>43965</v>
      </c>
      <c r="B874" s="3">
        <v>498.20001200000002</v>
      </c>
      <c r="C874" s="3">
        <v>284.97000100000002</v>
      </c>
      <c r="D874" s="3">
        <v>167.13999899999999</v>
      </c>
      <c r="E874" s="3">
        <v>163.009995</v>
      </c>
      <c r="F874" s="3">
        <v>8.2100000000000009</v>
      </c>
      <c r="G874" s="7">
        <f t="shared" si="92"/>
        <v>2.5524957402839776E-2</v>
      </c>
      <c r="H874" s="8">
        <v>1</v>
      </c>
      <c r="I874" s="7">
        <f t="shared" si="93"/>
        <v>1.1967311534787362E-2</v>
      </c>
      <c r="J874" s="7">
        <f t="shared" si="94"/>
        <v>9.7873064333662274E-3</v>
      </c>
      <c r="K874" s="7">
        <f t="shared" si="95"/>
        <v>8.8500617793034753E-3</v>
      </c>
      <c r="L874" s="7">
        <f t="shared" si="96"/>
        <v>6.4850843060960006E-2</v>
      </c>
      <c r="M874" s="7">
        <v>1.0569433905062698E-2</v>
      </c>
      <c r="N874" s="7">
        <v>1.3020943891020959E-2</v>
      </c>
      <c r="O874" s="10">
        <f t="shared" si="97"/>
        <v>1.4955523497777078E-2</v>
      </c>
      <c r="P874" s="10">
        <f t="shared" si="98"/>
        <v>1.2504013511818818E-2</v>
      </c>
    </row>
    <row r="875" spans="1:16" x14ac:dyDescent="0.25">
      <c r="A875" s="1">
        <v>43966</v>
      </c>
      <c r="B875" s="3">
        <v>513.72997999999995</v>
      </c>
      <c r="C875" s="3">
        <v>286.27999899999998</v>
      </c>
      <c r="D875" s="3">
        <v>166.71000699999999</v>
      </c>
      <c r="E875" s="3">
        <v>163.929993</v>
      </c>
      <c r="F875" s="3">
        <v>8.6300000000000008</v>
      </c>
      <c r="G875" s="7">
        <f t="shared" si="92"/>
        <v>3.1172155009903779E-2</v>
      </c>
      <c r="H875" s="8">
        <v>1</v>
      </c>
      <c r="I875" s="7">
        <f t="shared" si="93"/>
        <v>4.5969680857738116E-3</v>
      </c>
      <c r="J875" s="7">
        <f t="shared" si="94"/>
        <v>-2.5726457016431725E-3</v>
      </c>
      <c r="K875" s="7">
        <f t="shared" si="95"/>
        <v>5.6438134361025405E-3</v>
      </c>
      <c r="L875" s="7">
        <f t="shared" si="96"/>
        <v>5.1157125456759989E-2</v>
      </c>
      <c r="M875" s="7">
        <v>4.4541603453481567E-3</v>
      </c>
      <c r="N875" s="7">
        <v>5.6839925795535663E-3</v>
      </c>
      <c r="O875" s="10">
        <f t="shared" si="97"/>
        <v>2.6717994664555621E-2</v>
      </c>
      <c r="P875" s="10">
        <f t="shared" si="98"/>
        <v>2.5488162430350212E-2</v>
      </c>
    </row>
    <row r="876" spans="1:16" x14ac:dyDescent="0.25">
      <c r="A876" s="1">
        <v>43969</v>
      </c>
      <c r="B876" s="3">
        <v>516.42999299999997</v>
      </c>
      <c r="C876" s="3">
        <v>295</v>
      </c>
      <c r="D876" s="3">
        <v>163.050003</v>
      </c>
      <c r="E876" s="3">
        <v>162.69000199999999</v>
      </c>
      <c r="F876" s="3">
        <v>9.2799999999999994</v>
      </c>
      <c r="G876" s="7">
        <f t="shared" si="92"/>
        <v>5.2557045629302301E-3</v>
      </c>
      <c r="H876" s="8">
        <v>1</v>
      </c>
      <c r="I876" s="7">
        <f t="shared" si="93"/>
        <v>3.0459693413650069E-2</v>
      </c>
      <c r="J876" s="7">
        <f t="shared" si="94"/>
        <v>-2.1954314956030174E-2</v>
      </c>
      <c r="K876" s="7">
        <f t="shared" si="95"/>
        <v>-7.5641496550299392E-3</v>
      </c>
      <c r="L876" s="7">
        <f t="shared" si="96"/>
        <v>7.5318655851680072E-2</v>
      </c>
      <c r="M876" s="7">
        <v>3.8388493179415485E-2</v>
      </c>
      <c r="N876" s="7">
        <v>3.7148956982271227E-2</v>
      </c>
      <c r="O876" s="10">
        <f t="shared" si="97"/>
        <v>-3.3132788616485255E-2</v>
      </c>
      <c r="P876" s="10">
        <f t="shared" si="98"/>
        <v>-3.1893252419340996E-2</v>
      </c>
    </row>
    <row r="877" spans="1:16" x14ac:dyDescent="0.25">
      <c r="A877" s="1">
        <v>43970</v>
      </c>
      <c r="B877" s="3">
        <v>501.20001200000002</v>
      </c>
      <c r="C877" s="3">
        <v>291.97000100000002</v>
      </c>
      <c r="D877" s="3">
        <v>163.66000399999999</v>
      </c>
      <c r="E877" s="3">
        <v>164.259995</v>
      </c>
      <c r="F877" s="3">
        <v>9.14</v>
      </c>
      <c r="G877" s="7">
        <f t="shared" si="92"/>
        <v>-2.9490891711240974E-2</v>
      </c>
      <c r="H877" s="8">
        <v>1</v>
      </c>
      <c r="I877" s="7">
        <f t="shared" si="93"/>
        <v>-1.0271183050847399E-2</v>
      </c>
      <c r="J877" s="7">
        <f t="shared" si="94"/>
        <v>3.7411897502386271E-3</v>
      </c>
      <c r="K877" s="7">
        <f t="shared" si="95"/>
        <v>9.6502119411123743E-3</v>
      </c>
      <c r="L877" s="7">
        <f t="shared" si="96"/>
        <v>-1.5086206896551602E-2</v>
      </c>
      <c r="M877" s="7">
        <v>-1.2388017061134441E-2</v>
      </c>
      <c r="N877" s="7">
        <v>-1.1973692671102636E-2</v>
      </c>
      <c r="O877" s="10">
        <f t="shared" si="97"/>
        <v>-1.7102874650106535E-2</v>
      </c>
      <c r="P877" s="10">
        <f t="shared" si="98"/>
        <v>-1.7517199040138338E-2</v>
      </c>
    </row>
    <row r="878" spans="1:16" x14ac:dyDescent="0.25">
      <c r="A878" s="1">
        <v>43971</v>
      </c>
      <c r="B878" s="3">
        <v>508.73998999999998</v>
      </c>
      <c r="C878" s="3">
        <v>296.92999300000002</v>
      </c>
      <c r="D878" s="3">
        <v>164.14999399999999</v>
      </c>
      <c r="E878" s="3">
        <v>164.64999399999999</v>
      </c>
      <c r="F878" s="3">
        <v>9.4700000000000006</v>
      </c>
      <c r="G878" s="7">
        <f t="shared" si="92"/>
        <v>1.5043850397992387E-2</v>
      </c>
      <c r="H878" s="8">
        <v>1</v>
      </c>
      <c r="I878" s="7">
        <f t="shared" si="93"/>
        <v>1.6988019258868947E-2</v>
      </c>
      <c r="J878" s="7">
        <f t="shared" si="94"/>
        <v>2.9939508005878412E-3</v>
      </c>
      <c r="K878" s="7">
        <f t="shared" si="95"/>
        <v>2.3742786550065009E-3</v>
      </c>
      <c r="L878" s="7">
        <f t="shared" si="96"/>
        <v>3.6105032822757011E-2</v>
      </c>
      <c r="M878" s="7">
        <v>1.8840035745676297E-2</v>
      </c>
      <c r="N878" s="7">
        <v>1.9391096849252852E-2</v>
      </c>
      <c r="O878" s="10">
        <f t="shared" si="97"/>
        <v>-3.79618534768391E-3</v>
      </c>
      <c r="P878" s="10">
        <f t="shared" si="98"/>
        <v>-4.3472464512604655E-3</v>
      </c>
    </row>
    <row r="879" spans="1:16" x14ac:dyDescent="0.25">
      <c r="A879" s="1">
        <v>43972</v>
      </c>
      <c r="B879" s="3">
        <v>508.51001000000002</v>
      </c>
      <c r="C879" s="3">
        <v>294.88000499999998</v>
      </c>
      <c r="D879" s="3">
        <v>164.55999800000001</v>
      </c>
      <c r="E879" s="3">
        <v>162.25</v>
      </c>
      <c r="F879" s="3">
        <v>9.5399999999999991</v>
      </c>
      <c r="G879" s="7">
        <f t="shared" si="92"/>
        <v>-4.5205803459635874E-4</v>
      </c>
      <c r="H879" s="8">
        <v>1</v>
      </c>
      <c r="I879" s="7">
        <f t="shared" si="93"/>
        <v>-6.9039438531898201E-3</v>
      </c>
      <c r="J879" s="7">
        <f t="shared" si="94"/>
        <v>2.4977399633654418E-3</v>
      </c>
      <c r="K879" s="7">
        <f t="shared" si="95"/>
        <v>-1.4576338217175966E-2</v>
      </c>
      <c r="L879" s="7">
        <f t="shared" si="96"/>
        <v>7.3917634635689566E-3</v>
      </c>
      <c r="M879" s="7">
        <v>-9.0054305557437497E-3</v>
      </c>
      <c r="N879" s="7">
        <v>-8.1146510720166466E-3</v>
      </c>
      <c r="O879" s="10">
        <f t="shared" si="97"/>
        <v>8.5533725211473909E-3</v>
      </c>
      <c r="P879" s="10">
        <f t="shared" si="98"/>
        <v>7.6625930374202879E-3</v>
      </c>
    </row>
    <row r="880" spans="1:16" x14ac:dyDescent="0.25">
      <c r="A880" s="1">
        <v>43973</v>
      </c>
      <c r="B880" s="3">
        <v>513.29998799999998</v>
      </c>
      <c r="C880" s="3">
        <v>295.44000199999999</v>
      </c>
      <c r="D880" s="3">
        <v>165.550003</v>
      </c>
      <c r="E880" s="3">
        <v>163.21000699999999</v>
      </c>
      <c r="F880" s="3">
        <v>9.32</v>
      </c>
      <c r="G880" s="7">
        <f t="shared" si="92"/>
        <v>9.4196336469363207E-3</v>
      </c>
      <c r="H880" s="8">
        <v>1</v>
      </c>
      <c r="I880" s="7">
        <f t="shared" si="93"/>
        <v>1.8990673850538542E-3</v>
      </c>
      <c r="J880" s="7">
        <f t="shared" si="94"/>
        <v>6.0160732379201942E-3</v>
      </c>
      <c r="K880" s="7">
        <f t="shared" si="95"/>
        <v>5.9168382126346675E-3</v>
      </c>
      <c r="L880" s="7">
        <f t="shared" si="96"/>
        <v>-2.3060796645702153E-2</v>
      </c>
      <c r="M880" s="7">
        <v>2.1079018289383907E-3</v>
      </c>
      <c r="N880" s="7">
        <v>1.7839254458315978E-3</v>
      </c>
      <c r="O880" s="10">
        <f t="shared" si="97"/>
        <v>7.3117318179979299E-3</v>
      </c>
      <c r="P880" s="10">
        <f t="shared" si="98"/>
        <v>7.6357082011047229E-3</v>
      </c>
    </row>
    <row r="881" spans="1:16" x14ac:dyDescent="0.25">
      <c r="A881" s="1">
        <v>43977</v>
      </c>
      <c r="B881" s="3">
        <v>523.63000499999998</v>
      </c>
      <c r="C881" s="3">
        <v>299.07998700000002</v>
      </c>
      <c r="D881" s="3">
        <v>163.33000200000001</v>
      </c>
      <c r="E881" s="3">
        <v>160.88999899999999</v>
      </c>
      <c r="F881" s="3">
        <v>9.56</v>
      </c>
      <c r="G881" s="7">
        <f t="shared" si="92"/>
        <v>2.0124717010513438E-2</v>
      </c>
      <c r="H881" s="8">
        <v>1</v>
      </c>
      <c r="I881" s="7">
        <f t="shared" si="93"/>
        <v>1.2320555697802993E-2</v>
      </c>
      <c r="J881" s="7">
        <f t="shared" si="94"/>
        <v>-1.3409851765451175E-2</v>
      </c>
      <c r="K881" s="7">
        <f t="shared" si="95"/>
        <v>-1.4214863675607869E-2</v>
      </c>
      <c r="L881" s="7">
        <f t="shared" si="96"/>
        <v>2.5751072961373467E-2</v>
      </c>
      <c r="M881" s="7">
        <v>1.655007953285351E-2</v>
      </c>
      <c r="N881" s="7">
        <v>1.546750383387306E-2</v>
      </c>
      <c r="O881" s="10">
        <f t="shared" si="97"/>
        <v>3.5746374776599275E-3</v>
      </c>
      <c r="P881" s="10">
        <f t="shared" si="98"/>
        <v>4.657213176640378E-3</v>
      </c>
    </row>
    <row r="882" spans="1:16" x14ac:dyDescent="0.25">
      <c r="A882" s="1">
        <v>43978</v>
      </c>
      <c r="B882" s="3">
        <v>536.40002400000003</v>
      </c>
      <c r="C882" s="3">
        <v>303.52999899999998</v>
      </c>
      <c r="D882" s="3">
        <v>163.029999</v>
      </c>
      <c r="E882" s="3">
        <v>161.179993</v>
      </c>
      <c r="F882" s="3">
        <v>9.27</v>
      </c>
      <c r="G882" s="7">
        <f t="shared" si="92"/>
        <v>2.4387485205321635E-2</v>
      </c>
      <c r="H882" s="8">
        <v>1</v>
      </c>
      <c r="I882" s="7">
        <f t="shared" si="93"/>
        <v>1.4879002920379136E-2</v>
      </c>
      <c r="J882" s="7">
        <f t="shared" si="94"/>
        <v>-1.8367905242541172E-3</v>
      </c>
      <c r="K882" s="7">
        <f t="shared" si="95"/>
        <v>1.8024364584650066E-3</v>
      </c>
      <c r="L882" s="7">
        <f t="shared" si="96"/>
        <v>-3.0334728033472924E-2</v>
      </c>
      <c r="M882" s="7">
        <v>1.9460625838493527E-2</v>
      </c>
      <c r="N882" s="7">
        <v>1.7414049704638262E-2</v>
      </c>
      <c r="O882" s="10">
        <f t="shared" si="97"/>
        <v>4.9268593668281083E-3</v>
      </c>
      <c r="P882" s="10">
        <f t="shared" si="98"/>
        <v>6.9734355006833733E-3</v>
      </c>
    </row>
    <row r="883" spans="1:16" x14ac:dyDescent="0.25">
      <c r="A883" s="1">
        <v>43979</v>
      </c>
      <c r="B883" s="3">
        <v>536.84002699999996</v>
      </c>
      <c r="C883" s="3">
        <v>302.97000100000002</v>
      </c>
      <c r="D883" s="3">
        <v>162.429993</v>
      </c>
      <c r="E883" s="3">
        <v>161.720001</v>
      </c>
      <c r="F883" s="3">
        <v>9.3699999999999992</v>
      </c>
      <c r="G883" s="7">
        <f t="shared" si="92"/>
        <v>8.2028892675811704E-4</v>
      </c>
      <c r="H883" s="8">
        <v>1</v>
      </c>
      <c r="I883" s="7">
        <f t="shared" si="93"/>
        <v>-1.8449510817543091E-3</v>
      </c>
      <c r="J883" s="7">
        <f t="shared" si="94"/>
        <v>-3.6803410641007561E-3</v>
      </c>
      <c r="K883" s="7">
        <f t="shared" si="95"/>
        <v>3.350341378907995E-3</v>
      </c>
      <c r="L883" s="7">
        <f t="shared" si="96"/>
        <v>1.0787486515641875E-2</v>
      </c>
      <c r="M883" s="7">
        <v>-1.7476277311949276E-3</v>
      </c>
      <c r="N883" s="7">
        <v>-1.6295672523131872E-3</v>
      </c>
      <c r="O883" s="10">
        <f t="shared" si="97"/>
        <v>2.5679166579530444E-3</v>
      </c>
      <c r="P883" s="10">
        <f t="shared" si="98"/>
        <v>2.449856179071304E-3</v>
      </c>
    </row>
    <row r="884" spans="1:16" x14ac:dyDescent="0.25">
      <c r="A884" s="1">
        <v>43980</v>
      </c>
      <c r="B884" s="3">
        <v>528.64001499999995</v>
      </c>
      <c r="C884" s="3">
        <v>304.32000699999998</v>
      </c>
      <c r="D884" s="3">
        <v>163.58999600000001</v>
      </c>
      <c r="E884" s="3">
        <v>162.91000399999999</v>
      </c>
      <c r="F884" s="3">
        <v>9.7799999999999994</v>
      </c>
      <c r="G884" s="7">
        <f t="shared" si="92"/>
        <v>-1.5274591288998662E-2</v>
      </c>
      <c r="H884" s="8">
        <v>1</v>
      </c>
      <c r="I884" s="7">
        <f t="shared" si="93"/>
        <v>4.4559065106910545E-3</v>
      </c>
      <c r="J884" s="7">
        <f t="shared" si="94"/>
        <v>7.1415566705097522E-3</v>
      </c>
      <c r="K884" s="7">
        <f t="shared" si="95"/>
        <v>7.3584157348600687E-3</v>
      </c>
      <c r="L884" s="7">
        <f t="shared" si="96"/>
        <v>4.3756670224119443E-2</v>
      </c>
      <c r="M884" s="7">
        <v>2.717334607227099E-3</v>
      </c>
      <c r="N884" s="7">
        <v>4.6255931401625689E-3</v>
      </c>
      <c r="O884" s="10">
        <f t="shared" si="97"/>
        <v>-1.7991925896225763E-2</v>
      </c>
      <c r="P884" s="10">
        <f t="shared" si="98"/>
        <v>-1.9900184429161232E-2</v>
      </c>
    </row>
    <row r="885" spans="1:16" x14ac:dyDescent="0.25">
      <c r="A885" s="1">
        <v>43983</v>
      </c>
      <c r="B885" s="3">
        <v>538.22997999999995</v>
      </c>
      <c r="C885" s="3">
        <v>305.54998799999998</v>
      </c>
      <c r="D885" s="3">
        <v>162.279999</v>
      </c>
      <c r="E885" s="3">
        <v>163.66000399999999</v>
      </c>
      <c r="F885" s="3">
        <v>10.08</v>
      </c>
      <c r="G885" s="7">
        <f t="shared" si="92"/>
        <v>1.8140823108141024E-2</v>
      </c>
      <c r="H885" s="8">
        <v>1</v>
      </c>
      <c r="I885" s="7">
        <f t="shared" si="93"/>
        <v>4.0417355800075327E-3</v>
      </c>
      <c r="J885" s="7">
        <f t="shared" si="94"/>
        <v>-8.0078062964192842E-3</v>
      </c>
      <c r="K885" s="7">
        <f t="shared" si="95"/>
        <v>4.6037688391438181E-3</v>
      </c>
      <c r="L885" s="7">
        <f t="shared" si="96"/>
        <v>3.0674846625766916E-2</v>
      </c>
      <c r="M885" s="7">
        <v>5.4975102776868637E-3</v>
      </c>
      <c r="N885" s="7">
        <v>5.5468154888188032E-3</v>
      </c>
      <c r="O885" s="10">
        <f t="shared" si="97"/>
        <v>1.2643312830454161E-2</v>
      </c>
      <c r="P885" s="10">
        <f t="shared" si="98"/>
        <v>1.2594007619322221E-2</v>
      </c>
    </row>
    <row r="886" spans="1:16" x14ac:dyDescent="0.25">
      <c r="A886" s="1">
        <v>43984</v>
      </c>
      <c r="B886" s="3">
        <v>541.34002699999996</v>
      </c>
      <c r="C886" s="3">
        <v>308.07998700000002</v>
      </c>
      <c r="D886" s="3">
        <v>161.69000199999999</v>
      </c>
      <c r="E886" s="3">
        <v>162.60000600000001</v>
      </c>
      <c r="F886" s="3">
        <v>10.37</v>
      </c>
      <c r="G886" s="7">
        <f t="shared" si="92"/>
        <v>5.7782864492237351E-3</v>
      </c>
      <c r="H886" s="8">
        <v>1</v>
      </c>
      <c r="I886" s="7">
        <f t="shared" si="93"/>
        <v>8.2801476005949226E-3</v>
      </c>
      <c r="J886" s="7">
        <f t="shared" si="94"/>
        <v>-3.6356729334218185E-3</v>
      </c>
      <c r="K886" s="7">
        <f t="shared" si="95"/>
        <v>-6.4768298551427517E-3</v>
      </c>
      <c r="L886" s="7">
        <f t="shared" si="96"/>
        <v>2.8769841269841168E-2</v>
      </c>
      <c r="M886" s="7">
        <v>9.7825112564177211E-3</v>
      </c>
      <c r="N886" s="7">
        <v>9.953024615433256E-3</v>
      </c>
      <c r="O886" s="10">
        <f t="shared" si="97"/>
        <v>-4.0042248071939859E-3</v>
      </c>
      <c r="P886" s="10">
        <f t="shared" si="98"/>
        <v>-4.1747381662095209E-3</v>
      </c>
    </row>
    <row r="887" spans="1:16" x14ac:dyDescent="0.25">
      <c r="A887" s="1">
        <v>43985</v>
      </c>
      <c r="B887" s="3">
        <v>547.71002199999998</v>
      </c>
      <c r="C887" s="3">
        <v>312.17999300000002</v>
      </c>
      <c r="D887" s="3">
        <v>159.53999300000001</v>
      </c>
      <c r="E887" s="3">
        <v>159.60000600000001</v>
      </c>
      <c r="F887" s="3">
        <v>10.31</v>
      </c>
      <c r="G887" s="7">
        <f t="shared" si="92"/>
        <v>1.1767086641091939E-2</v>
      </c>
      <c r="H887" s="8">
        <v>1</v>
      </c>
      <c r="I887" s="7">
        <f t="shared" si="93"/>
        <v>1.3308251665175463E-2</v>
      </c>
      <c r="J887" s="7">
        <f t="shared" si="94"/>
        <v>-1.3297105407914955E-2</v>
      </c>
      <c r="K887" s="7">
        <f t="shared" si="95"/>
        <v>-1.8450183821026478E-2</v>
      </c>
      <c r="L887" s="7">
        <f t="shared" si="96"/>
        <v>-5.7859209257472566E-3</v>
      </c>
      <c r="M887" s="7">
        <v>1.876579084962714E-2</v>
      </c>
      <c r="N887" s="7">
        <v>1.6570060147203362E-2</v>
      </c>
      <c r="O887" s="10">
        <f t="shared" si="97"/>
        <v>-6.9987042085352009E-3</v>
      </c>
      <c r="P887" s="10">
        <f t="shared" si="98"/>
        <v>-4.8029735061114222E-3</v>
      </c>
    </row>
    <row r="888" spans="1:16" x14ac:dyDescent="0.25">
      <c r="A888" s="1">
        <v>43986</v>
      </c>
      <c r="B888" s="3">
        <v>546.19000200000005</v>
      </c>
      <c r="C888" s="3">
        <v>311.35998499999999</v>
      </c>
      <c r="D888" s="3">
        <v>157.229996</v>
      </c>
      <c r="E888" s="3">
        <v>161.279999</v>
      </c>
      <c r="F888" s="3">
        <v>10.39</v>
      </c>
      <c r="G888" s="7">
        <f t="shared" si="92"/>
        <v>-2.7752276550454535E-3</v>
      </c>
      <c r="H888" s="8">
        <v>1</v>
      </c>
      <c r="I888" s="7">
        <f t="shared" si="93"/>
        <v>-2.6267154154239192E-3</v>
      </c>
      <c r="J888" s="7">
        <f t="shared" si="94"/>
        <v>-1.4479109322764083E-2</v>
      </c>
      <c r="K888" s="7">
        <f t="shared" si="95"/>
        <v>1.0526271534100129E-2</v>
      </c>
      <c r="L888" s="7">
        <f t="shared" si="96"/>
        <v>7.7594568380212614E-3</v>
      </c>
      <c r="M888" s="7">
        <v>-5.1069802208565554E-4</v>
      </c>
      <c r="N888" s="7">
        <v>-1.4841158263159465E-3</v>
      </c>
      <c r="O888" s="10">
        <f t="shared" si="97"/>
        <v>-2.2645296329597978E-3</v>
      </c>
      <c r="P888" s="10">
        <f t="shared" si="98"/>
        <v>-1.2911118287295071E-3</v>
      </c>
    </row>
    <row r="889" spans="1:16" x14ac:dyDescent="0.25">
      <c r="A889" s="1">
        <v>43987</v>
      </c>
      <c r="B889" s="3">
        <v>556.53002900000001</v>
      </c>
      <c r="C889" s="3">
        <v>319.33999599999999</v>
      </c>
      <c r="D889" s="3">
        <v>156.11000100000001</v>
      </c>
      <c r="E889" s="3">
        <v>158.009995</v>
      </c>
      <c r="F889" s="3">
        <v>11.01</v>
      </c>
      <c r="G889" s="7">
        <f t="shared" si="92"/>
        <v>1.8931190542004872E-2</v>
      </c>
      <c r="H889" s="8">
        <v>1</v>
      </c>
      <c r="I889" s="7">
        <f t="shared" si="93"/>
        <v>2.5629532966479296E-2</v>
      </c>
      <c r="J889" s="7">
        <f t="shared" si="94"/>
        <v>-7.1232909018199564E-3</v>
      </c>
      <c r="K889" s="7">
        <f t="shared" si="95"/>
        <v>-2.0275322546350005E-2</v>
      </c>
      <c r="L889" s="7">
        <f t="shared" si="96"/>
        <v>5.9672762271414825E-2</v>
      </c>
      <c r="M889" s="7">
        <v>3.022591688824243E-2</v>
      </c>
      <c r="N889" s="7">
        <v>3.0147954682451194E-2</v>
      </c>
      <c r="O889" s="10">
        <f t="shared" si="97"/>
        <v>-1.1294726346237557E-2</v>
      </c>
      <c r="P889" s="10">
        <f t="shared" si="98"/>
        <v>-1.1216764140446322E-2</v>
      </c>
    </row>
    <row r="890" spans="1:16" x14ac:dyDescent="0.25">
      <c r="A890" s="1">
        <v>43990</v>
      </c>
      <c r="B890" s="3">
        <v>557.330017</v>
      </c>
      <c r="C890" s="3">
        <v>323.20001200000002</v>
      </c>
      <c r="D890" s="3">
        <v>156.71000699999999</v>
      </c>
      <c r="E890" s="3">
        <v>159.720001</v>
      </c>
      <c r="F890" s="3">
        <v>10.67</v>
      </c>
      <c r="G890" s="7">
        <f t="shared" si="92"/>
        <v>1.4374570253423702E-3</v>
      </c>
      <c r="H890" s="8">
        <v>1</v>
      </c>
      <c r="I890" s="7">
        <f t="shared" si="93"/>
        <v>1.2087480579789478E-2</v>
      </c>
      <c r="J890" s="7">
        <f t="shared" si="94"/>
        <v>3.8434821353949822E-3</v>
      </c>
      <c r="K890" s="7">
        <f t="shared" si="95"/>
        <v>1.0822138181828311E-2</v>
      </c>
      <c r="L890" s="7">
        <f t="shared" si="96"/>
        <v>-3.0881017257039067E-2</v>
      </c>
      <c r="M890" s="7">
        <v>1.5098749070045422E-2</v>
      </c>
      <c r="N890" s="7">
        <v>1.3723366614301584E-2</v>
      </c>
      <c r="O890" s="10">
        <f t="shared" si="97"/>
        <v>-1.3661292044703052E-2</v>
      </c>
      <c r="P890" s="10">
        <f t="shared" si="98"/>
        <v>-1.2285909588959214E-2</v>
      </c>
    </row>
    <row r="891" spans="1:16" x14ac:dyDescent="0.25">
      <c r="A891" s="1">
        <v>43991</v>
      </c>
      <c r="B891" s="3">
        <v>558.05999799999995</v>
      </c>
      <c r="C891" s="3">
        <v>320.790009</v>
      </c>
      <c r="D891" s="3">
        <v>158.490005</v>
      </c>
      <c r="E891" s="3">
        <v>161.259995</v>
      </c>
      <c r="F891" s="3">
        <v>10.71</v>
      </c>
      <c r="G891" s="7">
        <f t="shared" si="92"/>
        <v>1.309782315205732E-3</v>
      </c>
      <c r="H891" s="8">
        <v>1</v>
      </c>
      <c r="I891" s="7">
        <f t="shared" si="93"/>
        <v>-7.4566921736377578E-3</v>
      </c>
      <c r="J891" s="7">
        <f t="shared" si="94"/>
        <v>1.1358547128391239E-2</v>
      </c>
      <c r="K891" s="7">
        <f t="shared" si="95"/>
        <v>9.6418356521297266E-3</v>
      </c>
      <c r="L891" s="7">
        <f t="shared" si="96"/>
        <v>3.7488284910967007E-3</v>
      </c>
      <c r="M891" s="7">
        <v>-1.1068179479327487E-2</v>
      </c>
      <c r="N891" s="7">
        <v>-9.4484544556717072E-3</v>
      </c>
      <c r="O891" s="10">
        <f t="shared" si="97"/>
        <v>1.2377961794533219E-2</v>
      </c>
      <c r="P891" s="10">
        <f t="shared" si="98"/>
        <v>1.0758236770877439E-2</v>
      </c>
    </row>
    <row r="892" spans="1:16" x14ac:dyDescent="0.25">
      <c r="A892" s="1">
        <v>43992</v>
      </c>
      <c r="B892" s="3">
        <v>558.05999799999995</v>
      </c>
      <c r="C892" s="3">
        <v>319</v>
      </c>
      <c r="D892" s="3">
        <v>160.83999600000001</v>
      </c>
      <c r="E892" s="3">
        <v>163.570007</v>
      </c>
      <c r="F892" s="3">
        <v>10.75</v>
      </c>
      <c r="G892" s="7">
        <f t="shared" si="92"/>
        <v>0</v>
      </c>
      <c r="H892" s="8">
        <v>1</v>
      </c>
      <c r="I892" s="7">
        <f t="shared" si="93"/>
        <v>-5.580002337292278E-3</v>
      </c>
      <c r="J892" s="7">
        <f t="shared" si="94"/>
        <v>1.482737665381495E-2</v>
      </c>
      <c r="K892" s="7">
        <f t="shared" si="95"/>
        <v>1.4324767900433022E-2</v>
      </c>
      <c r="L892" s="7">
        <f t="shared" si="96"/>
        <v>3.7348272642390157E-3</v>
      </c>
      <c r="M892" s="7">
        <v>-9.4290044990126085E-3</v>
      </c>
      <c r="N892" s="7">
        <v>-7.5899171051299306E-3</v>
      </c>
      <c r="O892" s="10">
        <f t="shared" si="97"/>
        <v>9.4290044990126085E-3</v>
      </c>
      <c r="P892" s="10">
        <f t="shared" si="98"/>
        <v>7.5899171051299306E-3</v>
      </c>
    </row>
    <row r="893" spans="1:16" x14ac:dyDescent="0.25">
      <c r="A893" s="1">
        <v>43993</v>
      </c>
      <c r="B893" s="3">
        <v>525.21002199999998</v>
      </c>
      <c r="C893" s="3">
        <v>300.60998499999999</v>
      </c>
      <c r="D893" s="3">
        <v>163.88000500000001</v>
      </c>
      <c r="E893" s="3">
        <v>162.38999899999999</v>
      </c>
      <c r="F893" s="3">
        <v>9.99</v>
      </c>
      <c r="G893" s="7">
        <f t="shared" si="92"/>
        <v>-5.8864595415778154E-2</v>
      </c>
      <c r="H893" s="8">
        <v>1</v>
      </c>
      <c r="I893" s="7">
        <f t="shared" si="93"/>
        <v>-5.7648949843260189E-2</v>
      </c>
      <c r="J893" s="7">
        <f t="shared" si="94"/>
        <v>1.890082737878207E-2</v>
      </c>
      <c r="K893" s="7">
        <f t="shared" si="95"/>
        <v>-7.2140854038112989E-3</v>
      </c>
      <c r="L893" s="7">
        <f t="shared" si="96"/>
        <v>-7.0697674418604639E-2</v>
      </c>
      <c r="M893" s="7">
        <v>-7.0587335076757851E-2</v>
      </c>
      <c r="N893" s="7">
        <v>-6.7933985938689975E-2</v>
      </c>
      <c r="O893" s="10">
        <f t="shared" si="97"/>
        <v>1.1722739660979697E-2</v>
      </c>
      <c r="P893" s="10">
        <f t="shared" si="98"/>
        <v>9.0693905229118216E-3</v>
      </c>
    </row>
    <row r="894" spans="1:16" x14ac:dyDescent="0.25">
      <c r="A894" s="1">
        <v>43994</v>
      </c>
      <c r="B894" s="3">
        <v>527.03997800000002</v>
      </c>
      <c r="C894" s="3">
        <v>304.209991</v>
      </c>
      <c r="D894" s="3">
        <v>162.300003</v>
      </c>
      <c r="E894" s="3">
        <v>162.61999499999999</v>
      </c>
      <c r="F894" s="3">
        <v>10.15</v>
      </c>
      <c r="G894" s="7">
        <f t="shared" si="92"/>
        <v>3.4842366355303245E-3</v>
      </c>
      <c r="H894" s="8">
        <v>1</v>
      </c>
      <c r="I894" s="7">
        <f t="shared" si="93"/>
        <v>1.1975670069641842E-2</v>
      </c>
      <c r="J894" s="7">
        <f t="shared" si="94"/>
        <v>-9.641212788588871E-3</v>
      </c>
      <c r="K894" s="7">
        <f t="shared" si="95"/>
        <v>1.4163187475602079E-3</v>
      </c>
      <c r="L894" s="7">
        <f t="shared" si="96"/>
        <v>1.6016016016016099E-2</v>
      </c>
      <c r="M894" s="7">
        <v>1.5851138205491798E-2</v>
      </c>
      <c r="N894" s="7">
        <v>1.4802035949428621E-2</v>
      </c>
      <c r="O894" s="10">
        <f t="shared" si="97"/>
        <v>-1.2366901569961473E-2</v>
      </c>
      <c r="P894" s="10">
        <f t="shared" si="98"/>
        <v>-1.1317799313898296E-2</v>
      </c>
    </row>
    <row r="895" spans="1:16" x14ac:dyDescent="0.25">
      <c r="A895" s="1">
        <v>43997</v>
      </c>
      <c r="B895" s="3">
        <v>543.03002900000001</v>
      </c>
      <c r="C895" s="3">
        <v>307.04998799999998</v>
      </c>
      <c r="D895" s="3">
        <v>162.38999899999999</v>
      </c>
      <c r="E895" s="3">
        <v>162.33000200000001</v>
      </c>
      <c r="F895" s="3">
        <v>10.37</v>
      </c>
      <c r="G895" s="7">
        <f t="shared" si="92"/>
        <v>3.033935122090492E-2</v>
      </c>
      <c r="H895" s="8">
        <v>1</v>
      </c>
      <c r="I895" s="7">
        <f t="shared" si="93"/>
        <v>9.3356467046474823E-3</v>
      </c>
      <c r="J895" s="7">
        <f t="shared" si="94"/>
        <v>5.5450399467948941E-4</v>
      </c>
      <c r="K895" s="7">
        <f t="shared" si="95"/>
        <v>-1.783255496963787E-3</v>
      </c>
      <c r="L895" s="7">
        <f t="shared" si="96"/>
        <v>2.1674876847290525E-2</v>
      </c>
      <c r="M895" s="7">
        <v>1.0536336405383786E-2</v>
      </c>
      <c r="N895" s="7">
        <v>1.0800469578730191E-2</v>
      </c>
      <c r="O895" s="10">
        <f t="shared" si="97"/>
        <v>1.9803014815521134E-2</v>
      </c>
      <c r="P895" s="10">
        <f t="shared" si="98"/>
        <v>1.9538881642174731E-2</v>
      </c>
    </row>
    <row r="896" spans="1:16" x14ac:dyDescent="0.25">
      <c r="A896" s="1">
        <v>43998</v>
      </c>
      <c r="B896" s="3">
        <v>550.40002400000003</v>
      </c>
      <c r="C896" s="3">
        <v>312.959991</v>
      </c>
      <c r="D896" s="3">
        <v>159.89999399999999</v>
      </c>
      <c r="E896" s="3">
        <v>162.25</v>
      </c>
      <c r="F896" s="3">
        <v>10.67</v>
      </c>
      <c r="G896" s="7">
        <f t="shared" si="92"/>
        <v>1.3571984248406999E-2</v>
      </c>
      <c r="H896" s="8">
        <v>1</v>
      </c>
      <c r="I896" s="7">
        <f t="shared" si="93"/>
        <v>1.9247690053646904E-2</v>
      </c>
      <c r="J896" s="7">
        <f t="shared" si="94"/>
        <v>-1.5333487378123567E-2</v>
      </c>
      <c r="K896" s="7">
        <f t="shared" si="95"/>
        <v>-4.9283557576751402E-4</v>
      </c>
      <c r="L896" s="7">
        <f t="shared" si="96"/>
        <v>2.8929604628736838E-2</v>
      </c>
      <c r="M896" s="7">
        <v>2.5241429079257346E-2</v>
      </c>
      <c r="N896" s="7">
        <v>2.3681371070545319E-2</v>
      </c>
      <c r="O896" s="10">
        <f t="shared" si="97"/>
        <v>-1.1669444830850348E-2</v>
      </c>
      <c r="P896" s="10">
        <f t="shared" si="98"/>
        <v>-1.0109386822138321E-2</v>
      </c>
    </row>
    <row r="897" spans="1:16" x14ac:dyDescent="0.25">
      <c r="A897" s="1">
        <v>43999</v>
      </c>
      <c r="B897" s="3">
        <v>555.22997999999995</v>
      </c>
      <c r="C897" s="3">
        <v>311.66000400000001</v>
      </c>
      <c r="D897" s="3">
        <v>160.55999800000001</v>
      </c>
      <c r="E897" s="3">
        <v>162.55999800000001</v>
      </c>
      <c r="F897" s="3">
        <v>10.57</v>
      </c>
      <c r="G897" s="7">
        <f t="shared" si="92"/>
        <v>8.7753557220047185E-3</v>
      </c>
      <c r="H897" s="8">
        <v>1</v>
      </c>
      <c r="I897" s="7">
        <f t="shared" si="93"/>
        <v>-4.1538440611725846E-3</v>
      </c>
      <c r="J897" s="7">
        <f t="shared" si="94"/>
        <v>4.1276049078526889E-3</v>
      </c>
      <c r="K897" s="7">
        <f t="shared" si="95"/>
        <v>1.9106194144837829E-3</v>
      </c>
      <c r="L897" s="7">
        <f t="shared" si="96"/>
        <v>-9.3720712277413076E-3</v>
      </c>
      <c r="M897" s="7">
        <v>-5.3254333550263357E-3</v>
      </c>
      <c r="N897" s="7">
        <v>-5.018738998862772E-3</v>
      </c>
      <c r="O897" s="10">
        <f t="shared" si="97"/>
        <v>1.4100789077031054E-2</v>
      </c>
      <c r="P897" s="10">
        <f t="shared" si="98"/>
        <v>1.3794094720867491E-2</v>
      </c>
    </row>
    <row r="898" spans="1:16" x14ac:dyDescent="0.25">
      <c r="A898" s="1">
        <v>44000</v>
      </c>
      <c r="B898" s="3">
        <v>556.77002000000005</v>
      </c>
      <c r="C898" s="3">
        <v>311.77999899999998</v>
      </c>
      <c r="D898" s="3">
        <v>162.259995</v>
      </c>
      <c r="E898" s="3">
        <v>162.240005</v>
      </c>
      <c r="F898" s="3">
        <v>10.81</v>
      </c>
      <c r="G898" s="7">
        <f t="shared" si="92"/>
        <v>2.7736974865804065E-3</v>
      </c>
      <c r="H898" s="8">
        <v>1</v>
      </c>
      <c r="I898" s="7">
        <f t="shared" si="93"/>
        <v>3.8501892594466902E-4</v>
      </c>
      <c r="J898" s="7">
        <f t="shared" si="94"/>
        <v>1.0587923649575615E-2</v>
      </c>
      <c r="K898" s="7">
        <f t="shared" si="95"/>
        <v>-1.9684609002026399E-3</v>
      </c>
      <c r="L898" s="7">
        <f t="shared" si="96"/>
        <v>2.2705771050141932E-2</v>
      </c>
      <c r="M898" s="7">
        <v>-2.1820961498475221E-3</v>
      </c>
      <c r="N898" s="7">
        <v>-4.2392501088893577E-4</v>
      </c>
      <c r="O898" s="10">
        <f t="shared" si="97"/>
        <v>4.9557936364279286E-3</v>
      </c>
      <c r="P898" s="10">
        <f t="shared" si="98"/>
        <v>3.1976224974693424E-3</v>
      </c>
    </row>
    <row r="899" spans="1:16" x14ac:dyDescent="0.25">
      <c r="A899" s="1">
        <v>44001</v>
      </c>
      <c r="B899" s="3">
        <v>555.36999500000002</v>
      </c>
      <c r="C899" s="3">
        <v>308.64001500000001</v>
      </c>
      <c r="D899" s="3">
        <v>162.38999899999999</v>
      </c>
      <c r="E899" s="3">
        <v>164.029999</v>
      </c>
      <c r="F899" s="3">
        <v>10.97</v>
      </c>
      <c r="G899" s="7">
        <f t="shared" si="92"/>
        <v>-2.5145481073137743E-3</v>
      </c>
      <c r="H899" s="8">
        <v>1</v>
      </c>
      <c r="I899" s="7">
        <f t="shared" si="93"/>
        <v>-1.0071152768205582E-2</v>
      </c>
      <c r="J899" s="7">
        <f t="shared" si="94"/>
        <v>8.0120796256633042E-4</v>
      </c>
      <c r="K899" s="7">
        <f t="shared" si="95"/>
        <v>1.1033000153075623E-2</v>
      </c>
      <c r="L899" s="7">
        <f t="shared" si="96"/>
        <v>1.4801110083256352E-2</v>
      </c>
      <c r="M899" s="7">
        <v>-1.2600607456776136E-2</v>
      </c>
      <c r="N899" s="7">
        <v>-1.1462525973103899E-2</v>
      </c>
      <c r="O899" s="10">
        <f t="shared" si="97"/>
        <v>1.0086059349462361E-2</v>
      </c>
      <c r="P899" s="10">
        <f t="shared" si="98"/>
        <v>8.9479778657901247E-3</v>
      </c>
    </row>
    <row r="900" spans="1:16" x14ac:dyDescent="0.25">
      <c r="A900" s="1">
        <v>44004</v>
      </c>
      <c r="B900" s="3">
        <v>553.21002199999998</v>
      </c>
      <c r="C900" s="3">
        <v>310.61999500000002</v>
      </c>
      <c r="D900" s="3">
        <v>162.41000399999999</v>
      </c>
      <c r="E900" s="3">
        <v>165.08999600000001</v>
      </c>
      <c r="F900" s="3">
        <v>11.23</v>
      </c>
      <c r="G900" s="7">
        <f t="shared" ref="G900:G963" si="99">B900/B899-1</f>
        <v>-3.8892504446518261E-3</v>
      </c>
      <c r="H900" s="8">
        <v>1</v>
      </c>
      <c r="I900" s="7">
        <f t="shared" ref="I900:I963" si="100">C900/C899-1</f>
        <v>6.4151759453485724E-3</v>
      </c>
      <c r="J900" s="7">
        <f t="shared" ref="J900:J963" si="101">D900/D899-1</f>
        <v>1.2319108395342226E-4</v>
      </c>
      <c r="K900" s="7">
        <f t="shared" ref="K900:K963" si="102">E900/E899-1</f>
        <v>6.4622142685011319E-3</v>
      </c>
      <c r="L900" s="7">
        <f t="shared" ref="L900:L963" si="103">F900/F899-1</f>
        <v>2.370100273473108E-2</v>
      </c>
      <c r="M900" s="7">
        <v>7.0773164021304931E-3</v>
      </c>
      <c r="N900" s="7">
        <v>7.5270350631696818E-3</v>
      </c>
      <c r="O900" s="10">
        <f t="shared" ref="O900:O963" si="104">$G900-M900</f>
        <v>-1.0966566846782318E-2</v>
      </c>
      <c r="P900" s="10">
        <f t="shared" ref="P900:P963" si="105">$G900-N900</f>
        <v>-1.1416285507821509E-2</v>
      </c>
    </row>
    <row r="901" spans="1:16" x14ac:dyDescent="0.25">
      <c r="A901" s="1">
        <v>44005</v>
      </c>
      <c r="B901" s="3">
        <v>554.65002400000003</v>
      </c>
      <c r="C901" s="3">
        <v>312.04998799999998</v>
      </c>
      <c r="D901" s="3">
        <v>161.300003</v>
      </c>
      <c r="E901" s="3">
        <v>166.479996</v>
      </c>
      <c r="F901" s="3">
        <v>11.11</v>
      </c>
      <c r="G901" s="7">
        <f t="shared" si="99"/>
        <v>2.6029933347810896E-3</v>
      </c>
      <c r="H901" s="8">
        <v>1</v>
      </c>
      <c r="I901" s="7">
        <f t="shared" si="100"/>
        <v>4.6036733726686485E-3</v>
      </c>
      <c r="J901" s="7">
        <f t="shared" si="101"/>
        <v>-6.834560511432386E-3</v>
      </c>
      <c r="K901" s="7">
        <f t="shared" si="102"/>
        <v>8.4196500919413442E-3</v>
      </c>
      <c r="L901" s="7">
        <f t="shared" si="103"/>
        <v>-1.0685663401602929E-2</v>
      </c>
      <c r="M901" s="7">
        <v>7.3832334787046787E-3</v>
      </c>
      <c r="N901" s="7">
        <v>6.1034730481663458E-3</v>
      </c>
      <c r="O901" s="10">
        <f t="shared" si="104"/>
        <v>-4.780240143923589E-3</v>
      </c>
      <c r="P901" s="10">
        <f t="shared" si="105"/>
        <v>-3.5004797133852562E-3</v>
      </c>
    </row>
    <row r="902" spans="1:16" x14ac:dyDescent="0.25">
      <c r="A902" s="1">
        <v>44006</v>
      </c>
      <c r="B902" s="3">
        <v>538.57000700000003</v>
      </c>
      <c r="C902" s="3">
        <v>304.08999599999999</v>
      </c>
      <c r="D902" s="3">
        <v>163.029999</v>
      </c>
      <c r="E902" s="3">
        <v>165.89999399999999</v>
      </c>
      <c r="F902" s="3">
        <v>10.55</v>
      </c>
      <c r="G902" s="7">
        <f t="shared" si="99"/>
        <v>-2.8991285142358492E-2</v>
      </c>
      <c r="H902" s="8">
        <v>1</v>
      </c>
      <c r="I902" s="7">
        <f t="shared" si="100"/>
        <v>-2.5508707918937668E-2</v>
      </c>
      <c r="J902" s="7">
        <f t="shared" si="101"/>
        <v>1.0725331480619937E-2</v>
      </c>
      <c r="K902" s="7">
        <f t="shared" si="102"/>
        <v>-3.4839140673694757E-3</v>
      </c>
      <c r="L902" s="7">
        <f t="shared" si="103"/>
        <v>-5.0405040504050258E-2</v>
      </c>
      <c r="M902" s="7">
        <v>-3.0957549621185354E-2</v>
      </c>
      <c r="N902" s="7">
        <v>-3.0208528398338631E-2</v>
      </c>
      <c r="O902" s="10">
        <f t="shared" si="104"/>
        <v>1.9662644788268624E-3</v>
      </c>
      <c r="P902" s="10">
        <f t="shared" si="105"/>
        <v>1.2172432559801397E-3</v>
      </c>
    </row>
    <row r="903" spans="1:16" x14ac:dyDescent="0.25">
      <c r="A903" s="1">
        <v>44007</v>
      </c>
      <c r="B903" s="3">
        <v>546.96997099999999</v>
      </c>
      <c r="C903" s="3">
        <v>307.35000600000001</v>
      </c>
      <c r="D903" s="3">
        <v>163.5</v>
      </c>
      <c r="E903" s="3">
        <v>165.800003</v>
      </c>
      <c r="F903" s="3">
        <v>10.81</v>
      </c>
      <c r="G903" s="7">
        <f t="shared" si="99"/>
        <v>1.5596791300708235E-2</v>
      </c>
      <c r="H903" s="8">
        <v>1</v>
      </c>
      <c r="I903" s="7">
        <f t="shared" si="100"/>
        <v>1.0720543401237181E-2</v>
      </c>
      <c r="J903" s="7">
        <f t="shared" si="101"/>
        <v>2.8829111383359418E-3</v>
      </c>
      <c r="K903" s="7">
        <f t="shared" si="102"/>
        <v>-6.0271852692161954E-4</v>
      </c>
      <c r="L903" s="7">
        <f t="shared" si="103"/>
        <v>2.4644549763033208E-2</v>
      </c>
      <c r="M903" s="7">
        <v>1.1674337971613713E-2</v>
      </c>
      <c r="N903" s="7">
        <v>1.218157524498982E-2</v>
      </c>
      <c r="O903" s="10">
        <f t="shared" si="104"/>
        <v>3.9224533290945218E-3</v>
      </c>
      <c r="P903" s="10">
        <f t="shared" si="105"/>
        <v>3.4152160557184147E-3</v>
      </c>
    </row>
    <row r="904" spans="1:16" x14ac:dyDescent="0.25">
      <c r="A904" s="1">
        <v>44008</v>
      </c>
      <c r="B904" s="3">
        <v>534.84997599999997</v>
      </c>
      <c r="C904" s="3">
        <v>300.04998799999998</v>
      </c>
      <c r="D904" s="3">
        <v>165.25</v>
      </c>
      <c r="E904" s="3">
        <v>166.53999300000001</v>
      </c>
      <c r="F904" s="3">
        <v>10.59</v>
      </c>
      <c r="G904" s="7">
        <f t="shared" si="99"/>
        <v>-2.2158428510877126E-2</v>
      </c>
      <c r="H904" s="8">
        <v>1</v>
      </c>
      <c r="I904" s="7">
        <f t="shared" si="100"/>
        <v>-2.3751481560081777E-2</v>
      </c>
      <c r="J904" s="7">
        <f t="shared" si="101"/>
        <v>1.0703363914372988E-2</v>
      </c>
      <c r="K904" s="7">
        <f t="shared" si="102"/>
        <v>4.4631482907753206E-3</v>
      </c>
      <c r="L904" s="7">
        <f t="shared" si="103"/>
        <v>-2.0351526364477346E-2</v>
      </c>
      <c r="M904" s="7">
        <v>-2.9807170571888655E-2</v>
      </c>
      <c r="N904" s="7">
        <v>-2.8144850623661948E-2</v>
      </c>
      <c r="O904" s="10">
        <f t="shared" si="104"/>
        <v>7.6487420610115292E-3</v>
      </c>
      <c r="P904" s="10">
        <f t="shared" si="105"/>
        <v>5.9864221127848213E-3</v>
      </c>
    </row>
    <row r="905" spans="1:16" x14ac:dyDescent="0.25">
      <c r="A905" s="1">
        <v>44011</v>
      </c>
      <c r="B905" s="3">
        <v>532.86999500000002</v>
      </c>
      <c r="C905" s="3">
        <v>304.459991</v>
      </c>
      <c r="D905" s="3">
        <v>164.729996</v>
      </c>
      <c r="E905" s="3">
        <v>166.63000500000001</v>
      </c>
      <c r="F905" s="3">
        <v>10.9</v>
      </c>
      <c r="G905" s="7">
        <f t="shared" si="99"/>
        <v>-3.7019371577946547E-3</v>
      </c>
      <c r="H905" s="8">
        <v>1</v>
      </c>
      <c r="I905" s="7">
        <f t="shared" si="100"/>
        <v>1.4697560994403336E-2</v>
      </c>
      <c r="J905" s="7">
        <f t="shared" si="101"/>
        <v>-3.1467715582450539E-3</v>
      </c>
      <c r="K905" s="7">
        <f t="shared" si="102"/>
        <v>5.404827896204889E-4</v>
      </c>
      <c r="L905" s="7">
        <f t="shared" si="103"/>
        <v>2.9272898961284266E-2</v>
      </c>
      <c r="M905" s="7">
        <v>1.7454969065832038E-2</v>
      </c>
      <c r="N905" s="7">
        <v>1.7320920397705528E-2</v>
      </c>
      <c r="O905" s="10">
        <f t="shared" si="104"/>
        <v>-2.1156906223626693E-2</v>
      </c>
      <c r="P905" s="10">
        <f t="shared" si="105"/>
        <v>-2.1022857555500183E-2</v>
      </c>
    </row>
    <row r="906" spans="1:16" x14ac:dyDescent="0.25">
      <c r="A906" s="1">
        <v>44012</v>
      </c>
      <c r="B906" s="3">
        <v>544.09002699999996</v>
      </c>
      <c r="C906" s="3">
        <v>308.35998499999999</v>
      </c>
      <c r="D906" s="3">
        <v>163.929993</v>
      </c>
      <c r="E906" s="3">
        <v>167.36999499999999</v>
      </c>
      <c r="F906" s="3">
        <v>10.79</v>
      </c>
      <c r="G906" s="7">
        <f t="shared" si="99"/>
        <v>2.1055852469231251E-2</v>
      </c>
      <c r="H906" s="8">
        <v>1</v>
      </c>
      <c r="I906" s="7">
        <f t="shared" si="100"/>
        <v>1.2809545146442503E-2</v>
      </c>
      <c r="J906" s="7">
        <f t="shared" si="101"/>
        <v>-4.8564500663255128E-3</v>
      </c>
      <c r="K906" s="7">
        <f t="shared" si="102"/>
        <v>4.4409168684833578E-3</v>
      </c>
      <c r="L906" s="7">
        <f t="shared" si="103"/>
        <v>-1.0091743119266194E-2</v>
      </c>
      <c r="M906" s="7">
        <v>1.686171944425556E-2</v>
      </c>
      <c r="N906" s="7">
        <v>1.5330554356305674E-2</v>
      </c>
      <c r="O906" s="10">
        <f t="shared" si="104"/>
        <v>4.1941330249756908E-3</v>
      </c>
      <c r="P906" s="10">
        <f t="shared" si="105"/>
        <v>5.7252981129255771E-3</v>
      </c>
    </row>
    <row r="907" spans="1:16" x14ac:dyDescent="0.25">
      <c r="A907" s="1">
        <v>44013</v>
      </c>
      <c r="B907" s="3">
        <v>544.32000700000003</v>
      </c>
      <c r="C907" s="3">
        <v>310.51998900000001</v>
      </c>
      <c r="D907" s="3">
        <v>163.41999799999999</v>
      </c>
      <c r="E907" s="3">
        <v>166.61999499999999</v>
      </c>
      <c r="F907" s="3">
        <v>10.94</v>
      </c>
      <c r="G907" s="7">
        <f t="shared" si="99"/>
        <v>4.2268740206119482E-4</v>
      </c>
      <c r="H907" s="8">
        <v>1</v>
      </c>
      <c r="I907" s="7">
        <f t="shared" si="100"/>
        <v>7.0048128974971036E-3</v>
      </c>
      <c r="J907" s="7">
        <f t="shared" si="101"/>
        <v>-3.1110536312900505E-3</v>
      </c>
      <c r="K907" s="7">
        <f t="shared" si="102"/>
        <v>-4.4810899349073674E-3</v>
      </c>
      <c r="L907" s="7">
        <f t="shared" si="103"/>
        <v>1.3901760889712733E-2</v>
      </c>
      <c r="M907" s="7">
        <v>8.6633266724728958E-3</v>
      </c>
      <c r="N907" s="7">
        <v>8.4486803243526577E-3</v>
      </c>
      <c r="O907" s="10">
        <f t="shared" si="104"/>
        <v>-8.240639270411701E-3</v>
      </c>
      <c r="P907" s="10">
        <f t="shared" si="105"/>
        <v>-8.0259929222914628E-3</v>
      </c>
    </row>
    <row r="908" spans="1:16" x14ac:dyDescent="0.25">
      <c r="A908" s="1">
        <v>44014</v>
      </c>
      <c r="B908" s="3">
        <v>551.77002000000005</v>
      </c>
      <c r="C908" s="3">
        <v>312.23001099999999</v>
      </c>
      <c r="D908" s="3">
        <v>163.58999600000001</v>
      </c>
      <c r="E908" s="3">
        <v>166.979996</v>
      </c>
      <c r="F908" s="3">
        <v>11.16</v>
      </c>
      <c r="G908" s="7">
        <f t="shared" si="99"/>
        <v>1.3686825588242746E-2</v>
      </c>
      <c r="H908" s="8">
        <v>1</v>
      </c>
      <c r="I908" s="7">
        <f t="shared" si="100"/>
        <v>5.5069627095729601E-3</v>
      </c>
      <c r="J908" s="7">
        <f t="shared" si="101"/>
        <v>1.0402521238559448E-3</v>
      </c>
      <c r="K908" s="7">
        <f t="shared" si="102"/>
        <v>2.1606110359084774E-3</v>
      </c>
      <c r="L908" s="7">
        <f t="shared" si="103"/>
        <v>2.0109689213894111E-2</v>
      </c>
      <c r="M908" s="7">
        <v>5.9052269574362557E-3</v>
      </c>
      <c r="N908" s="7">
        <v>6.3750075574882771E-3</v>
      </c>
      <c r="O908" s="10">
        <f t="shared" si="104"/>
        <v>7.7815986308064902E-3</v>
      </c>
      <c r="P908" s="10">
        <f t="shared" si="105"/>
        <v>7.3118180307544687E-3</v>
      </c>
    </row>
    <row r="909" spans="1:16" x14ac:dyDescent="0.25">
      <c r="A909" s="1">
        <v>44018</v>
      </c>
      <c r="B909" s="3">
        <v>557.54998799999998</v>
      </c>
      <c r="C909" s="3">
        <v>317.04998799999998</v>
      </c>
      <c r="D909" s="3">
        <v>162.91999799999999</v>
      </c>
      <c r="E909" s="3">
        <v>167.979996</v>
      </c>
      <c r="F909" s="3">
        <v>11.22</v>
      </c>
      <c r="G909" s="7">
        <f t="shared" si="99"/>
        <v>1.0475320859222981E-2</v>
      </c>
      <c r="H909" s="8">
        <v>1</v>
      </c>
      <c r="I909" s="7">
        <f t="shared" si="100"/>
        <v>1.5437263652404054E-2</v>
      </c>
      <c r="J909" s="7">
        <f t="shared" si="101"/>
        <v>-4.0955927402799297E-3</v>
      </c>
      <c r="K909" s="7">
        <f t="shared" si="102"/>
        <v>5.9887413100667697E-3</v>
      </c>
      <c r="L909" s="7">
        <f t="shared" si="103"/>
        <v>5.3763440860215006E-3</v>
      </c>
      <c r="M909" s="7">
        <v>1.9371009388503987E-2</v>
      </c>
      <c r="N909" s="7">
        <v>1.8288244360481546E-2</v>
      </c>
      <c r="O909" s="10">
        <f t="shared" si="104"/>
        <v>-8.8956885292810067E-3</v>
      </c>
      <c r="P909" s="10">
        <f t="shared" si="105"/>
        <v>-7.8129235012585653E-3</v>
      </c>
    </row>
    <row r="910" spans="1:16" x14ac:dyDescent="0.25">
      <c r="A910" s="1">
        <v>44019</v>
      </c>
      <c r="B910" s="3">
        <v>549.22997999999995</v>
      </c>
      <c r="C910" s="3">
        <v>313.77999899999998</v>
      </c>
      <c r="D910" s="3">
        <v>165.21000699999999</v>
      </c>
      <c r="E910" s="3">
        <v>169.03999300000001</v>
      </c>
      <c r="F910" s="3">
        <v>11.17</v>
      </c>
      <c r="G910" s="7">
        <f t="shared" si="99"/>
        <v>-1.4922443151411224E-2</v>
      </c>
      <c r="H910" s="8">
        <v>1</v>
      </c>
      <c r="I910" s="7">
        <f t="shared" si="100"/>
        <v>-1.0313796321607227E-2</v>
      </c>
      <c r="J910" s="7">
        <f t="shared" si="101"/>
        <v>1.4056033808691692E-2</v>
      </c>
      <c r="K910" s="7">
        <f t="shared" si="102"/>
        <v>6.3102573237352466E-3</v>
      </c>
      <c r="L910" s="7">
        <f t="shared" si="103"/>
        <v>-4.4563279857398053E-3</v>
      </c>
      <c r="M910" s="7">
        <v>-1.4762852057879201E-2</v>
      </c>
      <c r="N910" s="7">
        <v>-1.3001475973616063E-2</v>
      </c>
      <c r="O910" s="10">
        <f t="shared" si="104"/>
        <v>-1.59591093532023E-4</v>
      </c>
      <c r="P910" s="10">
        <f t="shared" si="105"/>
        <v>-1.9209671777951614E-3</v>
      </c>
    </row>
    <row r="911" spans="1:16" x14ac:dyDescent="0.25">
      <c r="A911" s="1">
        <v>44020</v>
      </c>
      <c r="B911" s="3">
        <v>557.60998500000005</v>
      </c>
      <c r="C911" s="3">
        <v>316.17999300000002</v>
      </c>
      <c r="D911" s="3">
        <v>164.550003</v>
      </c>
      <c r="E911" s="3">
        <v>170.08999600000001</v>
      </c>
      <c r="F911" s="3">
        <v>11.28</v>
      </c>
      <c r="G911" s="7">
        <f t="shared" si="99"/>
        <v>1.5257734109853427E-2</v>
      </c>
      <c r="H911" s="8">
        <v>1</v>
      </c>
      <c r="I911" s="7">
        <f t="shared" si="100"/>
        <v>7.6486519461045344E-3</v>
      </c>
      <c r="J911" s="7">
        <f t="shared" si="101"/>
        <v>-3.994939604354486E-3</v>
      </c>
      <c r="K911" s="7">
        <f t="shared" si="102"/>
        <v>6.2115655672088099E-3</v>
      </c>
      <c r="L911" s="7">
        <f t="shared" si="103"/>
        <v>9.8478066248879337E-3</v>
      </c>
      <c r="M911" s="7">
        <v>9.8092576068004554E-3</v>
      </c>
      <c r="N911" s="7">
        <v>9.3273235687293243E-3</v>
      </c>
      <c r="O911" s="10">
        <f t="shared" si="104"/>
        <v>5.4484765030529715E-3</v>
      </c>
      <c r="P911" s="10">
        <f t="shared" si="105"/>
        <v>5.9304105411241027E-3</v>
      </c>
    </row>
    <row r="912" spans="1:16" x14ac:dyDescent="0.25">
      <c r="A912" s="1">
        <v>44021</v>
      </c>
      <c r="B912" s="3">
        <v>549.44000200000005</v>
      </c>
      <c r="C912" s="3">
        <v>314.38000499999998</v>
      </c>
      <c r="D912" s="3">
        <v>167.16999799999999</v>
      </c>
      <c r="E912" s="3">
        <v>169.63000500000001</v>
      </c>
      <c r="F912" s="3">
        <v>11.02</v>
      </c>
      <c r="G912" s="7">
        <f t="shared" si="99"/>
        <v>-1.4651787485477019E-2</v>
      </c>
      <c r="H912" s="8">
        <v>1</v>
      </c>
      <c r="I912" s="7">
        <f t="shared" si="100"/>
        <v>-5.692921879468904E-3</v>
      </c>
      <c r="J912" s="7">
        <f t="shared" si="101"/>
        <v>1.592218141740176E-2</v>
      </c>
      <c r="K912" s="7">
        <f t="shared" si="102"/>
        <v>-2.7043977354200832E-3</v>
      </c>
      <c r="L912" s="7">
        <f t="shared" si="103"/>
        <v>-2.3049645390070927E-2</v>
      </c>
      <c r="M912" s="7">
        <v>-8.9651128962688464E-3</v>
      </c>
      <c r="N912" s="7">
        <v>-7.9112445823778573E-3</v>
      </c>
      <c r="O912" s="10">
        <f t="shared" si="104"/>
        <v>-5.6866745892081728E-3</v>
      </c>
      <c r="P912" s="10">
        <f t="shared" si="105"/>
        <v>-6.7405429030991618E-3</v>
      </c>
    </row>
    <row r="913" spans="1:16" x14ac:dyDescent="0.25">
      <c r="A913" s="1">
        <v>44022</v>
      </c>
      <c r="B913" s="3">
        <v>554.080017</v>
      </c>
      <c r="C913" s="3">
        <v>317.58999599999999</v>
      </c>
      <c r="D913" s="3">
        <v>166.33000200000001</v>
      </c>
      <c r="E913" s="3">
        <v>169.19000199999999</v>
      </c>
      <c r="F913" s="3">
        <v>11.25</v>
      </c>
      <c r="G913" s="7">
        <f t="shared" si="99"/>
        <v>8.4449894130569358E-3</v>
      </c>
      <c r="H913" s="8">
        <v>1</v>
      </c>
      <c r="I913" s="7">
        <f t="shared" si="100"/>
        <v>1.0210544401511701E-2</v>
      </c>
      <c r="J913" s="7">
        <f t="shared" si="101"/>
        <v>-5.0248011607919585E-3</v>
      </c>
      <c r="K913" s="7">
        <f t="shared" si="102"/>
        <v>-2.593898408480344E-3</v>
      </c>
      <c r="L913" s="7">
        <f t="shared" si="103"/>
        <v>2.0871143375680523E-2</v>
      </c>
      <c r="M913" s="7">
        <v>1.2664033284536988E-2</v>
      </c>
      <c r="N913" s="7">
        <v>1.232180686678277E-2</v>
      </c>
      <c r="O913" s="10">
        <f t="shared" si="104"/>
        <v>-4.2190438714800518E-3</v>
      </c>
      <c r="P913" s="10">
        <f t="shared" si="105"/>
        <v>-3.8768174537258341E-3</v>
      </c>
    </row>
    <row r="914" spans="1:16" x14ac:dyDescent="0.25">
      <c r="A914" s="1">
        <v>44025</v>
      </c>
      <c r="B914" s="3">
        <v>552.55999799999995</v>
      </c>
      <c r="C914" s="3">
        <v>314.83999599999999</v>
      </c>
      <c r="D914" s="3">
        <v>166.88000500000001</v>
      </c>
      <c r="E914" s="3">
        <v>169.39999399999999</v>
      </c>
      <c r="F914" s="3">
        <v>11.04</v>
      </c>
      <c r="G914" s="7">
        <f t="shared" si="99"/>
        <v>-2.7433203749703816E-3</v>
      </c>
      <c r="H914" s="8">
        <v>1</v>
      </c>
      <c r="I914" s="7">
        <f t="shared" si="100"/>
        <v>-8.6589629227490361E-3</v>
      </c>
      <c r="J914" s="7">
        <f t="shared" si="101"/>
        <v>3.306697489247945E-3</v>
      </c>
      <c r="K914" s="7">
        <f t="shared" si="102"/>
        <v>1.241160810436126E-3</v>
      </c>
      <c r="L914" s="7">
        <f t="shared" si="103"/>
        <v>-1.866666666666672E-2</v>
      </c>
      <c r="M914" s="7">
        <v>-1.0291790690659244E-2</v>
      </c>
      <c r="N914" s="7">
        <v>-1.0124217130985894E-2</v>
      </c>
      <c r="O914" s="10">
        <f t="shared" si="104"/>
        <v>7.548470315688862E-3</v>
      </c>
      <c r="P914" s="10">
        <f t="shared" si="105"/>
        <v>7.380896756015512E-3</v>
      </c>
    </row>
    <row r="915" spans="1:16" x14ac:dyDescent="0.25">
      <c r="A915" s="1">
        <v>44026</v>
      </c>
      <c r="B915" s="3">
        <v>561.330017</v>
      </c>
      <c r="C915" s="3">
        <v>318.92001299999998</v>
      </c>
      <c r="D915" s="3">
        <v>167.11999499999999</v>
      </c>
      <c r="E915" s="3">
        <v>170.19000199999999</v>
      </c>
      <c r="F915" s="3">
        <v>11.18</v>
      </c>
      <c r="G915" s="7">
        <f t="shared" si="99"/>
        <v>1.5871613999824952E-2</v>
      </c>
      <c r="H915" s="8">
        <v>1</v>
      </c>
      <c r="I915" s="7">
        <f t="shared" si="100"/>
        <v>1.2959017443260334E-2</v>
      </c>
      <c r="J915" s="7">
        <f t="shared" si="101"/>
        <v>1.4380991898939044E-3</v>
      </c>
      <c r="K915" s="7">
        <f t="shared" si="102"/>
        <v>4.6635656905631429E-3</v>
      </c>
      <c r="L915" s="7">
        <f t="shared" si="103"/>
        <v>1.26811594202898E-2</v>
      </c>
      <c r="M915" s="7">
        <v>1.5084443865290013E-2</v>
      </c>
      <c r="N915" s="7">
        <v>1.4916941961011277E-2</v>
      </c>
      <c r="O915" s="10">
        <f t="shared" si="104"/>
        <v>7.8717013453493898E-4</v>
      </c>
      <c r="P915" s="10">
        <f t="shared" si="105"/>
        <v>9.5467203881367466E-4</v>
      </c>
    </row>
    <row r="916" spans="1:16" x14ac:dyDescent="0.25">
      <c r="A916" s="1">
        <v>44027</v>
      </c>
      <c r="B916" s="3">
        <v>568.59002699999996</v>
      </c>
      <c r="C916" s="3">
        <v>321.85000600000001</v>
      </c>
      <c r="D916" s="3">
        <v>166.33999600000001</v>
      </c>
      <c r="E916" s="3">
        <v>170.33999600000001</v>
      </c>
      <c r="F916" s="3">
        <v>11.38</v>
      </c>
      <c r="G916" s="7">
        <f t="shared" si="99"/>
        <v>1.2933585912260126E-2</v>
      </c>
      <c r="H916" s="8">
        <v>1</v>
      </c>
      <c r="I916" s="7">
        <f t="shared" si="100"/>
        <v>9.1872346687758011E-3</v>
      </c>
      <c r="J916" s="7">
        <f t="shared" si="101"/>
        <v>-4.6672990865035402E-3</v>
      </c>
      <c r="K916" s="7">
        <f t="shared" si="102"/>
        <v>8.8133261788203576E-4</v>
      </c>
      <c r="L916" s="7">
        <f t="shared" si="103"/>
        <v>1.7889087656529634E-2</v>
      </c>
      <c r="M916" s="7">
        <v>1.148532437159917E-2</v>
      </c>
      <c r="N916" s="7">
        <v>1.1130503499786554E-2</v>
      </c>
      <c r="O916" s="10">
        <f t="shared" si="104"/>
        <v>1.4482615406609563E-3</v>
      </c>
      <c r="P916" s="10">
        <f t="shared" si="105"/>
        <v>1.8030824124735719E-3</v>
      </c>
    </row>
    <row r="917" spans="1:16" x14ac:dyDescent="0.25">
      <c r="A917" s="1">
        <v>44028</v>
      </c>
      <c r="B917" s="3">
        <v>566.96002199999998</v>
      </c>
      <c r="C917" s="3">
        <v>320.790009</v>
      </c>
      <c r="D917" s="3">
        <v>167.13000500000001</v>
      </c>
      <c r="E917" s="3">
        <v>168.729996</v>
      </c>
      <c r="F917" s="3">
        <v>11.3</v>
      </c>
      <c r="G917" s="7">
        <f t="shared" si="99"/>
        <v>-2.8667491911531506E-3</v>
      </c>
      <c r="H917" s="8">
        <v>1</v>
      </c>
      <c r="I917" s="7">
        <f t="shared" si="100"/>
        <v>-3.2934503036796681E-3</v>
      </c>
      <c r="J917" s="7">
        <f t="shared" si="101"/>
        <v>4.749362865200446E-3</v>
      </c>
      <c r="K917" s="7">
        <f t="shared" si="102"/>
        <v>-9.4516850875118186E-3</v>
      </c>
      <c r="L917" s="7">
        <f t="shared" si="103"/>
        <v>-7.0298769771529601E-3</v>
      </c>
      <c r="M917" s="7">
        <v>-4.5540001645180232E-3</v>
      </c>
      <c r="N917" s="7">
        <v>-4.1474159597087255E-3</v>
      </c>
      <c r="O917" s="10">
        <f t="shared" si="104"/>
        <v>1.6872509733648726E-3</v>
      </c>
      <c r="P917" s="10">
        <f t="shared" si="105"/>
        <v>1.2806667685555748E-3</v>
      </c>
    </row>
    <row r="918" spans="1:16" x14ac:dyDescent="0.25">
      <c r="A918" s="1">
        <v>44029</v>
      </c>
      <c r="B918" s="3">
        <v>587.71997099999999</v>
      </c>
      <c r="C918" s="3">
        <v>321.72000100000002</v>
      </c>
      <c r="D918" s="3">
        <v>166.779999</v>
      </c>
      <c r="E918" s="3">
        <v>170.11999499999999</v>
      </c>
      <c r="F918" s="3">
        <v>11.25</v>
      </c>
      <c r="G918" s="7">
        <f t="shared" si="99"/>
        <v>3.6616248402784324E-2</v>
      </c>
      <c r="H918" s="8">
        <v>1</v>
      </c>
      <c r="I918" s="7">
        <f t="shared" si="100"/>
        <v>2.8990678447220475E-3</v>
      </c>
      <c r="J918" s="7">
        <f t="shared" si="101"/>
        <v>-2.0942140221918981E-3</v>
      </c>
      <c r="K918" s="7">
        <f t="shared" si="102"/>
        <v>8.238007662846103E-3</v>
      </c>
      <c r="L918" s="7">
        <f t="shared" si="103"/>
        <v>-4.4247787610620648E-3</v>
      </c>
      <c r="M918" s="7">
        <v>4.2214093762479145E-3</v>
      </c>
      <c r="N918" s="7">
        <v>3.7013841073454735E-3</v>
      </c>
      <c r="O918" s="10">
        <f t="shared" si="104"/>
        <v>3.2394839026536407E-2</v>
      </c>
      <c r="P918" s="10">
        <f t="shared" si="105"/>
        <v>3.2914864295438849E-2</v>
      </c>
    </row>
    <row r="919" spans="1:16" x14ac:dyDescent="0.25">
      <c r="A919" s="1">
        <v>44032</v>
      </c>
      <c r="B919" s="3">
        <v>579.59997599999997</v>
      </c>
      <c r="C919" s="3">
        <v>324.32000699999998</v>
      </c>
      <c r="D919" s="3">
        <v>167.19000199999999</v>
      </c>
      <c r="E919" s="3">
        <v>170.94000199999999</v>
      </c>
      <c r="F919" s="3">
        <v>11.26</v>
      </c>
      <c r="G919" s="7">
        <f t="shared" si="99"/>
        <v>-1.3816095080423918E-2</v>
      </c>
      <c r="H919" s="8">
        <v>1</v>
      </c>
      <c r="I919" s="7">
        <f t="shared" si="100"/>
        <v>8.0815802310032492E-3</v>
      </c>
      <c r="J919" s="7">
        <f t="shared" si="101"/>
        <v>2.458346339239359E-3</v>
      </c>
      <c r="K919" s="7">
        <f t="shared" si="102"/>
        <v>4.8201682582933447E-3</v>
      </c>
      <c r="L919" s="7">
        <f t="shared" si="103"/>
        <v>8.8888888888893902E-4</v>
      </c>
      <c r="M919" s="7">
        <v>9.4124458835181859E-3</v>
      </c>
      <c r="N919" s="7">
        <v>9.2162631336519824E-3</v>
      </c>
      <c r="O919" s="10">
        <f t="shared" si="104"/>
        <v>-2.3228540963942106E-2</v>
      </c>
      <c r="P919" s="10">
        <f t="shared" si="105"/>
        <v>-2.3032358214075899E-2</v>
      </c>
    </row>
    <row r="920" spans="1:16" x14ac:dyDescent="0.25">
      <c r="A920" s="1">
        <v>44033</v>
      </c>
      <c r="B920" s="3">
        <v>580</v>
      </c>
      <c r="C920" s="3">
        <v>325.01001000000002</v>
      </c>
      <c r="D920" s="3">
        <v>167.28999300000001</v>
      </c>
      <c r="E920" s="3">
        <v>173</v>
      </c>
      <c r="F920" s="3">
        <v>11.53</v>
      </c>
      <c r="G920" s="7">
        <f t="shared" si="99"/>
        <v>6.9017256135994742E-4</v>
      </c>
      <c r="H920" s="8">
        <v>1</v>
      </c>
      <c r="I920" s="7">
        <f t="shared" si="100"/>
        <v>2.1275375712483946E-3</v>
      </c>
      <c r="J920" s="7">
        <f t="shared" si="101"/>
        <v>5.9806805911755134E-4</v>
      </c>
      <c r="K920" s="7">
        <f t="shared" si="102"/>
        <v>1.2051000210003604E-2</v>
      </c>
      <c r="L920" s="7">
        <f t="shared" si="103"/>
        <v>2.3978685612788597E-2</v>
      </c>
      <c r="M920" s="7">
        <v>1.842231713716893E-3</v>
      </c>
      <c r="N920" s="7">
        <v>2.5836815217512143E-3</v>
      </c>
      <c r="O920" s="10">
        <f t="shared" si="104"/>
        <v>-1.1520591523569456E-3</v>
      </c>
      <c r="P920" s="10">
        <f t="shared" si="105"/>
        <v>-1.8935089603912669E-3</v>
      </c>
    </row>
    <row r="921" spans="1:16" x14ac:dyDescent="0.25">
      <c r="A921" s="1">
        <v>44034</v>
      </c>
      <c r="B921" s="3">
        <v>582.53997800000002</v>
      </c>
      <c r="C921" s="3">
        <v>326.85998499999999</v>
      </c>
      <c r="D921" s="3">
        <v>167.78999300000001</v>
      </c>
      <c r="E921" s="3">
        <v>175.63000500000001</v>
      </c>
      <c r="F921" s="3">
        <v>11.56</v>
      </c>
      <c r="G921" s="7">
        <f t="shared" si="99"/>
        <v>4.3792724137932115E-3</v>
      </c>
      <c r="H921" s="8">
        <v>1</v>
      </c>
      <c r="I921" s="7">
        <f t="shared" si="100"/>
        <v>5.6920554539225954E-3</v>
      </c>
      <c r="J921" s="7">
        <f t="shared" si="101"/>
        <v>2.9888219315066245E-3</v>
      </c>
      <c r="K921" s="7">
        <f t="shared" si="102"/>
        <v>1.5202341040462475E-2</v>
      </c>
      <c r="L921" s="7">
        <f t="shared" si="103"/>
        <v>2.6019080659152038E-3</v>
      </c>
      <c r="M921" s="7">
        <v>6.4363338696147385E-3</v>
      </c>
      <c r="N921" s="7">
        <v>6.4747327766386236E-3</v>
      </c>
      <c r="O921" s="10">
        <f t="shared" si="104"/>
        <v>-2.057061455821527E-3</v>
      </c>
      <c r="P921" s="10">
        <f t="shared" si="105"/>
        <v>-2.0954603628454121E-3</v>
      </c>
    </row>
    <row r="922" spans="1:16" x14ac:dyDescent="0.25">
      <c r="A922" s="1">
        <v>44035</v>
      </c>
      <c r="B922" s="3">
        <v>578.15002400000003</v>
      </c>
      <c r="C922" s="3">
        <v>322.959991</v>
      </c>
      <c r="D922" s="3">
        <v>169.75</v>
      </c>
      <c r="E922" s="3">
        <v>177.179993</v>
      </c>
      <c r="F922" s="3">
        <v>11.39</v>
      </c>
      <c r="G922" s="7">
        <f t="shared" si="99"/>
        <v>-7.5358845157232901E-3</v>
      </c>
      <c r="H922" s="8">
        <v>1</v>
      </c>
      <c r="I922" s="7">
        <f t="shared" si="100"/>
        <v>-1.1931696074696907E-2</v>
      </c>
      <c r="J922" s="7">
        <f t="shared" si="101"/>
        <v>1.1681310458127259E-2</v>
      </c>
      <c r="K922" s="7">
        <f t="shared" si="102"/>
        <v>8.8253029429679053E-3</v>
      </c>
      <c r="L922" s="7">
        <f t="shared" si="103"/>
        <v>-1.4705882352941124E-2</v>
      </c>
      <c r="M922" s="7">
        <v>-1.5903113547422729E-2</v>
      </c>
      <c r="N922" s="7">
        <v>-1.4626666622699725E-2</v>
      </c>
      <c r="O922" s="10">
        <f t="shared" si="104"/>
        <v>8.3672290316994385E-3</v>
      </c>
      <c r="P922" s="10">
        <f t="shared" si="105"/>
        <v>7.090782106976435E-3</v>
      </c>
    </row>
    <row r="923" spans="1:16" x14ac:dyDescent="0.25">
      <c r="A923" s="1">
        <v>44036</v>
      </c>
      <c r="B923" s="3">
        <v>570.61999500000002</v>
      </c>
      <c r="C923" s="3">
        <v>320.88000499999998</v>
      </c>
      <c r="D923" s="3">
        <v>169.740005</v>
      </c>
      <c r="E923" s="3">
        <v>178.699997</v>
      </c>
      <c r="F923" s="3">
        <v>11.35</v>
      </c>
      <c r="G923" s="7">
        <f t="shared" si="99"/>
        <v>-1.3024351271150314E-2</v>
      </c>
      <c r="H923" s="8">
        <v>1</v>
      </c>
      <c r="I923" s="7">
        <f t="shared" si="100"/>
        <v>-6.4403828894088466E-3</v>
      </c>
      <c r="J923" s="7">
        <f t="shared" si="101"/>
        <v>-5.88807069219488E-5</v>
      </c>
      <c r="K923" s="7">
        <f t="shared" si="102"/>
        <v>8.578869285766455E-3</v>
      </c>
      <c r="L923" s="7">
        <f t="shared" si="103"/>
        <v>-3.5118525021949898E-3</v>
      </c>
      <c r="M923" s="7">
        <v>-7.4530302641160947E-3</v>
      </c>
      <c r="N923" s="7">
        <v>-7.2218388838440929E-3</v>
      </c>
      <c r="O923" s="10">
        <f t="shared" si="104"/>
        <v>-5.5713210070342193E-3</v>
      </c>
      <c r="P923" s="10">
        <f t="shared" si="105"/>
        <v>-5.8025123873062211E-3</v>
      </c>
    </row>
    <row r="924" spans="1:16" x14ac:dyDescent="0.25">
      <c r="A924" s="1">
        <v>44039</v>
      </c>
      <c r="B924" s="3">
        <v>575.330017</v>
      </c>
      <c r="C924" s="3">
        <v>323.22000100000002</v>
      </c>
      <c r="D924" s="3">
        <v>169.11000100000001</v>
      </c>
      <c r="E924" s="3">
        <v>182.229996</v>
      </c>
      <c r="F924" s="3">
        <v>11.4</v>
      </c>
      <c r="G924" s="7">
        <f t="shared" si="99"/>
        <v>8.2542182911062856E-3</v>
      </c>
      <c r="H924" s="8">
        <v>1</v>
      </c>
      <c r="I924" s="7">
        <f t="shared" si="100"/>
        <v>7.2924331947703536E-3</v>
      </c>
      <c r="J924" s="7">
        <f t="shared" si="101"/>
        <v>-3.7115823108405666E-3</v>
      </c>
      <c r="K924" s="7">
        <f t="shared" si="102"/>
        <v>1.9753772016011917E-2</v>
      </c>
      <c r="L924" s="7">
        <f t="shared" si="103"/>
        <v>4.405286343612369E-3</v>
      </c>
      <c r="M924" s="7">
        <v>9.5941052794417166E-3</v>
      </c>
      <c r="N924" s="7">
        <v>8.9626415409911238E-3</v>
      </c>
      <c r="O924" s="10">
        <f t="shared" si="104"/>
        <v>-1.3398869883354311E-3</v>
      </c>
      <c r="P924" s="10">
        <f t="shared" si="105"/>
        <v>-7.0842324988483821E-4</v>
      </c>
    </row>
    <row r="925" spans="1:16" x14ac:dyDescent="0.25">
      <c r="A925" s="1">
        <v>44040</v>
      </c>
      <c r="B925" s="3">
        <v>570.70001200000002</v>
      </c>
      <c r="C925" s="3">
        <v>321.17001299999998</v>
      </c>
      <c r="D925" s="3">
        <v>170.279999</v>
      </c>
      <c r="E925" s="3">
        <v>183.75</v>
      </c>
      <c r="F925" s="3">
        <v>11.31</v>
      </c>
      <c r="G925" s="7">
        <f t="shared" si="99"/>
        <v>-8.0475637689524371E-3</v>
      </c>
      <c r="H925" s="8">
        <v>1</v>
      </c>
      <c r="I925" s="7">
        <f t="shared" si="100"/>
        <v>-6.3423921590793908E-3</v>
      </c>
      <c r="J925" s="7">
        <f t="shared" si="101"/>
        <v>6.9185618418865502E-3</v>
      </c>
      <c r="K925" s="7">
        <f t="shared" si="102"/>
        <v>8.3411295251303308E-3</v>
      </c>
      <c r="L925" s="7">
        <f t="shared" si="103"/>
        <v>-7.8947368421052877E-3</v>
      </c>
      <c r="M925" s="7">
        <v>-8.5008749865103355E-3</v>
      </c>
      <c r="N925" s="7">
        <v>-7.7606804446571417E-3</v>
      </c>
      <c r="O925" s="10">
        <f t="shared" si="104"/>
        <v>4.5331121755789842E-4</v>
      </c>
      <c r="P925" s="10">
        <f t="shared" si="105"/>
        <v>-2.8688332429529541E-4</v>
      </c>
    </row>
    <row r="926" spans="1:16" x14ac:dyDescent="0.25">
      <c r="A926" s="1">
        <v>44041</v>
      </c>
      <c r="B926" s="3">
        <v>577.59997599999997</v>
      </c>
      <c r="C926" s="3">
        <v>325.11999500000002</v>
      </c>
      <c r="D926" s="3">
        <v>169.990005</v>
      </c>
      <c r="E926" s="3">
        <v>185.13000500000001</v>
      </c>
      <c r="F926" s="3">
        <v>11.45</v>
      </c>
      <c r="G926" s="7">
        <f t="shared" si="99"/>
        <v>1.2090351944832101E-2</v>
      </c>
      <c r="H926" s="8">
        <v>1</v>
      </c>
      <c r="I926" s="7">
        <f t="shared" si="100"/>
        <v>1.2298726033305174E-2</v>
      </c>
      <c r="J926" s="7">
        <f t="shared" si="101"/>
        <v>-1.7030420583923345E-3</v>
      </c>
      <c r="K926" s="7">
        <f t="shared" si="102"/>
        <v>7.5102312925170445E-3</v>
      </c>
      <c r="L926" s="7">
        <f t="shared" si="103"/>
        <v>1.2378426171529622E-2</v>
      </c>
      <c r="M926" s="7">
        <v>1.490721831895144E-2</v>
      </c>
      <c r="N926" s="7">
        <v>1.4465649087088387E-2</v>
      </c>
      <c r="O926" s="10">
        <f t="shared" si="104"/>
        <v>-2.8168663741193391E-3</v>
      </c>
      <c r="P926" s="10">
        <f t="shared" si="105"/>
        <v>-2.3752971422562868E-3</v>
      </c>
    </row>
    <row r="927" spans="1:16" x14ac:dyDescent="0.25">
      <c r="A927" s="1">
        <v>44042</v>
      </c>
      <c r="B927" s="3">
        <v>573.09002699999996</v>
      </c>
      <c r="C927" s="3">
        <v>323.959991</v>
      </c>
      <c r="D927" s="3">
        <v>171.11000100000001</v>
      </c>
      <c r="E927" s="3">
        <v>183.759995</v>
      </c>
      <c r="F927" s="3">
        <v>11.27</v>
      </c>
      <c r="G927" s="7">
        <f t="shared" si="99"/>
        <v>-7.8080837731890895E-3</v>
      </c>
      <c r="H927" s="8">
        <v>1</v>
      </c>
      <c r="I927" s="7">
        <f t="shared" si="100"/>
        <v>-3.5679257438473444E-3</v>
      </c>
      <c r="J927" s="7">
        <f t="shared" si="101"/>
        <v>6.5885991355787432E-3</v>
      </c>
      <c r="K927" s="7">
        <f t="shared" si="102"/>
        <v>-7.4002590773981636E-3</v>
      </c>
      <c r="L927" s="7">
        <f t="shared" si="103"/>
        <v>-1.5720524017467263E-2</v>
      </c>
      <c r="M927" s="7">
        <v>-4.9233345488112956E-3</v>
      </c>
      <c r="N927" s="7">
        <v>-4.6235289035809358E-3</v>
      </c>
      <c r="O927" s="10">
        <f t="shared" si="104"/>
        <v>-2.8847492243777939E-3</v>
      </c>
      <c r="P927" s="10">
        <f t="shared" si="105"/>
        <v>-3.1845548696081537E-3</v>
      </c>
    </row>
    <row r="928" spans="1:16" x14ac:dyDescent="0.25">
      <c r="A928" s="1">
        <v>44043</v>
      </c>
      <c r="B928" s="3">
        <v>575.01000999999997</v>
      </c>
      <c r="C928" s="3">
        <v>326.51998900000001</v>
      </c>
      <c r="D928" s="3">
        <v>171</v>
      </c>
      <c r="E928" s="3">
        <v>185.429993</v>
      </c>
      <c r="F928" s="3">
        <v>11.32</v>
      </c>
      <c r="G928" s="7">
        <f t="shared" si="99"/>
        <v>3.3502293000118311E-3</v>
      </c>
      <c r="H928" s="8">
        <v>1</v>
      </c>
      <c r="I928" s="7">
        <f t="shared" si="100"/>
        <v>7.9022041953322741E-3</v>
      </c>
      <c r="J928" s="7">
        <f t="shared" si="101"/>
        <v>-6.4286715771810776E-4</v>
      </c>
      <c r="K928" s="7">
        <f t="shared" si="102"/>
        <v>9.0879301558535186E-3</v>
      </c>
      <c r="L928" s="7">
        <f t="shared" si="103"/>
        <v>4.4365572315883117E-3</v>
      </c>
      <c r="M928" s="7">
        <v>9.6854675103095374E-3</v>
      </c>
      <c r="N928" s="7">
        <v>9.3215121720950141E-3</v>
      </c>
      <c r="O928" s="10">
        <f t="shared" si="104"/>
        <v>-6.3352382102977063E-3</v>
      </c>
      <c r="P928" s="10">
        <f t="shared" si="105"/>
        <v>-5.9712828720831831E-3</v>
      </c>
    </row>
    <row r="929" spans="1:16" x14ac:dyDescent="0.25">
      <c r="A929" s="1">
        <v>44046</v>
      </c>
      <c r="B929" s="3">
        <v>579.95001200000002</v>
      </c>
      <c r="C929" s="3">
        <v>328.790009</v>
      </c>
      <c r="D929" s="3">
        <v>169.949997</v>
      </c>
      <c r="E929" s="3">
        <v>185.63999899999999</v>
      </c>
      <c r="F929" s="3">
        <v>11.39</v>
      </c>
      <c r="G929" s="7">
        <f t="shared" si="99"/>
        <v>8.5911582652276053E-3</v>
      </c>
      <c r="H929" s="8">
        <v>1</v>
      </c>
      <c r="I929" s="7">
        <f t="shared" si="100"/>
        <v>6.9521624294799356E-3</v>
      </c>
      <c r="J929" s="7">
        <f t="shared" si="101"/>
        <v>-6.1403684210526999E-3</v>
      </c>
      <c r="K929" s="7">
        <f t="shared" si="102"/>
        <v>1.132535231234133E-3</v>
      </c>
      <c r="L929" s="7">
        <f t="shared" si="103"/>
        <v>6.1837455830389132E-3</v>
      </c>
      <c r="M929" s="7">
        <v>9.4667190369588997E-3</v>
      </c>
      <c r="N929" s="7">
        <v>8.6999720812689831E-3</v>
      </c>
      <c r="O929" s="10">
        <f t="shared" si="104"/>
        <v>-8.7556077173129437E-4</v>
      </c>
      <c r="P929" s="10">
        <f t="shared" si="105"/>
        <v>-1.0881381604137784E-4</v>
      </c>
    </row>
    <row r="930" spans="1:16" x14ac:dyDescent="0.25">
      <c r="A930" s="1">
        <v>44047</v>
      </c>
      <c r="B930" s="3">
        <v>571.03997800000002</v>
      </c>
      <c r="C930" s="3">
        <v>330.05999800000001</v>
      </c>
      <c r="D930" s="3">
        <v>171.570007</v>
      </c>
      <c r="E930" s="3">
        <v>189.58999600000001</v>
      </c>
      <c r="F930" s="3">
        <v>11.5</v>
      </c>
      <c r="G930" s="7">
        <f t="shared" si="99"/>
        <v>-1.536345170383413E-2</v>
      </c>
      <c r="H930" s="8">
        <v>1</v>
      </c>
      <c r="I930" s="7">
        <f t="shared" si="100"/>
        <v>3.8626143290139137E-3</v>
      </c>
      <c r="J930" s="7">
        <f t="shared" si="101"/>
        <v>9.5322743665597898E-3</v>
      </c>
      <c r="K930" s="7">
        <f t="shared" si="102"/>
        <v>2.1277725820285198E-2</v>
      </c>
      <c r="L930" s="7">
        <f t="shared" si="103"/>
        <v>9.6575943810359721E-3</v>
      </c>
      <c r="M930" s="7">
        <v>2.7957759961748517E-3</v>
      </c>
      <c r="N930" s="7">
        <v>3.7940072735293076E-3</v>
      </c>
      <c r="O930" s="10">
        <f t="shared" si="104"/>
        <v>-1.8159227700008981E-2</v>
      </c>
      <c r="P930" s="10">
        <f t="shared" si="105"/>
        <v>-1.9157458977363439E-2</v>
      </c>
    </row>
    <row r="931" spans="1:16" x14ac:dyDescent="0.25">
      <c r="A931" s="1">
        <v>44048</v>
      </c>
      <c r="B931" s="3">
        <v>582.15002400000003</v>
      </c>
      <c r="C931" s="3">
        <v>332.10998499999999</v>
      </c>
      <c r="D931" s="3">
        <v>170.070007</v>
      </c>
      <c r="E931" s="3">
        <v>191.35000600000001</v>
      </c>
      <c r="F931" s="3">
        <v>11.71</v>
      </c>
      <c r="G931" s="7">
        <f t="shared" si="99"/>
        <v>1.9455811200665307E-2</v>
      </c>
      <c r="H931" s="8">
        <v>1</v>
      </c>
      <c r="I931" s="7">
        <f t="shared" si="100"/>
        <v>6.2109525917162234E-3</v>
      </c>
      <c r="J931" s="7">
        <f t="shared" si="101"/>
        <v>-8.7427868438566536E-3</v>
      </c>
      <c r="K931" s="7">
        <f t="shared" si="102"/>
        <v>9.2832429829261542E-3</v>
      </c>
      <c r="L931" s="7">
        <f t="shared" si="103"/>
        <v>1.8260869565217552E-2</v>
      </c>
      <c r="M931" s="7">
        <v>8.7021992997479893E-3</v>
      </c>
      <c r="N931" s="7">
        <v>8.1333401591844722E-3</v>
      </c>
      <c r="O931" s="10">
        <f t="shared" si="104"/>
        <v>1.0753611900917318E-2</v>
      </c>
      <c r="P931" s="10">
        <f t="shared" si="105"/>
        <v>1.1322471041480835E-2</v>
      </c>
    </row>
    <row r="932" spans="1:16" x14ac:dyDescent="0.25">
      <c r="A932" s="1">
        <v>44049</v>
      </c>
      <c r="B932" s="3">
        <v>582.22997999999995</v>
      </c>
      <c r="C932" s="3">
        <v>334.32998700000002</v>
      </c>
      <c r="D932" s="3">
        <v>171.020004</v>
      </c>
      <c r="E932" s="3">
        <v>193.88999899999999</v>
      </c>
      <c r="F932" s="3">
        <v>11.72</v>
      </c>
      <c r="G932" s="7">
        <f t="shared" si="99"/>
        <v>1.37346039171371E-4</v>
      </c>
      <c r="H932" s="8">
        <v>1</v>
      </c>
      <c r="I932" s="7">
        <f t="shared" si="100"/>
        <v>6.6845385573095495E-3</v>
      </c>
      <c r="J932" s="7">
        <f t="shared" si="101"/>
        <v>5.5859173334424916E-3</v>
      </c>
      <c r="K932" s="7">
        <f t="shared" si="102"/>
        <v>1.3274068044711651E-2</v>
      </c>
      <c r="L932" s="7">
        <f t="shared" si="103"/>
        <v>8.5397096498707192E-4</v>
      </c>
      <c r="M932" s="7">
        <v>7.1918687438941743E-3</v>
      </c>
      <c r="N932" s="7">
        <v>7.3633948979788325E-3</v>
      </c>
      <c r="O932" s="10">
        <f t="shared" si="104"/>
        <v>-7.0545227047228033E-3</v>
      </c>
      <c r="P932" s="10">
        <f t="shared" si="105"/>
        <v>-7.2260488588074615E-3</v>
      </c>
    </row>
    <row r="933" spans="1:16" x14ac:dyDescent="0.25">
      <c r="A933" s="1">
        <v>44050</v>
      </c>
      <c r="B933" s="3">
        <v>588.19000200000005</v>
      </c>
      <c r="C933" s="3">
        <v>334.57000699999998</v>
      </c>
      <c r="D933" s="3">
        <v>169.88000500000001</v>
      </c>
      <c r="E933" s="3">
        <v>190.80999800000001</v>
      </c>
      <c r="F933" s="3">
        <v>11.59</v>
      </c>
      <c r="G933" s="7">
        <f t="shared" si="99"/>
        <v>1.0236542611564037E-2</v>
      </c>
      <c r="H933" s="8">
        <v>1</v>
      </c>
      <c r="I933" s="7">
        <f t="shared" si="100"/>
        <v>7.1791346673300005E-4</v>
      </c>
      <c r="J933" s="7">
        <f t="shared" si="101"/>
        <v>-6.6658810275784797E-3</v>
      </c>
      <c r="K933" s="7">
        <f t="shared" si="102"/>
        <v>-1.5885301025763465E-2</v>
      </c>
      <c r="L933" s="7">
        <f t="shared" si="103"/>
        <v>-1.1092150170648574E-2</v>
      </c>
      <c r="M933" s="7">
        <v>2.5309130330852308E-3</v>
      </c>
      <c r="N933" s="7">
        <v>1.4934658621606289E-3</v>
      </c>
      <c r="O933" s="10">
        <f t="shared" si="104"/>
        <v>7.705629578478806E-3</v>
      </c>
      <c r="P933" s="10">
        <f t="shared" si="105"/>
        <v>8.7430767494034081E-3</v>
      </c>
    </row>
    <row r="934" spans="1:16" x14ac:dyDescent="0.25">
      <c r="A934" s="1">
        <v>44053</v>
      </c>
      <c r="B934" s="3">
        <v>580.20001200000002</v>
      </c>
      <c r="C934" s="3">
        <v>335.57000699999998</v>
      </c>
      <c r="D934" s="3">
        <v>169.11999499999999</v>
      </c>
      <c r="E934" s="3">
        <v>190.14999399999999</v>
      </c>
      <c r="F934" s="3">
        <v>11.67</v>
      </c>
      <c r="G934" s="7">
        <f t="shared" si="99"/>
        <v>-1.3584028924041536E-2</v>
      </c>
      <c r="H934" s="8">
        <v>1</v>
      </c>
      <c r="I934" s="7">
        <f t="shared" si="100"/>
        <v>2.9889110771366134E-3</v>
      </c>
      <c r="J934" s="7">
        <f t="shared" si="101"/>
        <v>-4.4738049071756381E-3</v>
      </c>
      <c r="K934" s="7">
        <f t="shared" si="102"/>
        <v>-3.4589592103031475E-3</v>
      </c>
      <c r="L934" s="7">
        <f t="shared" si="103"/>
        <v>6.90250215703192E-3</v>
      </c>
      <c r="M934" s="7">
        <v>4.3212483513905761E-3</v>
      </c>
      <c r="N934" s="7">
        <v>3.9649241277310418E-3</v>
      </c>
      <c r="O934" s="10">
        <f t="shared" si="104"/>
        <v>-1.7905277275432112E-2</v>
      </c>
      <c r="P934" s="10">
        <f t="shared" si="105"/>
        <v>-1.7548953051772578E-2</v>
      </c>
    </row>
    <row r="935" spans="1:16" x14ac:dyDescent="0.25">
      <c r="A935" s="1">
        <v>44054</v>
      </c>
      <c r="B935" s="3">
        <v>586.64001499999995</v>
      </c>
      <c r="C935" s="3">
        <v>332.79998799999998</v>
      </c>
      <c r="D935" s="3">
        <v>167.11000100000001</v>
      </c>
      <c r="E935" s="3">
        <v>179.94000199999999</v>
      </c>
      <c r="F935" s="3">
        <v>11.53</v>
      </c>
      <c r="G935" s="7">
        <f t="shared" si="99"/>
        <v>1.1099625761469278E-2</v>
      </c>
      <c r="H935" s="8">
        <v>1</v>
      </c>
      <c r="I935" s="7">
        <f t="shared" si="100"/>
        <v>-8.2546680043428244E-3</v>
      </c>
      <c r="J935" s="7">
        <f t="shared" si="101"/>
        <v>-1.1885016907669521E-2</v>
      </c>
      <c r="K935" s="7">
        <f t="shared" si="102"/>
        <v>-5.3694411370846518E-2</v>
      </c>
      <c r="L935" s="7">
        <f t="shared" si="103"/>
        <v>-1.1996572407883543E-2</v>
      </c>
      <c r="M935" s="7">
        <v>-7.5069248818739488E-3</v>
      </c>
      <c r="N935" s="7">
        <v>-8.5325390165106787E-3</v>
      </c>
      <c r="O935" s="10">
        <f t="shared" si="104"/>
        <v>1.8606550643343225E-2</v>
      </c>
      <c r="P935" s="10">
        <f t="shared" si="105"/>
        <v>1.9632164777979959E-2</v>
      </c>
    </row>
    <row r="936" spans="1:16" x14ac:dyDescent="0.25">
      <c r="A936" s="1">
        <v>44055</v>
      </c>
      <c r="B936" s="3">
        <v>590.23999000000003</v>
      </c>
      <c r="C936" s="3">
        <v>337.44000199999999</v>
      </c>
      <c r="D936" s="3">
        <v>165.58999600000001</v>
      </c>
      <c r="E936" s="3">
        <v>179.10000600000001</v>
      </c>
      <c r="F936" s="3">
        <v>11.75</v>
      </c>
      <c r="G936" s="7">
        <f t="shared" si="99"/>
        <v>6.136599802180287E-3</v>
      </c>
      <c r="H936" s="8">
        <v>1</v>
      </c>
      <c r="I936" s="7">
        <f t="shared" si="100"/>
        <v>1.3942350262344361E-2</v>
      </c>
      <c r="J936" s="7">
        <f t="shared" si="101"/>
        <v>-9.0958350242604791E-3</v>
      </c>
      <c r="K936" s="7">
        <f t="shared" si="102"/>
        <v>-4.6682004593953108E-3</v>
      </c>
      <c r="L936" s="7">
        <f t="shared" si="103"/>
        <v>1.9080659150043422E-2</v>
      </c>
      <c r="M936" s="7">
        <v>1.7978721716953635E-2</v>
      </c>
      <c r="N936" s="7">
        <v>1.6979852607780007E-2</v>
      </c>
      <c r="O936" s="10">
        <f t="shared" si="104"/>
        <v>-1.1842121914773348E-2</v>
      </c>
      <c r="P936" s="10">
        <f t="shared" si="105"/>
        <v>-1.084325280559972E-2</v>
      </c>
    </row>
    <row r="937" spans="1:16" x14ac:dyDescent="0.25">
      <c r="A937" s="1">
        <v>44056</v>
      </c>
      <c r="B937" s="3">
        <v>589.55999799999995</v>
      </c>
      <c r="C937" s="3">
        <v>336.82998700000002</v>
      </c>
      <c r="D937" s="3">
        <v>163.820007</v>
      </c>
      <c r="E937" s="3">
        <v>183.33000200000001</v>
      </c>
      <c r="F937" s="3">
        <v>11.7</v>
      </c>
      <c r="G937" s="7">
        <f t="shared" si="99"/>
        <v>-1.1520601984289502E-3</v>
      </c>
      <c r="H937" s="8">
        <v>1</v>
      </c>
      <c r="I937" s="7">
        <f t="shared" si="100"/>
        <v>-1.8077732230453725E-3</v>
      </c>
      <c r="J937" s="7">
        <f t="shared" si="101"/>
        <v>-1.0688985100283488E-2</v>
      </c>
      <c r="K937" s="7">
        <f t="shared" si="102"/>
        <v>2.3618067327144665E-2</v>
      </c>
      <c r="L937" s="7">
        <f t="shared" si="103"/>
        <v>-4.2553191489361764E-3</v>
      </c>
      <c r="M937" s="7">
        <v>2.5171522661083894E-4</v>
      </c>
      <c r="N937" s="7">
        <v>-8.2715781592643343E-4</v>
      </c>
      <c r="O937" s="10">
        <f t="shared" si="104"/>
        <v>-1.4037754250397893E-3</v>
      </c>
      <c r="P937" s="10">
        <f t="shared" si="105"/>
        <v>-3.2490238250251682E-4</v>
      </c>
    </row>
    <row r="938" spans="1:16" x14ac:dyDescent="0.25">
      <c r="A938" s="1">
        <v>44057</v>
      </c>
      <c r="B938" s="3">
        <v>588.46002199999998</v>
      </c>
      <c r="C938" s="3">
        <v>336.83999599999999</v>
      </c>
      <c r="D938" s="3">
        <v>163.179993</v>
      </c>
      <c r="E938" s="3">
        <v>182.53999300000001</v>
      </c>
      <c r="F938" s="3">
        <v>11.64</v>
      </c>
      <c r="G938" s="7">
        <f t="shared" si="99"/>
        <v>-1.8657575204075183E-3</v>
      </c>
      <c r="H938" s="8">
        <v>1</v>
      </c>
      <c r="I938" s="7">
        <f t="shared" si="100"/>
        <v>2.9715287789944256E-5</v>
      </c>
      <c r="J938" s="7">
        <f t="shared" si="101"/>
        <v>-3.9068121880864171E-3</v>
      </c>
      <c r="K938" s="7">
        <f t="shared" si="102"/>
        <v>-4.3092183024140418E-3</v>
      </c>
      <c r="L938" s="7">
        <f t="shared" si="103"/>
        <v>-5.128205128204999E-3</v>
      </c>
      <c r="M938" s="7">
        <v>1.0497108385315863E-3</v>
      </c>
      <c r="N938" s="7">
        <v>5.0613693295067117E-4</v>
      </c>
      <c r="O938" s="10">
        <f t="shared" si="104"/>
        <v>-2.9154683589391046E-3</v>
      </c>
      <c r="P938" s="10">
        <f t="shared" si="105"/>
        <v>-2.3718944533581894E-3</v>
      </c>
    </row>
    <row r="939" spans="1:16" x14ac:dyDescent="0.25">
      <c r="A939" s="1">
        <v>44060</v>
      </c>
      <c r="B939" s="3">
        <v>592.03002900000001</v>
      </c>
      <c r="C939" s="3">
        <v>337.91000400000001</v>
      </c>
      <c r="D939" s="3">
        <v>163.58999600000001</v>
      </c>
      <c r="E939" s="3">
        <v>186.5</v>
      </c>
      <c r="F939" s="3">
        <v>11.75</v>
      </c>
      <c r="G939" s="7">
        <f t="shared" si="99"/>
        <v>6.0666941959228726E-3</v>
      </c>
      <c r="H939" s="8">
        <v>1</v>
      </c>
      <c r="I939" s="7">
        <f t="shared" si="100"/>
        <v>3.1766061415106073E-3</v>
      </c>
      <c r="J939" s="7">
        <f t="shared" si="101"/>
        <v>2.5125813064597047E-3</v>
      </c>
      <c r="K939" s="7">
        <f t="shared" si="102"/>
        <v>2.1693914494671729E-2</v>
      </c>
      <c r="L939" s="7">
        <f t="shared" si="103"/>
        <v>9.4501718213058084E-3</v>
      </c>
      <c r="M939" s="7">
        <v>3.299581534525889E-3</v>
      </c>
      <c r="N939" s="7">
        <v>3.6618215839400808E-3</v>
      </c>
      <c r="O939" s="10">
        <f t="shared" si="104"/>
        <v>2.7671126613969836E-3</v>
      </c>
      <c r="P939" s="10">
        <f t="shared" si="105"/>
        <v>2.4048726119827919E-3</v>
      </c>
    </row>
    <row r="940" spans="1:16" x14ac:dyDescent="0.25">
      <c r="A940" s="1">
        <v>44061</v>
      </c>
      <c r="B940" s="3">
        <v>589.21002199999998</v>
      </c>
      <c r="C940" s="3">
        <v>338.64001500000001</v>
      </c>
      <c r="D940" s="3">
        <v>164.759995</v>
      </c>
      <c r="E940" s="3">
        <v>188.179993</v>
      </c>
      <c r="F940" s="3">
        <v>11.71</v>
      </c>
      <c r="G940" s="7">
        <f t="shared" si="99"/>
        <v>-4.7632837218802848E-3</v>
      </c>
      <c r="H940" s="8">
        <v>1</v>
      </c>
      <c r="I940" s="7">
        <f t="shared" si="100"/>
        <v>2.1603710791586739E-3</v>
      </c>
      <c r="J940" s="7">
        <f t="shared" si="101"/>
        <v>7.1520204695156853E-3</v>
      </c>
      <c r="K940" s="7">
        <f t="shared" si="102"/>
        <v>9.0080053619303602E-3</v>
      </c>
      <c r="L940" s="7">
        <f t="shared" si="103"/>
        <v>-3.4042553191488967E-3</v>
      </c>
      <c r="M940" s="7">
        <v>1.56003775494765E-3</v>
      </c>
      <c r="N940" s="7">
        <v>1.9946689071557201E-3</v>
      </c>
      <c r="O940" s="10">
        <f t="shared" si="104"/>
        <v>-6.3233214768279346E-3</v>
      </c>
      <c r="P940" s="10">
        <f t="shared" si="105"/>
        <v>-6.7579526290360049E-3</v>
      </c>
    </row>
    <row r="941" spans="1:16" x14ac:dyDescent="0.25">
      <c r="A941" s="1">
        <v>44062</v>
      </c>
      <c r="B941" s="3">
        <v>589.75</v>
      </c>
      <c r="C941" s="3">
        <v>337.23001099999999</v>
      </c>
      <c r="D941" s="3">
        <v>163.729996</v>
      </c>
      <c r="E941" s="3">
        <v>182.240005</v>
      </c>
      <c r="F941" s="3">
        <v>11.73</v>
      </c>
      <c r="G941" s="7">
        <f t="shared" si="99"/>
        <v>9.1644401798718356E-4</v>
      </c>
      <c r="H941" s="8">
        <v>1</v>
      </c>
      <c r="I941" s="7">
        <f t="shared" si="100"/>
        <v>-4.1637253057645873E-3</v>
      </c>
      <c r="J941" s="7">
        <f t="shared" si="101"/>
        <v>-6.2515114788636028E-3</v>
      </c>
      <c r="K941" s="7">
        <f t="shared" si="102"/>
        <v>-3.156545977765024E-2</v>
      </c>
      <c r="L941" s="7">
        <f t="shared" si="103"/>
        <v>1.7079419299743659E-3</v>
      </c>
      <c r="M941" s="7">
        <v>-3.9646742028411107E-3</v>
      </c>
      <c r="N941" s="7">
        <v>-4.2388297129280651E-3</v>
      </c>
      <c r="O941" s="10">
        <f t="shared" si="104"/>
        <v>4.8811182208282943E-3</v>
      </c>
      <c r="P941" s="10">
        <f t="shared" si="105"/>
        <v>5.1552737309152486E-3</v>
      </c>
    </row>
    <row r="942" spans="1:16" x14ac:dyDescent="0.25">
      <c r="A942" s="1">
        <v>44063</v>
      </c>
      <c r="B942" s="3">
        <v>583.35998500000005</v>
      </c>
      <c r="C942" s="3">
        <v>338.27999899999998</v>
      </c>
      <c r="D942" s="3">
        <v>165.21000699999999</v>
      </c>
      <c r="E942" s="3">
        <v>183.5</v>
      </c>
      <c r="F942" s="3">
        <v>11.67</v>
      </c>
      <c r="G942" s="7">
        <f t="shared" si="99"/>
        <v>-1.0835125052988448E-2</v>
      </c>
      <c r="H942" s="8">
        <v>1</v>
      </c>
      <c r="I942" s="7">
        <f t="shared" si="100"/>
        <v>3.1135663071220065E-3</v>
      </c>
      <c r="J942" s="7">
        <f t="shared" si="101"/>
        <v>9.0393393767627117E-3</v>
      </c>
      <c r="K942" s="7">
        <f t="shared" si="102"/>
        <v>6.9139319876554417E-3</v>
      </c>
      <c r="L942" s="7">
        <f t="shared" si="103"/>
        <v>-5.1150895140665842E-3</v>
      </c>
      <c r="M942" s="7">
        <v>2.3995371893232604E-3</v>
      </c>
      <c r="N942" s="7">
        <v>2.9034438367810974E-3</v>
      </c>
      <c r="O942" s="10">
        <f t="shared" si="104"/>
        <v>-1.3234662242311708E-2</v>
      </c>
      <c r="P942" s="10">
        <f t="shared" si="105"/>
        <v>-1.3738568889769546E-2</v>
      </c>
    </row>
    <row r="943" spans="1:16" x14ac:dyDescent="0.25">
      <c r="A943" s="1">
        <v>44064</v>
      </c>
      <c r="B943" s="3">
        <v>584.03997800000002</v>
      </c>
      <c r="C943" s="3">
        <v>339.48001099999999</v>
      </c>
      <c r="D943" s="3">
        <v>166.199997</v>
      </c>
      <c r="E943" s="3">
        <v>182.029999</v>
      </c>
      <c r="F943" s="3">
        <v>11.5</v>
      </c>
      <c r="G943" s="7">
        <f t="shared" si="99"/>
        <v>1.1656490288753929E-3</v>
      </c>
      <c r="H943" s="8">
        <v>1</v>
      </c>
      <c r="I943" s="7">
        <f t="shared" si="100"/>
        <v>3.5473927029308072E-3</v>
      </c>
      <c r="J943" s="7">
        <f t="shared" si="101"/>
        <v>5.9923125600982452E-3</v>
      </c>
      <c r="K943" s="7">
        <f t="shared" si="102"/>
        <v>-8.0109046321525934E-3</v>
      </c>
      <c r="L943" s="7">
        <f t="shared" si="103"/>
        <v>-1.4567266495287057E-2</v>
      </c>
      <c r="M943" s="7">
        <v>3.7262779790886782E-3</v>
      </c>
      <c r="N943" s="7">
        <v>3.6076154914626733E-3</v>
      </c>
      <c r="O943" s="10">
        <f t="shared" si="104"/>
        <v>-2.5606289502132853E-3</v>
      </c>
      <c r="P943" s="10">
        <f t="shared" si="105"/>
        <v>-2.4419664625872804E-3</v>
      </c>
    </row>
    <row r="944" spans="1:16" x14ac:dyDescent="0.25">
      <c r="A944" s="1">
        <v>44067</v>
      </c>
      <c r="B944" s="3">
        <v>591.45001200000002</v>
      </c>
      <c r="C944" s="3">
        <v>342.92001299999998</v>
      </c>
      <c r="D944" s="3">
        <v>165.929993</v>
      </c>
      <c r="E944" s="3">
        <v>181</v>
      </c>
      <c r="F944" s="3">
        <v>11.67</v>
      </c>
      <c r="G944" s="7">
        <f t="shared" si="99"/>
        <v>1.2687545851527204E-2</v>
      </c>
      <c r="H944" s="8">
        <v>1</v>
      </c>
      <c r="I944" s="7">
        <f t="shared" si="100"/>
        <v>1.013315037273288E-2</v>
      </c>
      <c r="J944" s="7">
        <f t="shared" si="101"/>
        <v>-1.6245728331751863E-3</v>
      </c>
      <c r="K944" s="7">
        <f t="shared" si="102"/>
        <v>-5.6584024922178289E-3</v>
      </c>
      <c r="L944" s="7">
        <f t="shared" si="103"/>
        <v>1.4782608695652177E-2</v>
      </c>
      <c r="M944" s="7">
        <v>1.2118792107635645E-2</v>
      </c>
      <c r="N944" s="7">
        <v>1.1899870512208716E-2</v>
      </c>
      <c r="O944" s="10">
        <f t="shared" si="104"/>
        <v>5.6875374389155943E-4</v>
      </c>
      <c r="P944" s="10">
        <f t="shared" si="105"/>
        <v>7.8767533931848807E-4</v>
      </c>
    </row>
    <row r="945" spans="1:16" x14ac:dyDescent="0.25">
      <c r="A945" s="1">
        <v>44068</v>
      </c>
      <c r="B945" s="3">
        <v>591.15002400000003</v>
      </c>
      <c r="C945" s="3">
        <v>344.11999500000002</v>
      </c>
      <c r="D945" s="3">
        <v>164.66000399999999</v>
      </c>
      <c r="E945" s="3">
        <v>181.220001</v>
      </c>
      <c r="F945" s="3">
        <v>11.88</v>
      </c>
      <c r="G945" s="7">
        <f t="shared" si="99"/>
        <v>-5.072076995747965E-4</v>
      </c>
      <c r="H945" s="8">
        <v>1</v>
      </c>
      <c r="I945" s="7">
        <f t="shared" si="100"/>
        <v>3.4993058279162437E-3</v>
      </c>
      <c r="J945" s="7">
        <f t="shared" si="101"/>
        <v>-7.6537639581532035E-3</v>
      </c>
      <c r="K945" s="7">
        <f t="shared" si="102"/>
        <v>1.2154751381214801E-3</v>
      </c>
      <c r="L945" s="7">
        <f t="shared" si="103"/>
        <v>1.799485861182526E-2</v>
      </c>
      <c r="M945" s="7">
        <v>5.1869632620214533E-3</v>
      </c>
      <c r="N945" s="7">
        <v>4.8725125974935259E-3</v>
      </c>
      <c r="O945" s="10">
        <f t="shared" si="104"/>
        <v>-5.6941709615962498E-3</v>
      </c>
      <c r="P945" s="10">
        <f t="shared" si="105"/>
        <v>-5.3797202970683224E-3</v>
      </c>
    </row>
    <row r="946" spans="1:16" x14ac:dyDescent="0.25">
      <c r="A946" s="1">
        <v>44069</v>
      </c>
      <c r="B946" s="3">
        <v>592.09997599999997</v>
      </c>
      <c r="C946" s="3">
        <v>347.57000699999998</v>
      </c>
      <c r="D946" s="3">
        <v>164.029999</v>
      </c>
      <c r="E946" s="3">
        <v>183.36000100000001</v>
      </c>
      <c r="F946" s="3">
        <v>11.83</v>
      </c>
      <c r="G946" s="7">
        <f t="shared" si="99"/>
        <v>1.6069558681095497E-3</v>
      </c>
      <c r="H946" s="8">
        <v>1</v>
      </c>
      <c r="I946" s="7">
        <f t="shared" si="100"/>
        <v>1.0025607491944699E-2</v>
      </c>
      <c r="J946" s="7">
        <f t="shared" si="101"/>
        <v>-3.8260961052811737E-3</v>
      </c>
      <c r="K946" s="7">
        <f t="shared" si="102"/>
        <v>1.1808851055022496E-2</v>
      </c>
      <c r="L946" s="7">
        <f t="shared" si="103"/>
        <v>-4.2087542087542174E-3</v>
      </c>
      <c r="M946" s="7">
        <v>1.3155744439425703E-2</v>
      </c>
      <c r="N946" s="7">
        <v>1.2073232872894756E-2</v>
      </c>
      <c r="O946" s="10">
        <f t="shared" si="104"/>
        <v>-1.1548788571316153E-2</v>
      </c>
      <c r="P946" s="10">
        <f t="shared" si="105"/>
        <v>-1.0466277004785206E-2</v>
      </c>
    </row>
    <row r="947" spans="1:16" x14ac:dyDescent="0.25">
      <c r="A947" s="1">
        <v>44070</v>
      </c>
      <c r="B947" s="3">
        <v>594.97997999999995</v>
      </c>
      <c r="C947" s="3">
        <v>348.32998700000002</v>
      </c>
      <c r="D947" s="3">
        <v>161.240005</v>
      </c>
      <c r="E947" s="3">
        <v>181.240005</v>
      </c>
      <c r="F947" s="3">
        <v>11.68</v>
      </c>
      <c r="G947" s="7">
        <f t="shared" si="99"/>
        <v>4.8640501887133869E-3</v>
      </c>
      <c r="H947" s="8">
        <v>1</v>
      </c>
      <c r="I947" s="7">
        <f t="shared" si="100"/>
        <v>2.1865523051303182E-3</v>
      </c>
      <c r="J947" s="7">
        <f t="shared" si="101"/>
        <v>-1.7009047229220586E-2</v>
      </c>
      <c r="K947" s="7">
        <f t="shared" si="102"/>
        <v>-1.1561932746717241E-2</v>
      </c>
      <c r="L947" s="7">
        <f t="shared" si="103"/>
        <v>-1.2679628064243498E-2</v>
      </c>
      <c r="M947" s="7">
        <v>6.3294173986551232E-3</v>
      </c>
      <c r="N947" s="7">
        <v>4.1682175673132512E-3</v>
      </c>
      <c r="O947" s="10">
        <f t="shared" si="104"/>
        <v>-1.4653672099417363E-3</v>
      </c>
      <c r="P947" s="10">
        <f t="shared" si="105"/>
        <v>6.9583262140013574E-4</v>
      </c>
    </row>
    <row r="948" spans="1:16" x14ac:dyDescent="0.25">
      <c r="A948" s="1">
        <v>44071</v>
      </c>
      <c r="B948" s="3">
        <v>601.05999799999995</v>
      </c>
      <c r="C948" s="3">
        <v>350.57998700000002</v>
      </c>
      <c r="D948" s="3">
        <v>161.11999499999999</v>
      </c>
      <c r="E948" s="3">
        <v>184.38999899999999</v>
      </c>
      <c r="F948" s="3">
        <v>11.76</v>
      </c>
      <c r="G948" s="7">
        <f t="shared" si="99"/>
        <v>1.0218861481692265E-2</v>
      </c>
      <c r="H948" s="8">
        <v>1</v>
      </c>
      <c r="I948" s="7">
        <f t="shared" si="100"/>
        <v>6.459392196974445E-3</v>
      </c>
      <c r="J948" s="7">
        <f t="shared" si="101"/>
        <v>-7.442941967162886E-4</v>
      </c>
      <c r="K948" s="7">
        <f t="shared" si="102"/>
        <v>1.7380235671478728E-2</v>
      </c>
      <c r="L948" s="7">
        <f t="shared" si="103"/>
        <v>6.8493150684931781E-3</v>
      </c>
      <c r="M948" s="7">
        <v>7.9333861028671876E-3</v>
      </c>
      <c r="N948" s="7">
        <v>7.7160938327620046E-3</v>
      </c>
      <c r="O948" s="10">
        <f t="shared" si="104"/>
        <v>2.2854753788250776E-3</v>
      </c>
      <c r="P948" s="10">
        <f t="shared" si="105"/>
        <v>2.5027676489302606E-3</v>
      </c>
    </row>
    <row r="949" spans="1:16" x14ac:dyDescent="0.25">
      <c r="A949" s="1">
        <v>44074</v>
      </c>
      <c r="B949" s="3">
        <v>594.19000200000005</v>
      </c>
      <c r="C949" s="3">
        <v>349.30999800000001</v>
      </c>
      <c r="D949" s="3">
        <v>162.19000199999999</v>
      </c>
      <c r="E949" s="3">
        <v>184.83000200000001</v>
      </c>
      <c r="F949" s="3">
        <v>11.67</v>
      </c>
      <c r="G949" s="7">
        <f t="shared" si="99"/>
        <v>-1.1429800723487649E-2</v>
      </c>
      <c r="H949" s="8">
        <v>1</v>
      </c>
      <c r="I949" s="7">
        <f t="shared" si="100"/>
        <v>-3.6225370731159945E-3</v>
      </c>
      <c r="J949" s="7">
        <f t="shared" si="101"/>
        <v>6.6410565616017436E-3</v>
      </c>
      <c r="K949" s="7">
        <f t="shared" si="102"/>
        <v>2.3862628254585072E-3</v>
      </c>
      <c r="L949" s="7">
        <f t="shared" si="103"/>
        <v>-7.6530612244898322E-3</v>
      </c>
      <c r="M949" s="7">
        <v>-5.2134071812407019E-3</v>
      </c>
      <c r="N949" s="7">
        <v>-4.6397512917487182E-3</v>
      </c>
      <c r="O949" s="10">
        <f t="shared" si="104"/>
        <v>-6.2163935422469467E-3</v>
      </c>
      <c r="P949" s="10">
        <f t="shared" si="105"/>
        <v>-6.7900494317389305E-3</v>
      </c>
    </row>
    <row r="950" spans="1:16" x14ac:dyDescent="0.25">
      <c r="A950" s="1">
        <v>44075</v>
      </c>
      <c r="B950" s="3">
        <v>596.23999000000003</v>
      </c>
      <c r="C950" s="3">
        <v>352.60000600000001</v>
      </c>
      <c r="D950" s="3">
        <v>163.86000100000001</v>
      </c>
      <c r="E950" s="3">
        <v>185.050003</v>
      </c>
      <c r="F950" s="3">
        <v>11.71</v>
      </c>
      <c r="G950" s="7">
        <f t="shared" si="99"/>
        <v>3.4500546846965019E-3</v>
      </c>
      <c r="H950" s="8">
        <v>1</v>
      </c>
      <c r="I950" s="7">
        <f t="shared" si="100"/>
        <v>9.4185909903443665E-3</v>
      </c>
      <c r="J950" s="7">
        <f t="shared" si="101"/>
        <v>1.0296559463634614E-2</v>
      </c>
      <c r="K950" s="7">
        <f t="shared" si="102"/>
        <v>1.1902883602197267E-3</v>
      </c>
      <c r="L950" s="7">
        <f t="shared" si="103"/>
        <v>3.4275921165383139E-3</v>
      </c>
      <c r="M950" s="7">
        <v>9.4407162821229396E-3</v>
      </c>
      <c r="N950" s="7">
        <v>1.0003580470785331E-2</v>
      </c>
      <c r="O950" s="10">
        <f t="shared" si="104"/>
        <v>-5.9906615974264377E-3</v>
      </c>
      <c r="P950" s="10">
        <f t="shared" si="105"/>
        <v>-6.5535257860888287E-3</v>
      </c>
    </row>
    <row r="951" spans="1:16" x14ac:dyDescent="0.25">
      <c r="A951" s="1">
        <v>44076</v>
      </c>
      <c r="B951" s="3">
        <v>608</v>
      </c>
      <c r="C951" s="3">
        <v>357.70001200000002</v>
      </c>
      <c r="D951" s="3">
        <v>165.41999799999999</v>
      </c>
      <c r="E951" s="3">
        <v>182.61999499999999</v>
      </c>
      <c r="F951" s="3">
        <v>11.38</v>
      </c>
      <c r="G951" s="7">
        <f t="shared" si="99"/>
        <v>1.9723618336972004E-2</v>
      </c>
      <c r="H951" s="8">
        <v>1</v>
      </c>
      <c r="I951" s="7">
        <f t="shared" si="100"/>
        <v>1.4463998619444141E-2</v>
      </c>
      <c r="J951" s="7">
        <f t="shared" si="101"/>
        <v>9.5203038598783429E-3</v>
      </c>
      <c r="K951" s="7">
        <f t="shared" si="102"/>
        <v>-1.3131629076493567E-2</v>
      </c>
      <c r="L951" s="7">
        <f t="shared" si="103"/>
        <v>-2.8181041844577259E-2</v>
      </c>
      <c r="M951" s="7">
        <v>1.6657706547230384E-2</v>
      </c>
      <c r="N951" s="7">
        <v>1.5800148594501438E-2</v>
      </c>
      <c r="O951" s="10">
        <f t="shared" si="104"/>
        <v>3.0659117897416203E-3</v>
      </c>
      <c r="P951" s="10">
        <f t="shared" si="105"/>
        <v>3.9234697424705665E-3</v>
      </c>
    </row>
    <row r="952" spans="1:16" x14ac:dyDescent="0.25">
      <c r="A952" s="1">
        <v>44077</v>
      </c>
      <c r="B952" s="3">
        <v>579.11999500000002</v>
      </c>
      <c r="C952" s="3">
        <v>345.39001500000001</v>
      </c>
      <c r="D952" s="3">
        <v>165.88999899999999</v>
      </c>
      <c r="E952" s="3">
        <v>181.13999899999999</v>
      </c>
      <c r="F952" s="3">
        <v>11.28</v>
      </c>
      <c r="G952" s="7">
        <f t="shared" si="99"/>
        <v>-4.7500008223684165E-2</v>
      </c>
      <c r="H952" s="8">
        <v>1</v>
      </c>
      <c r="I952" s="7">
        <f t="shared" si="100"/>
        <v>-3.4414304129237849E-2</v>
      </c>
      <c r="J952" s="7">
        <f t="shared" si="101"/>
        <v>2.8412586487880365E-3</v>
      </c>
      <c r="K952" s="7">
        <f t="shared" si="102"/>
        <v>-8.104238530945107E-3</v>
      </c>
      <c r="L952" s="7">
        <f t="shared" si="103"/>
        <v>-8.7873462214412834E-3</v>
      </c>
      <c r="M952" s="7">
        <v>-4.1655142696877159E-2</v>
      </c>
      <c r="N952" s="7">
        <v>-3.9734747100155551E-2</v>
      </c>
      <c r="O952" s="10">
        <f t="shared" si="104"/>
        <v>-5.8448655268070054E-3</v>
      </c>
      <c r="P952" s="10">
        <f t="shared" si="105"/>
        <v>-7.7652611235286134E-3</v>
      </c>
    </row>
    <row r="953" spans="1:16" x14ac:dyDescent="0.25">
      <c r="A953" s="1">
        <v>44078</v>
      </c>
      <c r="B953" s="3">
        <v>564.63000499999998</v>
      </c>
      <c r="C953" s="3">
        <v>342.57000699999998</v>
      </c>
      <c r="D953" s="3">
        <v>162.740005</v>
      </c>
      <c r="E953" s="3">
        <v>181.63999899999999</v>
      </c>
      <c r="F953" s="3">
        <v>10.87</v>
      </c>
      <c r="G953" s="7">
        <f t="shared" si="99"/>
        <v>-2.5020704042518882E-2</v>
      </c>
      <c r="H953" s="8">
        <v>1</v>
      </c>
      <c r="I953" s="7">
        <f t="shared" si="100"/>
        <v>-8.1647062090084432E-3</v>
      </c>
      <c r="J953" s="7">
        <f t="shared" si="101"/>
        <v>-1.8988450292292791E-2</v>
      </c>
      <c r="K953" s="7">
        <f t="shared" si="102"/>
        <v>2.7602959189594323E-3</v>
      </c>
      <c r="L953" s="7">
        <f t="shared" si="103"/>
        <v>-3.6347517730496492E-2</v>
      </c>
      <c r="M953" s="7">
        <v>-4.8885291696995252E-3</v>
      </c>
      <c r="N953" s="7">
        <v>-7.4704091027466123E-3</v>
      </c>
      <c r="O953" s="10">
        <f t="shared" si="104"/>
        <v>-2.0132174872819358E-2</v>
      </c>
      <c r="P953" s="10">
        <f t="shared" si="105"/>
        <v>-1.7550294939772268E-2</v>
      </c>
    </row>
    <row r="954" spans="1:16" x14ac:dyDescent="0.25">
      <c r="A954" s="1">
        <v>44082</v>
      </c>
      <c r="B954" s="3">
        <v>552.53997800000002</v>
      </c>
      <c r="C954" s="3">
        <v>333.209991</v>
      </c>
      <c r="D954" s="3">
        <v>163.740005</v>
      </c>
      <c r="E954" s="3">
        <v>181.28999300000001</v>
      </c>
      <c r="F954" s="3">
        <v>10.210000000000001</v>
      </c>
      <c r="G954" s="7">
        <f t="shared" si="99"/>
        <v>-2.1412299900711029E-2</v>
      </c>
      <c r="H954" s="8">
        <v>1</v>
      </c>
      <c r="I954" s="7">
        <f t="shared" si="100"/>
        <v>-2.7322929061912804E-2</v>
      </c>
      <c r="J954" s="7">
        <f t="shared" si="101"/>
        <v>6.1447706112580658E-3</v>
      </c>
      <c r="K954" s="7">
        <f t="shared" si="102"/>
        <v>-1.926921393563652E-3</v>
      </c>
      <c r="L954" s="7">
        <f t="shared" si="103"/>
        <v>-6.0717571297147943E-2</v>
      </c>
      <c r="M954" s="7">
        <v>-3.192301920968648E-2</v>
      </c>
      <c r="N954" s="7">
        <v>-3.1858856334426255E-2</v>
      </c>
      <c r="O954" s="10">
        <f t="shared" si="104"/>
        <v>1.0510719308975451E-2</v>
      </c>
      <c r="P954" s="10">
        <f t="shared" si="105"/>
        <v>1.0446556433715226E-2</v>
      </c>
    </row>
    <row r="955" spans="1:16" x14ac:dyDescent="0.25">
      <c r="A955" s="1">
        <v>44083</v>
      </c>
      <c r="B955" s="3">
        <v>560.17999299999997</v>
      </c>
      <c r="C955" s="3">
        <v>339.790009</v>
      </c>
      <c r="D955" s="3">
        <v>163.300003</v>
      </c>
      <c r="E955" s="3">
        <v>183.050003</v>
      </c>
      <c r="F955" s="3">
        <v>10.43</v>
      </c>
      <c r="G955" s="7">
        <f t="shared" si="99"/>
        <v>1.3827080942910408E-2</v>
      </c>
      <c r="H955" s="8">
        <v>1</v>
      </c>
      <c r="I955" s="7">
        <f t="shared" si="100"/>
        <v>1.9747361056769774E-2</v>
      </c>
      <c r="J955" s="7">
        <f t="shared" si="101"/>
        <v>-2.6871991362159564E-3</v>
      </c>
      <c r="K955" s="7">
        <f t="shared" si="102"/>
        <v>9.7082578628595595E-3</v>
      </c>
      <c r="L955" s="7">
        <f t="shared" si="103"/>
        <v>2.1547502448579614E-2</v>
      </c>
      <c r="M955" s="7">
        <v>2.3776545701260431E-2</v>
      </c>
      <c r="N955" s="7">
        <v>2.313083554080422E-2</v>
      </c>
      <c r="O955" s="10">
        <f t="shared" si="104"/>
        <v>-9.9494647583500233E-3</v>
      </c>
      <c r="P955" s="10">
        <f t="shared" si="105"/>
        <v>-9.3037545978938117E-3</v>
      </c>
    </row>
    <row r="956" spans="1:16" x14ac:dyDescent="0.25">
      <c r="A956" s="1">
        <v>44084</v>
      </c>
      <c r="B956" s="3">
        <v>543.30999799999995</v>
      </c>
      <c r="C956" s="3">
        <v>333.89001500000001</v>
      </c>
      <c r="D956" s="3">
        <v>164.13000500000001</v>
      </c>
      <c r="E956" s="3">
        <v>182.46000699999999</v>
      </c>
      <c r="F956" s="3">
        <v>10.199999999999999</v>
      </c>
      <c r="G956" s="7">
        <f t="shared" si="99"/>
        <v>-3.0115311526307975E-2</v>
      </c>
      <c r="H956" s="8">
        <v>1</v>
      </c>
      <c r="I956" s="7">
        <f t="shared" si="100"/>
        <v>-1.7363647675703087E-2</v>
      </c>
      <c r="J956" s="7">
        <f t="shared" si="101"/>
        <v>5.0826820866622935E-3</v>
      </c>
      <c r="K956" s="7">
        <f t="shared" si="102"/>
        <v>-3.2231411654225495E-3</v>
      </c>
      <c r="L956" s="7">
        <f t="shared" si="103"/>
        <v>-2.2051773729626079E-2</v>
      </c>
      <c r="M956" s="7">
        <v>-2.1035258241119202E-2</v>
      </c>
      <c r="N956" s="7">
        <v>-2.0318888899232484E-2</v>
      </c>
      <c r="O956" s="10">
        <f t="shared" si="104"/>
        <v>-9.080053285188773E-3</v>
      </c>
      <c r="P956" s="10">
        <f t="shared" si="105"/>
        <v>-9.7964226270754913E-3</v>
      </c>
    </row>
    <row r="957" spans="1:16" x14ac:dyDescent="0.25">
      <c r="A957" s="1">
        <v>44085</v>
      </c>
      <c r="B957" s="3">
        <v>541.20001200000002</v>
      </c>
      <c r="C957" s="3">
        <v>334.05999800000001</v>
      </c>
      <c r="D957" s="3">
        <v>164.479996</v>
      </c>
      <c r="E957" s="3">
        <v>182.449997</v>
      </c>
      <c r="F957" s="3">
        <v>10.24</v>
      </c>
      <c r="G957" s="7">
        <f t="shared" si="99"/>
        <v>-3.8835766096098068E-3</v>
      </c>
      <c r="H957" s="8">
        <v>1</v>
      </c>
      <c r="I957" s="7">
        <f t="shared" si="100"/>
        <v>5.0909878212435089E-4</v>
      </c>
      <c r="J957" s="7">
        <f t="shared" si="101"/>
        <v>2.1324010804726345E-3</v>
      </c>
      <c r="K957" s="7">
        <f t="shared" si="102"/>
        <v>-5.4861337366873819E-5</v>
      </c>
      <c r="L957" s="7">
        <f t="shared" si="103"/>
        <v>3.9215686274509665E-3</v>
      </c>
      <c r="M957" s="7">
        <v>2.0936254972124646E-4</v>
      </c>
      <c r="N957" s="7">
        <v>5.1673474700975215E-4</v>
      </c>
      <c r="O957" s="10">
        <f t="shared" si="104"/>
        <v>-4.092939159331053E-3</v>
      </c>
      <c r="P957" s="10">
        <f t="shared" si="105"/>
        <v>-4.400311356619559E-3</v>
      </c>
    </row>
    <row r="958" spans="1:16" x14ac:dyDescent="0.25">
      <c r="A958" s="1">
        <v>44088</v>
      </c>
      <c r="B958" s="3">
        <v>547.38000499999998</v>
      </c>
      <c r="C958" s="3">
        <v>338.459991</v>
      </c>
      <c r="D958" s="3">
        <v>164.470001</v>
      </c>
      <c r="E958" s="3">
        <v>183.88999899999999</v>
      </c>
      <c r="F958" s="3">
        <v>10.16</v>
      </c>
      <c r="G958" s="7">
        <f t="shared" si="99"/>
        <v>1.1419055548727464E-2</v>
      </c>
      <c r="H958" s="8">
        <v>1</v>
      </c>
      <c r="I958" s="7">
        <f t="shared" si="100"/>
        <v>1.3171265719758463E-2</v>
      </c>
      <c r="J958" s="7">
        <f t="shared" si="101"/>
        <v>-6.076726801473864E-5</v>
      </c>
      <c r="K958" s="7">
        <f t="shared" si="102"/>
        <v>7.8925843994395173E-3</v>
      </c>
      <c r="L958" s="7">
        <f t="shared" si="103"/>
        <v>-7.8125E-3</v>
      </c>
      <c r="M958" s="7">
        <v>1.6338765584087544E-2</v>
      </c>
      <c r="N958" s="7">
        <v>1.5317570269723984E-2</v>
      </c>
      <c r="O958" s="10">
        <f t="shared" si="104"/>
        <v>-4.9197100353600802E-3</v>
      </c>
      <c r="P958" s="10">
        <f t="shared" si="105"/>
        <v>-3.8985147209965199E-3</v>
      </c>
    </row>
    <row r="959" spans="1:16" x14ac:dyDescent="0.25">
      <c r="A959" s="1">
        <v>44089</v>
      </c>
      <c r="B959" s="3">
        <v>548.15997300000004</v>
      </c>
      <c r="C959" s="3">
        <v>340.17001299999998</v>
      </c>
      <c r="D959" s="3">
        <v>164.070007</v>
      </c>
      <c r="E959" s="3">
        <v>183.449997</v>
      </c>
      <c r="F959" s="3">
        <v>10.4</v>
      </c>
      <c r="G959" s="7">
        <f t="shared" si="99"/>
        <v>1.4249113830895332E-3</v>
      </c>
      <c r="H959" s="8">
        <v>1</v>
      </c>
      <c r="I959" s="7">
        <f t="shared" si="100"/>
        <v>5.0523608268959741E-3</v>
      </c>
      <c r="J959" s="7">
        <f t="shared" si="101"/>
        <v>-2.4320179824161015E-3</v>
      </c>
      <c r="K959" s="7">
        <f t="shared" si="102"/>
        <v>-2.3927456761799748E-3</v>
      </c>
      <c r="L959" s="7">
        <f t="shared" si="103"/>
        <v>2.3622047244094446E-2</v>
      </c>
      <c r="M959" s="7">
        <v>5.8634820033581321E-3</v>
      </c>
      <c r="N959" s="7">
        <v>6.1521068711621078E-3</v>
      </c>
      <c r="O959" s="10">
        <f t="shared" si="104"/>
        <v>-4.4385706202685988E-3</v>
      </c>
      <c r="P959" s="10">
        <f t="shared" si="105"/>
        <v>-4.7271954880725746E-3</v>
      </c>
    </row>
    <row r="960" spans="1:16" x14ac:dyDescent="0.25">
      <c r="A960" s="1">
        <v>44090</v>
      </c>
      <c r="B960" s="3">
        <v>561.72997999999995</v>
      </c>
      <c r="C960" s="3">
        <v>338.82000699999998</v>
      </c>
      <c r="D960" s="3">
        <v>163.58000200000001</v>
      </c>
      <c r="E960" s="3">
        <v>183.970001</v>
      </c>
      <c r="F960" s="3">
        <v>10.83</v>
      </c>
      <c r="G960" s="7">
        <f t="shared" si="99"/>
        <v>2.4755559815382355E-2</v>
      </c>
      <c r="H960" s="8">
        <v>1</v>
      </c>
      <c r="I960" s="7">
        <f t="shared" si="100"/>
        <v>-3.968621419901619E-3</v>
      </c>
      <c r="J960" s="7">
        <f t="shared" si="101"/>
        <v>-2.9865604869511175E-3</v>
      </c>
      <c r="K960" s="7">
        <f t="shared" si="102"/>
        <v>2.8345816762265219E-3</v>
      </c>
      <c r="L960" s="7">
        <f t="shared" si="103"/>
        <v>4.1346153846153921E-2</v>
      </c>
      <c r="M960" s="7">
        <v>-5.4808245189383164E-3</v>
      </c>
      <c r="N960" s="7">
        <v>-4.1380162615834697E-3</v>
      </c>
      <c r="O960" s="10">
        <f t="shared" si="104"/>
        <v>3.0236384334320673E-2</v>
      </c>
      <c r="P960" s="10">
        <f t="shared" si="105"/>
        <v>2.8893576076965827E-2</v>
      </c>
    </row>
    <row r="961" spans="1:16" x14ac:dyDescent="0.25">
      <c r="A961" s="1">
        <v>44091</v>
      </c>
      <c r="B961" s="3">
        <v>548.40997300000004</v>
      </c>
      <c r="C961" s="3">
        <v>335.83999599999999</v>
      </c>
      <c r="D961" s="3">
        <v>164.08000200000001</v>
      </c>
      <c r="E961" s="3">
        <v>182.96000699999999</v>
      </c>
      <c r="F961" s="3">
        <v>11.08</v>
      </c>
      <c r="G961" s="7">
        <f t="shared" si="99"/>
        <v>-2.3712473028411174E-2</v>
      </c>
      <c r="H961" s="8">
        <v>1</v>
      </c>
      <c r="I961" s="7">
        <f t="shared" si="100"/>
        <v>-8.795262789779712E-3</v>
      </c>
      <c r="J961" s="7">
        <f t="shared" si="101"/>
        <v>3.056608349961909E-3</v>
      </c>
      <c r="K961" s="7">
        <f t="shared" si="102"/>
        <v>-5.4899929037887096E-3</v>
      </c>
      <c r="L961" s="7">
        <f t="shared" si="103"/>
        <v>2.3084025854108958E-2</v>
      </c>
      <c r="M961" s="7">
        <v>-1.1869108720361747E-2</v>
      </c>
      <c r="N961" s="7">
        <v>-1.0292973171103241E-2</v>
      </c>
      <c r="O961" s="10">
        <f t="shared" si="104"/>
        <v>-1.1843364308049427E-2</v>
      </c>
      <c r="P961" s="10">
        <f t="shared" si="105"/>
        <v>-1.3419499857307933E-2</v>
      </c>
    </row>
    <row r="962" spans="1:16" x14ac:dyDescent="0.25">
      <c r="A962" s="1">
        <v>44092</v>
      </c>
      <c r="B962" s="3">
        <v>556.919983</v>
      </c>
      <c r="C962" s="3">
        <v>330.64999399999999</v>
      </c>
      <c r="D962" s="3">
        <v>163.570007</v>
      </c>
      <c r="E962" s="3">
        <v>183.199997</v>
      </c>
      <c r="F962" s="3">
        <v>11.01</v>
      </c>
      <c r="G962" s="7">
        <f t="shared" si="99"/>
        <v>1.5517606205166512E-2</v>
      </c>
      <c r="H962" s="8">
        <v>1</v>
      </c>
      <c r="I962" s="7">
        <f t="shared" si="100"/>
        <v>-1.5453793657143833E-2</v>
      </c>
      <c r="J962" s="7">
        <f t="shared" si="101"/>
        <v>-3.1082093721573889E-3</v>
      </c>
      <c r="K962" s="7">
        <f t="shared" si="102"/>
        <v>1.3117074268587103E-3</v>
      </c>
      <c r="L962" s="7">
        <f t="shared" si="103"/>
        <v>-6.3176895306858993E-3</v>
      </c>
      <c r="M962" s="7">
        <v>-1.7697239796009519E-2</v>
      </c>
      <c r="N962" s="7">
        <v>-1.7336440328329015E-2</v>
      </c>
      <c r="O962" s="10">
        <f t="shared" si="104"/>
        <v>3.3214846001176031E-2</v>
      </c>
      <c r="P962" s="10">
        <f t="shared" si="105"/>
        <v>3.2854046533495523E-2</v>
      </c>
    </row>
    <row r="963" spans="1:16" x14ac:dyDescent="0.25">
      <c r="A963" s="1">
        <v>44095</v>
      </c>
      <c r="B963" s="3">
        <v>552.59002699999996</v>
      </c>
      <c r="C963" s="3">
        <v>326.97000100000002</v>
      </c>
      <c r="D963" s="3">
        <v>164.39999399999999</v>
      </c>
      <c r="E963" s="3">
        <v>179.520004</v>
      </c>
      <c r="F963" s="3">
        <v>10.69</v>
      </c>
      <c r="G963" s="7">
        <f t="shared" si="99"/>
        <v>-7.7748260650938317E-3</v>
      </c>
      <c r="H963" s="8">
        <v>1</v>
      </c>
      <c r="I963" s="7">
        <f t="shared" si="100"/>
        <v>-1.1129572257001064E-2</v>
      </c>
      <c r="J963" s="7">
        <f t="shared" si="101"/>
        <v>5.0742004308894639E-3</v>
      </c>
      <c r="K963" s="7">
        <f t="shared" si="102"/>
        <v>-2.0087298363874906E-2</v>
      </c>
      <c r="L963" s="7">
        <f t="shared" si="103"/>
        <v>-2.906448683015439E-2</v>
      </c>
      <c r="M963" s="7">
        <v>-1.338082680733454E-2</v>
      </c>
      <c r="N963" s="7">
        <v>-1.3240909913321905E-2</v>
      </c>
      <c r="O963" s="10">
        <f t="shared" si="104"/>
        <v>5.606000742240708E-3</v>
      </c>
      <c r="P963" s="10">
        <f t="shared" si="105"/>
        <v>5.4660838482280729E-3</v>
      </c>
    </row>
    <row r="964" spans="1:16" x14ac:dyDescent="0.25">
      <c r="A964" s="1">
        <v>44096</v>
      </c>
      <c r="B964" s="3">
        <v>550.79998799999998</v>
      </c>
      <c r="C964" s="3">
        <v>330.29998799999998</v>
      </c>
      <c r="D964" s="3">
        <v>164.270004</v>
      </c>
      <c r="E964" s="3">
        <v>178.64999399999999</v>
      </c>
      <c r="F964" s="3">
        <v>10.67</v>
      </c>
      <c r="G964" s="7">
        <f t="shared" ref="G964:G1027" si="106">B964/B963-1</f>
        <v>-3.2393617556184529E-3</v>
      </c>
      <c r="H964" s="8">
        <v>1</v>
      </c>
      <c r="I964" s="7">
        <f t="shared" ref="I964:I1027" si="107">C964/C963-1</f>
        <v>1.0184380798897719E-2</v>
      </c>
      <c r="J964" s="7">
        <f t="shared" ref="J964:J1027" si="108">D964/D963-1</f>
        <v>-7.9069345951432446E-4</v>
      </c>
      <c r="K964" s="7">
        <f t="shared" ref="K964:K1027" si="109">E964/E963-1</f>
        <v>-4.8463122806080561E-3</v>
      </c>
      <c r="L964" s="7">
        <f t="shared" ref="L964:L1027" si="110">F964/F963-1</f>
        <v>-1.8709073900841089E-3</v>
      </c>
      <c r="M964" s="7">
        <v>1.2594521467477833E-2</v>
      </c>
      <c r="N964" s="7">
        <v>1.1885320763172174E-2</v>
      </c>
      <c r="O964" s="10">
        <f t="shared" ref="O964:O1027" si="111">$G964-M964</f>
        <v>-1.5833883223096284E-2</v>
      </c>
      <c r="P964" s="10">
        <f t="shared" ref="P964:P1027" si="112">$G964-N964</f>
        <v>-1.5124682518790627E-2</v>
      </c>
    </row>
    <row r="965" spans="1:16" x14ac:dyDescent="0.25">
      <c r="A965" s="1">
        <v>44097</v>
      </c>
      <c r="B965" s="3">
        <v>538.53997800000002</v>
      </c>
      <c r="C965" s="3">
        <v>322.64001500000001</v>
      </c>
      <c r="D965" s="3">
        <v>164.490005</v>
      </c>
      <c r="E965" s="3">
        <v>174.78999300000001</v>
      </c>
      <c r="F965" s="3">
        <v>10.61</v>
      </c>
      <c r="G965" s="7">
        <f t="shared" si="106"/>
        <v>-2.2258551683192795E-2</v>
      </c>
      <c r="H965" s="8">
        <v>1</v>
      </c>
      <c r="I965" s="7">
        <f t="shared" si="107"/>
        <v>-2.3190957548566371E-2</v>
      </c>
      <c r="J965" s="7">
        <f t="shared" si="108"/>
        <v>1.3392645927006175E-3</v>
      </c>
      <c r="K965" s="7">
        <f t="shared" si="109"/>
        <v>-2.160649946621318E-2</v>
      </c>
      <c r="L965" s="7">
        <f t="shared" si="110"/>
        <v>-5.623242736644829E-3</v>
      </c>
      <c r="M965" s="7">
        <v>-2.802835094975261E-2</v>
      </c>
      <c r="N965" s="7">
        <v>-2.6764941887503172E-2</v>
      </c>
      <c r="O965" s="10">
        <f t="shared" si="111"/>
        <v>5.769799266559815E-3</v>
      </c>
      <c r="P965" s="10">
        <f t="shared" si="112"/>
        <v>4.5063902043103767E-3</v>
      </c>
    </row>
    <row r="966" spans="1:16" x14ac:dyDescent="0.25">
      <c r="A966" s="1">
        <v>44098</v>
      </c>
      <c r="B966" s="3">
        <v>535.04998799999998</v>
      </c>
      <c r="C966" s="3">
        <v>323.5</v>
      </c>
      <c r="D966" s="3">
        <v>165.11999499999999</v>
      </c>
      <c r="E966" s="3">
        <v>175.44000199999999</v>
      </c>
      <c r="F966" s="3">
        <v>10.7</v>
      </c>
      <c r="G966" s="7">
        <f t="shared" si="106"/>
        <v>-6.4804659683037613E-3</v>
      </c>
      <c r="H966" s="8">
        <v>1</v>
      </c>
      <c r="I966" s="7">
        <f t="shared" si="107"/>
        <v>2.6654629308766609E-3</v>
      </c>
      <c r="J966" s="7">
        <f t="shared" si="108"/>
        <v>3.8299591516213205E-3</v>
      </c>
      <c r="K966" s="7">
        <f t="shared" si="109"/>
        <v>3.7187998514307541E-3</v>
      </c>
      <c r="L966" s="7">
        <f t="shared" si="110"/>
        <v>8.4825636192271681E-3</v>
      </c>
      <c r="M966" s="7">
        <v>2.3581983175526081E-3</v>
      </c>
      <c r="N966" s="7">
        <v>2.8570317610087338E-3</v>
      </c>
      <c r="O966" s="10">
        <f t="shared" si="111"/>
        <v>-8.8386642858563694E-3</v>
      </c>
      <c r="P966" s="10">
        <f t="shared" si="112"/>
        <v>-9.337497729312496E-3</v>
      </c>
    </row>
    <row r="967" spans="1:16" x14ac:dyDescent="0.25">
      <c r="A967" s="1">
        <v>44099</v>
      </c>
      <c r="B967" s="3">
        <v>547.80999799999995</v>
      </c>
      <c r="C967" s="3">
        <v>328.73001099999999</v>
      </c>
      <c r="D967" s="3">
        <v>165.11999499999999</v>
      </c>
      <c r="E967" s="3">
        <v>174.94000199999999</v>
      </c>
      <c r="F967" s="3">
        <v>10.69</v>
      </c>
      <c r="G967" s="7">
        <f t="shared" si="106"/>
        <v>2.3848257707091092E-2</v>
      </c>
      <c r="H967" s="8">
        <v>1</v>
      </c>
      <c r="I967" s="7">
        <f t="shared" si="107"/>
        <v>1.616695826893344E-2</v>
      </c>
      <c r="J967" s="7">
        <f t="shared" si="108"/>
        <v>0</v>
      </c>
      <c r="K967" s="7">
        <f t="shared" si="109"/>
        <v>-2.8499771676929742E-3</v>
      </c>
      <c r="L967" s="7">
        <f t="shared" si="110"/>
        <v>-9.3457943925234765E-4</v>
      </c>
      <c r="M967" s="7">
        <v>1.9640383257896136E-2</v>
      </c>
      <c r="N967" s="7">
        <v>1.8698873040157379E-2</v>
      </c>
      <c r="O967" s="10">
        <f t="shared" si="111"/>
        <v>4.2078744491949559E-3</v>
      </c>
      <c r="P967" s="10">
        <f t="shared" si="112"/>
        <v>5.149384666933713E-3</v>
      </c>
    </row>
    <row r="968" spans="1:16" x14ac:dyDescent="0.25">
      <c r="A968" s="1">
        <v>44102</v>
      </c>
      <c r="B968" s="3">
        <v>558.65002400000003</v>
      </c>
      <c r="C968" s="3">
        <v>334.19000199999999</v>
      </c>
      <c r="D968" s="3">
        <v>164.64999399999999</v>
      </c>
      <c r="E968" s="3">
        <v>176.699997</v>
      </c>
      <c r="F968" s="3">
        <v>10.85</v>
      </c>
      <c r="G968" s="7">
        <f t="shared" si="106"/>
        <v>1.978793019400138E-2</v>
      </c>
      <c r="H968" s="8">
        <v>1</v>
      </c>
      <c r="I968" s="7">
        <f t="shared" si="107"/>
        <v>1.6609347541438835E-2</v>
      </c>
      <c r="J968" s="7">
        <f t="shared" si="108"/>
        <v>-2.8464208710762273E-3</v>
      </c>
      <c r="K968" s="7">
        <f t="shared" si="109"/>
        <v>1.006056350679585E-2</v>
      </c>
      <c r="L968" s="7">
        <f t="shared" si="110"/>
        <v>1.4967259120673537E-2</v>
      </c>
      <c r="M968" s="7">
        <v>2.0248203374012296E-2</v>
      </c>
      <c r="N968" s="7">
        <v>1.9540500238583381E-2</v>
      </c>
      <c r="O968" s="10">
        <f t="shared" si="111"/>
        <v>-4.6027318001091652E-4</v>
      </c>
      <c r="P968" s="10">
        <f t="shared" si="112"/>
        <v>2.4742995541799859E-4</v>
      </c>
    </row>
    <row r="969" spans="1:16" x14ac:dyDescent="0.25">
      <c r="A969" s="1">
        <v>44103</v>
      </c>
      <c r="B969" s="3">
        <v>554.79998799999998</v>
      </c>
      <c r="C969" s="3">
        <v>332.36999500000002</v>
      </c>
      <c r="D969" s="3">
        <v>164.83999600000001</v>
      </c>
      <c r="E969" s="3">
        <v>178.19000199999999</v>
      </c>
      <c r="F969" s="3">
        <v>10.45</v>
      </c>
      <c r="G969" s="7">
        <f t="shared" si="106"/>
        <v>-6.8916778566182613E-3</v>
      </c>
      <c r="H969" s="8">
        <v>1</v>
      </c>
      <c r="I969" s="7">
        <f t="shared" si="107"/>
        <v>-5.4460246838862192E-3</v>
      </c>
      <c r="J969" s="7">
        <f t="shared" si="108"/>
        <v>1.1539751407463328E-3</v>
      </c>
      <c r="K969" s="7">
        <f t="shared" si="109"/>
        <v>8.4323996904198673E-3</v>
      </c>
      <c r="L969" s="7">
        <f t="shared" si="110"/>
        <v>-3.6866359447004671E-2</v>
      </c>
      <c r="M969" s="7">
        <v>-5.3496172930600563E-3</v>
      </c>
      <c r="N969" s="7">
        <v>-6.1926511606214749E-3</v>
      </c>
      <c r="O969" s="10">
        <f t="shared" si="111"/>
        <v>-1.5420605635582049E-3</v>
      </c>
      <c r="P969" s="10">
        <f t="shared" si="112"/>
        <v>-6.9902669599678641E-4</v>
      </c>
    </row>
    <row r="970" spans="1:16" x14ac:dyDescent="0.25">
      <c r="A970" s="1">
        <v>44104</v>
      </c>
      <c r="B970" s="3">
        <v>563.54998799999998</v>
      </c>
      <c r="C970" s="3">
        <v>334.89001500000001</v>
      </c>
      <c r="D970" s="3">
        <v>163.259995</v>
      </c>
      <c r="E970" s="3">
        <v>177.11999499999999</v>
      </c>
      <c r="F970" s="3">
        <v>10.65</v>
      </c>
      <c r="G970" s="7">
        <f t="shared" si="106"/>
        <v>1.5771449511999602E-2</v>
      </c>
      <c r="H970" s="8">
        <v>1</v>
      </c>
      <c r="I970" s="7">
        <f t="shared" si="107"/>
        <v>7.5819720128467161E-3</v>
      </c>
      <c r="J970" s="7">
        <f t="shared" si="108"/>
        <v>-9.5850584708823128E-3</v>
      </c>
      <c r="K970" s="7">
        <f t="shared" si="109"/>
        <v>-6.0048655255080519E-3</v>
      </c>
      <c r="L970" s="7">
        <f t="shared" si="110"/>
        <v>1.9138755980861344E-2</v>
      </c>
      <c r="M970" s="7">
        <v>1.0390759553043312E-2</v>
      </c>
      <c r="N970" s="7">
        <v>9.7074059795542837E-3</v>
      </c>
      <c r="O970" s="10">
        <f t="shared" si="111"/>
        <v>5.3806899589562904E-3</v>
      </c>
      <c r="P970" s="10">
        <f t="shared" si="112"/>
        <v>6.0640435324453186E-3</v>
      </c>
    </row>
    <row r="971" spans="1:16" x14ac:dyDescent="0.25">
      <c r="A971" s="1">
        <v>44105</v>
      </c>
      <c r="B971" s="3">
        <v>567.90997300000004</v>
      </c>
      <c r="C971" s="3">
        <v>337.040009</v>
      </c>
      <c r="D971" s="3">
        <v>163.36000100000001</v>
      </c>
      <c r="E971" s="3">
        <v>178.699997</v>
      </c>
      <c r="F971" s="3">
        <v>10.34</v>
      </c>
      <c r="G971" s="7">
        <f t="shared" si="106"/>
        <v>7.736642876124078E-3</v>
      </c>
      <c r="H971" s="8">
        <v>1</v>
      </c>
      <c r="I971" s="7">
        <f t="shared" si="107"/>
        <v>6.4200003096539504E-3</v>
      </c>
      <c r="J971" s="7">
        <f t="shared" si="108"/>
        <v>6.1255667685156112E-4</v>
      </c>
      <c r="K971" s="7">
        <f t="shared" si="109"/>
        <v>8.9205174153264011E-3</v>
      </c>
      <c r="L971" s="7">
        <f t="shared" si="110"/>
        <v>-2.9107981220657275E-2</v>
      </c>
      <c r="M971" s="7">
        <v>8.8007370940300679E-3</v>
      </c>
      <c r="N971" s="7">
        <v>7.4999095554444551E-3</v>
      </c>
      <c r="O971" s="10">
        <f t="shared" si="111"/>
        <v>-1.0640942179059899E-3</v>
      </c>
      <c r="P971" s="10">
        <f t="shared" si="112"/>
        <v>2.3673332067962287E-4</v>
      </c>
    </row>
    <row r="972" spans="1:16" x14ac:dyDescent="0.25">
      <c r="A972" s="1">
        <v>44106</v>
      </c>
      <c r="B972" s="3">
        <v>570.11999500000002</v>
      </c>
      <c r="C972" s="3">
        <v>333.83999599999999</v>
      </c>
      <c r="D972" s="3">
        <v>162.75</v>
      </c>
      <c r="E972" s="3">
        <v>178.53999300000001</v>
      </c>
      <c r="F972" s="3">
        <v>9.91</v>
      </c>
      <c r="G972" s="7">
        <f t="shared" si="106"/>
        <v>3.8915005988104934E-3</v>
      </c>
      <c r="H972" s="8">
        <v>1</v>
      </c>
      <c r="I972" s="7">
        <f t="shared" si="107"/>
        <v>-9.494460344617428E-3</v>
      </c>
      <c r="J972" s="7">
        <f t="shared" si="108"/>
        <v>-3.7340903297374828E-3</v>
      </c>
      <c r="K972" s="7">
        <f t="shared" si="109"/>
        <v>-8.9537774306724938E-4</v>
      </c>
      <c r="L972" s="7">
        <f t="shared" si="110"/>
        <v>-4.1586073500967102E-2</v>
      </c>
      <c r="M972" s="7">
        <v>-9.2080269508914552E-3</v>
      </c>
      <c r="N972" s="7">
        <v>-1.0439682296945375E-2</v>
      </c>
      <c r="O972" s="10">
        <f t="shared" si="111"/>
        <v>1.3099527549701949E-2</v>
      </c>
      <c r="P972" s="10">
        <f t="shared" si="112"/>
        <v>1.4331182895755868E-2</v>
      </c>
    </row>
    <row r="973" spans="1:16" x14ac:dyDescent="0.25">
      <c r="A973" s="1">
        <v>44109</v>
      </c>
      <c r="B973" s="3">
        <v>580.97997999999995</v>
      </c>
      <c r="C973" s="3">
        <v>339.76001000000002</v>
      </c>
      <c r="D973" s="3">
        <v>159.570007</v>
      </c>
      <c r="E973" s="3">
        <v>179.41000399999999</v>
      </c>
      <c r="F973" s="3">
        <v>10.49</v>
      </c>
      <c r="G973" s="7">
        <f t="shared" si="106"/>
        <v>1.9048595199682383E-2</v>
      </c>
      <c r="H973" s="8">
        <v>1</v>
      </c>
      <c r="I973" s="7">
        <f t="shared" si="107"/>
        <v>1.7733087919159951E-2</v>
      </c>
      <c r="J973" s="7">
        <f t="shared" si="108"/>
        <v>-1.9539127496159714E-2</v>
      </c>
      <c r="K973" s="7">
        <f t="shared" si="109"/>
        <v>4.872919424837141E-3</v>
      </c>
      <c r="L973" s="7">
        <f t="shared" si="110"/>
        <v>5.8526740665993948E-2</v>
      </c>
      <c r="M973" s="7">
        <v>2.3233653480973362E-2</v>
      </c>
      <c r="N973" s="7">
        <v>2.236051637264843E-2</v>
      </c>
      <c r="O973" s="10">
        <f t="shared" si="111"/>
        <v>-4.1850582812909785E-3</v>
      </c>
      <c r="P973" s="10">
        <f t="shared" si="112"/>
        <v>-3.3119211729660467E-3</v>
      </c>
    </row>
    <row r="974" spans="1:16" x14ac:dyDescent="0.25">
      <c r="A974" s="1">
        <v>44110</v>
      </c>
      <c r="B974" s="3">
        <v>580.22997999999995</v>
      </c>
      <c r="C974" s="3">
        <v>334.92999300000002</v>
      </c>
      <c r="D974" s="3">
        <v>160.429993</v>
      </c>
      <c r="E974" s="3">
        <v>177.300003</v>
      </c>
      <c r="F974" s="3">
        <v>10.66</v>
      </c>
      <c r="G974" s="7">
        <f t="shared" si="106"/>
        <v>-1.290922279284068E-3</v>
      </c>
      <c r="H974" s="8">
        <v>1</v>
      </c>
      <c r="I974" s="7">
        <f t="shared" si="107"/>
        <v>-1.4215966734872687E-2</v>
      </c>
      <c r="J974" s="7">
        <f t="shared" si="108"/>
        <v>5.3893962666806683E-3</v>
      </c>
      <c r="K974" s="7">
        <f t="shared" si="109"/>
        <v>-1.1760776729038969E-2</v>
      </c>
      <c r="L974" s="7">
        <f t="shared" si="110"/>
        <v>1.620591039084851E-2</v>
      </c>
      <c r="M974" s="7">
        <v>-1.8649611829292229E-2</v>
      </c>
      <c r="N974" s="7">
        <v>-1.6774218035141963E-2</v>
      </c>
      <c r="O974" s="10">
        <f t="shared" si="111"/>
        <v>1.7358689550008161E-2</v>
      </c>
      <c r="P974" s="10">
        <f t="shared" si="112"/>
        <v>1.5483295755857895E-2</v>
      </c>
    </row>
    <row r="975" spans="1:16" x14ac:dyDescent="0.25">
      <c r="A975" s="1">
        <v>44111</v>
      </c>
      <c r="B975" s="3">
        <v>592.04998799999998</v>
      </c>
      <c r="C975" s="3">
        <v>340.76001000000002</v>
      </c>
      <c r="D975" s="3">
        <v>159.259995</v>
      </c>
      <c r="E975" s="3">
        <v>177.220001</v>
      </c>
      <c r="F975" s="3">
        <v>10.65</v>
      </c>
      <c r="G975" s="7">
        <f t="shared" si="106"/>
        <v>2.0371246587430836E-2</v>
      </c>
      <c r="H975" s="8">
        <v>1</v>
      </c>
      <c r="I975" s="7">
        <f t="shared" si="107"/>
        <v>1.7406673399954276E-2</v>
      </c>
      <c r="J975" s="7">
        <f t="shared" si="108"/>
        <v>-7.2928881820745195E-3</v>
      </c>
      <c r="K975" s="7">
        <f t="shared" si="109"/>
        <v>-4.5122390663476786E-4</v>
      </c>
      <c r="L975" s="7">
        <f t="shared" si="110"/>
        <v>-9.3808630393998893E-4</v>
      </c>
      <c r="M975" s="7">
        <v>2.2523017411173945E-2</v>
      </c>
      <c r="N975" s="7">
        <v>2.0816112781529249E-2</v>
      </c>
      <c r="O975" s="10">
        <f t="shared" si="111"/>
        <v>-2.1517708237431092E-3</v>
      </c>
      <c r="P975" s="10">
        <f t="shared" si="112"/>
        <v>-4.4486619409841305E-4</v>
      </c>
    </row>
    <row r="976" spans="1:16" x14ac:dyDescent="0.25">
      <c r="A976" s="1">
        <v>44112</v>
      </c>
      <c r="B976" s="3">
        <v>604.44000200000005</v>
      </c>
      <c r="C976" s="3">
        <v>343.77999899999998</v>
      </c>
      <c r="D976" s="3">
        <v>160.11999499999999</v>
      </c>
      <c r="E976" s="3">
        <v>177.85000600000001</v>
      </c>
      <c r="F976" s="3">
        <v>10.98</v>
      </c>
      <c r="G976" s="7">
        <f t="shared" si="106"/>
        <v>2.0927310617562256E-2</v>
      </c>
      <c r="H976" s="8">
        <v>1</v>
      </c>
      <c r="I976" s="7">
        <f t="shared" si="107"/>
        <v>8.8625100110777399E-3</v>
      </c>
      <c r="J976" s="7">
        <f t="shared" si="108"/>
        <v>5.3999750533708646E-3</v>
      </c>
      <c r="K976" s="7">
        <f t="shared" si="109"/>
        <v>3.5549317032224081E-3</v>
      </c>
      <c r="L976" s="7">
        <f t="shared" si="110"/>
        <v>3.0985915492957705E-2</v>
      </c>
      <c r="M976" s="7">
        <v>8.7698236679516501E-3</v>
      </c>
      <c r="N976" s="7">
        <v>9.8331239347933547E-3</v>
      </c>
      <c r="O976" s="10">
        <f t="shared" si="111"/>
        <v>1.2157486949610606E-2</v>
      </c>
      <c r="P976" s="10">
        <f t="shared" si="112"/>
        <v>1.1094186682768901E-2</v>
      </c>
    </row>
    <row r="977" spans="1:16" x14ac:dyDescent="0.25">
      <c r="A977" s="1">
        <v>44113</v>
      </c>
      <c r="B977" s="3">
        <v>611.57000700000003</v>
      </c>
      <c r="C977" s="3">
        <v>346.85000600000001</v>
      </c>
      <c r="D977" s="3">
        <v>160.08999600000001</v>
      </c>
      <c r="E977" s="3">
        <v>181.08000200000001</v>
      </c>
      <c r="F977" s="3">
        <v>10.81</v>
      </c>
      <c r="G977" s="7">
        <f t="shared" si="106"/>
        <v>1.1796050851048623E-2</v>
      </c>
      <c r="H977" s="8">
        <v>1</v>
      </c>
      <c r="I977" s="7">
        <f t="shared" si="107"/>
        <v>8.9301501219680723E-3</v>
      </c>
      <c r="J977" s="7">
        <f t="shared" si="108"/>
        <v>-1.8735324092389316E-4</v>
      </c>
      <c r="K977" s="7">
        <f t="shared" si="109"/>
        <v>1.8161348839088598E-2</v>
      </c>
      <c r="L977" s="7">
        <f t="shared" si="110"/>
        <v>-1.5482695810564606E-2</v>
      </c>
      <c r="M977" s="7">
        <v>1.1571724599385188E-2</v>
      </c>
      <c r="N977" s="7">
        <v>1.0508344734020982E-2</v>
      </c>
      <c r="O977" s="10">
        <f t="shared" si="111"/>
        <v>2.2432625166343527E-4</v>
      </c>
      <c r="P977" s="10">
        <f t="shared" si="112"/>
        <v>1.2877061170276406E-3</v>
      </c>
    </row>
    <row r="978" spans="1:16" x14ac:dyDescent="0.25">
      <c r="A978" s="1">
        <v>44116</v>
      </c>
      <c r="B978" s="3">
        <v>614.89001499999995</v>
      </c>
      <c r="C978" s="3">
        <v>352.42999300000002</v>
      </c>
      <c r="D978" s="3">
        <v>160.60000600000001</v>
      </c>
      <c r="E978" s="3">
        <v>180.55999800000001</v>
      </c>
      <c r="F978" s="3">
        <v>10.57</v>
      </c>
      <c r="G978" s="7">
        <f t="shared" si="106"/>
        <v>5.4286638684031274E-3</v>
      </c>
      <c r="H978" s="8">
        <v>1</v>
      </c>
      <c r="I978" s="7">
        <f t="shared" si="107"/>
        <v>1.6087608197994374E-2</v>
      </c>
      <c r="J978" s="7">
        <f t="shared" si="108"/>
        <v>3.1857705836908501E-3</v>
      </c>
      <c r="K978" s="7">
        <f t="shared" si="109"/>
        <v>-2.8716809932440857E-3</v>
      </c>
      <c r="L978" s="7">
        <f t="shared" si="110"/>
        <v>-2.2201665124884418E-2</v>
      </c>
      <c r="M978" s="7">
        <v>1.9667595408569723E-2</v>
      </c>
      <c r="N978" s="7">
        <v>1.831067100284927E-2</v>
      </c>
      <c r="O978" s="10">
        <f t="shared" si="111"/>
        <v>-1.4238931540166595E-2</v>
      </c>
      <c r="P978" s="10">
        <f t="shared" si="112"/>
        <v>-1.2882007134446143E-2</v>
      </c>
    </row>
    <row r="979" spans="1:16" x14ac:dyDescent="0.25">
      <c r="A979" s="1">
        <v>44117</v>
      </c>
      <c r="B979" s="3">
        <v>638.96002199999998</v>
      </c>
      <c r="C979" s="3">
        <v>350.13000499999998</v>
      </c>
      <c r="D979" s="3">
        <v>161.75</v>
      </c>
      <c r="E979" s="3">
        <v>177.720001</v>
      </c>
      <c r="F979" s="3">
        <v>10.74</v>
      </c>
      <c r="G979" s="7">
        <f t="shared" si="106"/>
        <v>3.9145223394138284E-2</v>
      </c>
      <c r="H979" s="8">
        <v>1</v>
      </c>
      <c r="I979" s="7">
        <f t="shared" si="107"/>
        <v>-6.5260847421690915E-3</v>
      </c>
      <c r="J979" s="7">
        <f t="shared" si="108"/>
        <v>7.1606099441863247E-3</v>
      </c>
      <c r="K979" s="7">
        <f t="shared" si="109"/>
        <v>-1.5728827156943237E-2</v>
      </c>
      <c r="L979" s="7">
        <f t="shared" si="110"/>
        <v>1.6083254493850507E-2</v>
      </c>
      <c r="M979" s="7">
        <v>-9.7299860893763704E-3</v>
      </c>
      <c r="N979" s="7">
        <v>-8.1209101751207984E-3</v>
      </c>
      <c r="O979" s="10">
        <f t="shared" si="111"/>
        <v>4.8875209483514655E-2</v>
      </c>
      <c r="P979" s="10">
        <f t="shared" si="112"/>
        <v>4.7266133569259086E-2</v>
      </c>
    </row>
    <row r="980" spans="1:16" x14ac:dyDescent="0.25">
      <c r="A980" s="1">
        <v>44118</v>
      </c>
      <c r="B980" s="3">
        <v>639.84997599999997</v>
      </c>
      <c r="C980" s="3">
        <v>347.92999300000002</v>
      </c>
      <c r="D980" s="3">
        <v>162.11999499999999</v>
      </c>
      <c r="E980" s="3">
        <v>178.270004</v>
      </c>
      <c r="F980" s="3">
        <v>10.96</v>
      </c>
      <c r="G980" s="7">
        <f t="shared" si="106"/>
        <v>1.3928164037779744E-3</v>
      </c>
      <c r="H980" s="8">
        <v>1</v>
      </c>
      <c r="I980" s="7">
        <f t="shared" si="107"/>
        <v>-6.2834146419412651E-3</v>
      </c>
      <c r="J980" s="7">
        <f t="shared" si="108"/>
        <v>2.2874497681606432E-3</v>
      </c>
      <c r="K980" s="7">
        <f t="shared" si="109"/>
        <v>3.0947726587060576E-3</v>
      </c>
      <c r="L980" s="7">
        <f t="shared" si="110"/>
        <v>2.0484171322160183E-2</v>
      </c>
      <c r="M980" s="7">
        <v>-8.5544662173475429E-3</v>
      </c>
      <c r="N980" s="7">
        <v>-7.2888965540534104E-3</v>
      </c>
      <c r="O980" s="10">
        <f t="shared" si="111"/>
        <v>9.9472826211255173E-3</v>
      </c>
      <c r="P980" s="10">
        <f t="shared" si="112"/>
        <v>8.6817129578313848E-3</v>
      </c>
    </row>
    <row r="981" spans="1:16" x14ac:dyDescent="0.25">
      <c r="A981" s="1">
        <v>44119</v>
      </c>
      <c r="B981" s="3">
        <v>646.23999000000003</v>
      </c>
      <c r="C981" s="3">
        <v>347.5</v>
      </c>
      <c r="D981" s="3">
        <v>161.83999600000001</v>
      </c>
      <c r="E981" s="3">
        <v>178.91999799999999</v>
      </c>
      <c r="F981" s="3">
        <v>10.92</v>
      </c>
      <c r="G981" s="7">
        <f t="shared" si="106"/>
        <v>9.9867378911959737E-3</v>
      </c>
      <c r="H981" s="8">
        <v>1</v>
      </c>
      <c r="I981" s="7">
        <f t="shared" si="107"/>
        <v>-1.2358606864917299E-3</v>
      </c>
      <c r="J981" s="7">
        <f t="shared" si="108"/>
        <v>-1.7271096017488219E-3</v>
      </c>
      <c r="K981" s="7">
        <f t="shared" si="109"/>
        <v>3.6461209705251907E-3</v>
      </c>
      <c r="L981" s="7">
        <f t="shared" si="110"/>
        <v>-3.6496350364964014E-3</v>
      </c>
      <c r="M981" s="7">
        <v>-8.8837963148949623E-4</v>
      </c>
      <c r="N981" s="7">
        <v>-1.1099053807918644E-3</v>
      </c>
      <c r="O981" s="10">
        <f t="shared" si="111"/>
        <v>1.087511752268547E-2</v>
      </c>
      <c r="P981" s="10">
        <f t="shared" si="112"/>
        <v>1.1096643271987838E-2</v>
      </c>
    </row>
    <row r="982" spans="1:16" x14ac:dyDescent="0.25">
      <c r="A982" s="1">
        <v>44120</v>
      </c>
      <c r="B982" s="3">
        <v>657.38000499999998</v>
      </c>
      <c r="C982" s="3">
        <v>347.290009</v>
      </c>
      <c r="D982" s="3">
        <v>161.38999899999999</v>
      </c>
      <c r="E982" s="3">
        <v>178.300003</v>
      </c>
      <c r="F982" s="3">
        <v>10.81</v>
      </c>
      <c r="G982" s="7">
        <f t="shared" si="106"/>
        <v>1.7238201244710982E-2</v>
      </c>
      <c r="H982" s="8">
        <v>1</v>
      </c>
      <c r="I982" s="7">
        <f t="shared" si="107"/>
        <v>-6.0429064748201977E-4</v>
      </c>
      <c r="J982" s="7">
        <f t="shared" si="108"/>
        <v>-2.7805055061915773E-3</v>
      </c>
      <c r="K982" s="7">
        <f t="shared" si="109"/>
        <v>-3.4652079528861846E-3</v>
      </c>
      <c r="L982" s="7">
        <f t="shared" si="110"/>
        <v>-1.0073260073260037E-2</v>
      </c>
      <c r="M982" s="7">
        <v>2.463577335387438E-4</v>
      </c>
      <c r="N982" s="7">
        <v>-3.2315191505598577E-4</v>
      </c>
      <c r="O982" s="10">
        <f t="shared" si="111"/>
        <v>1.6991843511172239E-2</v>
      </c>
      <c r="P982" s="10">
        <f t="shared" si="112"/>
        <v>1.7561353159766969E-2</v>
      </c>
    </row>
    <row r="983" spans="1:16" x14ac:dyDescent="0.25">
      <c r="A983" s="1">
        <v>44123</v>
      </c>
      <c r="B983" s="3">
        <v>634.89001499999995</v>
      </c>
      <c r="C983" s="3">
        <v>342.01001000000002</v>
      </c>
      <c r="D983" s="3">
        <v>160.779999</v>
      </c>
      <c r="E983" s="3">
        <v>178.38999899999999</v>
      </c>
      <c r="F983" s="3">
        <v>10.71</v>
      </c>
      <c r="G983" s="7">
        <f t="shared" si="106"/>
        <v>-3.4211551658009487E-2</v>
      </c>
      <c r="H983" s="8">
        <v>1</v>
      </c>
      <c r="I983" s="7">
        <f t="shared" si="107"/>
        <v>-1.5203429016583003E-2</v>
      </c>
      <c r="J983" s="7">
        <f t="shared" si="108"/>
        <v>-3.7796641909637607E-3</v>
      </c>
      <c r="K983" s="7">
        <f t="shared" si="109"/>
        <v>5.0474480362172613E-4</v>
      </c>
      <c r="L983" s="7">
        <f t="shared" si="110"/>
        <v>-9.250693802035137E-3</v>
      </c>
      <c r="M983" s="7">
        <v>-1.7174181803367689E-2</v>
      </c>
      <c r="N983" s="7">
        <v>-1.6990323778830405E-2</v>
      </c>
      <c r="O983" s="10">
        <f t="shared" si="111"/>
        <v>-1.7037369854641798E-2</v>
      </c>
      <c r="P983" s="10">
        <f t="shared" si="112"/>
        <v>-1.7221227879179082E-2</v>
      </c>
    </row>
    <row r="984" spans="1:16" x14ac:dyDescent="0.25">
      <c r="A984" s="1">
        <v>44124</v>
      </c>
      <c r="B984" s="3">
        <v>645.07000700000003</v>
      </c>
      <c r="C984" s="3">
        <v>343.38000499999998</v>
      </c>
      <c r="D984" s="3">
        <v>159.25</v>
      </c>
      <c r="E984" s="3">
        <v>179.25</v>
      </c>
      <c r="F984" s="3">
        <v>10.84</v>
      </c>
      <c r="G984" s="7">
        <f t="shared" si="106"/>
        <v>1.6034260674268275E-2</v>
      </c>
      <c r="H984" s="8">
        <v>1</v>
      </c>
      <c r="I984" s="7">
        <f t="shared" si="107"/>
        <v>4.0057160900055511E-3</v>
      </c>
      <c r="J984" s="7">
        <f t="shared" si="108"/>
        <v>-9.5161028082852983E-3</v>
      </c>
      <c r="K984" s="7">
        <f t="shared" si="109"/>
        <v>4.8209036651207793E-3</v>
      </c>
      <c r="L984" s="7">
        <f t="shared" si="110"/>
        <v>1.2138188608776801E-2</v>
      </c>
      <c r="M984" s="7">
        <v>6.3693029986483709E-3</v>
      </c>
      <c r="N984" s="7">
        <v>5.647116308802937E-3</v>
      </c>
      <c r="O984" s="10">
        <f t="shared" si="111"/>
        <v>9.6649576756199038E-3</v>
      </c>
      <c r="P984" s="10">
        <f t="shared" si="112"/>
        <v>1.0387144365465338E-2</v>
      </c>
    </row>
    <row r="985" spans="1:16" x14ac:dyDescent="0.25">
      <c r="A985" s="1">
        <v>44125</v>
      </c>
      <c r="B985" s="3">
        <v>634.98999000000003</v>
      </c>
      <c r="C985" s="3">
        <v>342.73001099999999</v>
      </c>
      <c r="D985" s="3">
        <v>158.699997</v>
      </c>
      <c r="E985" s="3">
        <v>180.60000600000001</v>
      </c>
      <c r="F985" s="3">
        <v>10.55</v>
      </c>
      <c r="G985" s="7">
        <f t="shared" si="106"/>
        <v>-1.5626237293032252E-2</v>
      </c>
      <c r="H985" s="8">
        <v>1</v>
      </c>
      <c r="I985" s="7">
        <f t="shared" si="107"/>
        <v>-1.8929290888676231E-3</v>
      </c>
      <c r="J985" s="7">
        <f t="shared" si="108"/>
        <v>-3.4537080062794212E-3</v>
      </c>
      <c r="K985" s="7">
        <f t="shared" si="109"/>
        <v>7.5314142259415018E-3</v>
      </c>
      <c r="L985" s="7">
        <f t="shared" si="110"/>
        <v>-2.6752767527675192E-2</v>
      </c>
      <c r="M985" s="7">
        <v>-5.4679281329465357E-4</v>
      </c>
      <c r="N985" s="7">
        <v>-1.6838507624709362E-3</v>
      </c>
      <c r="O985" s="10">
        <f t="shared" si="111"/>
        <v>-1.5079444479737599E-2</v>
      </c>
      <c r="P985" s="10">
        <f t="shared" si="112"/>
        <v>-1.3942386530561316E-2</v>
      </c>
    </row>
    <row r="986" spans="1:16" x14ac:dyDescent="0.25">
      <c r="A986" s="1">
        <v>44126</v>
      </c>
      <c r="B986" s="3">
        <v>635.17999299999997</v>
      </c>
      <c r="C986" s="3">
        <v>344.60998499999999</v>
      </c>
      <c r="D986" s="3">
        <v>157.050003</v>
      </c>
      <c r="E986" s="3">
        <v>178.83000200000001</v>
      </c>
      <c r="F986" s="3">
        <v>10.73</v>
      </c>
      <c r="G986" s="7">
        <f t="shared" si="106"/>
        <v>2.9922203970489392E-4</v>
      </c>
      <c r="H986" s="8">
        <v>1</v>
      </c>
      <c r="I986" s="7">
        <f t="shared" si="107"/>
        <v>5.48529145292731E-3</v>
      </c>
      <c r="J986" s="7">
        <f t="shared" si="108"/>
        <v>-1.0396937814686869E-2</v>
      </c>
      <c r="K986" s="7">
        <f t="shared" si="109"/>
        <v>-9.8006862746172763E-3</v>
      </c>
      <c r="L986" s="7">
        <f t="shared" si="110"/>
        <v>1.7061611374407537E-2</v>
      </c>
      <c r="M986" s="7">
        <v>8.0626175551528102E-3</v>
      </c>
      <c r="N986" s="7">
        <v>7.3530593492928016E-3</v>
      </c>
      <c r="O986" s="10">
        <f t="shared" si="111"/>
        <v>-7.7633955154479163E-3</v>
      </c>
      <c r="P986" s="10">
        <f t="shared" si="112"/>
        <v>-7.0538373095879077E-3</v>
      </c>
    </row>
    <row r="987" spans="1:16" x14ac:dyDescent="0.25">
      <c r="A987" s="1">
        <v>44127</v>
      </c>
      <c r="B987" s="3">
        <v>637.30999799999995</v>
      </c>
      <c r="C987" s="3">
        <v>345.77999899999998</v>
      </c>
      <c r="D987" s="3">
        <v>158.009995</v>
      </c>
      <c r="E987" s="3">
        <v>178.63999899999999</v>
      </c>
      <c r="F987" s="3">
        <v>10.53</v>
      </c>
      <c r="G987" s="7">
        <f t="shared" si="106"/>
        <v>3.3533880529514892E-3</v>
      </c>
      <c r="H987" s="8">
        <v>1</v>
      </c>
      <c r="I987" s="7">
        <f t="shared" si="107"/>
        <v>3.3951831082317252E-3</v>
      </c>
      <c r="J987" s="7">
        <f t="shared" si="108"/>
        <v>6.11265190488397E-3</v>
      </c>
      <c r="K987" s="7">
        <f t="shared" si="109"/>
        <v>-1.0624783194936871E-3</v>
      </c>
      <c r="L987" s="7">
        <f t="shared" si="110"/>
        <v>-1.8639328984156656E-2</v>
      </c>
      <c r="M987" s="7">
        <v>3.700941886234114E-3</v>
      </c>
      <c r="N987" s="7">
        <v>3.4579662661595465E-3</v>
      </c>
      <c r="O987" s="10">
        <f t="shared" si="111"/>
        <v>-3.4755383328262477E-4</v>
      </c>
      <c r="P987" s="10">
        <f t="shared" si="112"/>
        <v>-1.0457821320805725E-4</v>
      </c>
    </row>
    <row r="988" spans="1:16" x14ac:dyDescent="0.25">
      <c r="A988" s="1">
        <v>44130</v>
      </c>
      <c r="B988" s="3">
        <v>622.19000200000005</v>
      </c>
      <c r="C988" s="3">
        <v>339.39001500000001</v>
      </c>
      <c r="D988" s="3">
        <v>159.479996</v>
      </c>
      <c r="E988" s="3">
        <v>178.550003</v>
      </c>
      <c r="F988" s="3">
        <v>10.220000000000001</v>
      </c>
      <c r="G988" s="7">
        <f t="shared" si="106"/>
        <v>-2.3724711753227323E-2</v>
      </c>
      <c r="H988" s="8">
        <v>1</v>
      </c>
      <c r="I988" s="7">
        <f t="shared" si="107"/>
        <v>-1.8479912136271315E-2</v>
      </c>
      <c r="J988" s="7">
        <f t="shared" si="108"/>
        <v>9.3032152807801527E-3</v>
      </c>
      <c r="K988" s="7">
        <f t="shared" si="109"/>
        <v>-5.0378414970764229E-4</v>
      </c>
      <c r="L988" s="7">
        <f t="shared" si="110"/>
        <v>-2.9439696106362656E-2</v>
      </c>
      <c r="M988" s="7">
        <v>-2.2908167353656014E-2</v>
      </c>
      <c r="N988" s="7">
        <v>-2.1981009113166916E-2</v>
      </c>
      <c r="O988" s="10">
        <f t="shared" si="111"/>
        <v>-8.1654439957130898E-4</v>
      </c>
      <c r="P988" s="10">
        <f t="shared" si="112"/>
        <v>-1.7437026400604072E-3</v>
      </c>
    </row>
    <row r="989" spans="1:16" x14ac:dyDescent="0.25">
      <c r="A989" s="1">
        <v>44131</v>
      </c>
      <c r="B989" s="3">
        <v>614.53002900000001</v>
      </c>
      <c r="C989" s="3">
        <v>338.22000100000002</v>
      </c>
      <c r="D989" s="3">
        <v>160.550003</v>
      </c>
      <c r="E989" s="3">
        <v>179.020004</v>
      </c>
      <c r="F989" s="3">
        <v>10.41</v>
      </c>
      <c r="G989" s="7">
        <f t="shared" si="106"/>
        <v>-1.2311308403184618E-2</v>
      </c>
      <c r="H989" s="8">
        <v>1</v>
      </c>
      <c r="I989" s="7">
        <f t="shared" si="107"/>
        <v>-3.4474025407023046E-3</v>
      </c>
      <c r="J989" s="7">
        <f t="shared" si="108"/>
        <v>6.7093493029684037E-3</v>
      </c>
      <c r="K989" s="7">
        <f t="shared" si="109"/>
        <v>2.6323214343491053E-3</v>
      </c>
      <c r="L989" s="7">
        <f t="shared" si="110"/>
        <v>1.8590998043052753E-2</v>
      </c>
      <c r="M989" s="7">
        <v>-5.9054629909939338E-3</v>
      </c>
      <c r="N989" s="7">
        <v>-4.4435173688176337E-3</v>
      </c>
      <c r="O989" s="10">
        <f t="shared" si="111"/>
        <v>-6.4058454121906838E-3</v>
      </c>
      <c r="P989" s="10">
        <f t="shared" si="112"/>
        <v>-7.8677910343669839E-3</v>
      </c>
    </row>
    <row r="990" spans="1:16" x14ac:dyDescent="0.25">
      <c r="A990" s="1">
        <v>44132</v>
      </c>
      <c r="B990" s="3">
        <v>600.71002199999998</v>
      </c>
      <c r="C990" s="3">
        <v>326.66000400000001</v>
      </c>
      <c r="D990" s="3">
        <v>160.699997</v>
      </c>
      <c r="E990" s="3">
        <v>176.13000500000001</v>
      </c>
      <c r="F990" s="3">
        <v>9.93</v>
      </c>
      <c r="G990" s="7">
        <f t="shared" si="106"/>
        <v>-2.2488741555052649E-2</v>
      </c>
      <c r="H990" s="8">
        <v>1</v>
      </c>
      <c r="I990" s="7">
        <f t="shared" si="107"/>
        <v>-3.4178927815685323E-2</v>
      </c>
      <c r="J990" s="7">
        <f t="shared" si="108"/>
        <v>9.3425099468857908E-4</v>
      </c>
      <c r="K990" s="7">
        <f t="shared" si="109"/>
        <v>-1.6143441712804241E-2</v>
      </c>
      <c r="L990" s="7">
        <f t="shared" si="110"/>
        <v>-4.6109510086455363E-2</v>
      </c>
      <c r="M990" s="7">
        <v>-3.9793072634995041E-2</v>
      </c>
      <c r="N990" s="7">
        <v>-3.9328725448760864E-2</v>
      </c>
      <c r="O990" s="10">
        <f t="shared" si="111"/>
        <v>1.7304331079942392E-2</v>
      </c>
      <c r="P990" s="10">
        <f t="shared" si="112"/>
        <v>1.6839983893708214E-2</v>
      </c>
    </row>
    <row r="991" spans="1:16" x14ac:dyDescent="0.25">
      <c r="A991" s="1">
        <v>44133</v>
      </c>
      <c r="B991" s="3">
        <v>602.330017</v>
      </c>
      <c r="C991" s="3">
        <v>329.98001099999999</v>
      </c>
      <c r="D991" s="3">
        <v>159.13999899999999</v>
      </c>
      <c r="E991" s="3">
        <v>175.39999399999999</v>
      </c>
      <c r="F991" s="3">
        <v>9.6199999999999992</v>
      </c>
      <c r="G991" s="7">
        <f t="shared" si="106"/>
        <v>2.6968003540317476E-3</v>
      </c>
      <c r="H991" s="8">
        <v>1</v>
      </c>
      <c r="I991" s="7">
        <f t="shared" si="107"/>
        <v>1.0163494028488262E-2</v>
      </c>
      <c r="J991" s="7">
        <f t="shared" si="108"/>
        <v>-9.7075172938553278E-3</v>
      </c>
      <c r="K991" s="7">
        <f t="shared" si="109"/>
        <v>-4.1447282080075976E-3</v>
      </c>
      <c r="L991" s="7">
        <f t="shared" si="110"/>
        <v>-3.1218529707955689E-2</v>
      </c>
      <c r="M991" s="7">
        <v>1.5249592061178955E-2</v>
      </c>
      <c r="N991" s="7">
        <v>1.2695967192357065E-2</v>
      </c>
      <c r="O991" s="10">
        <f t="shared" si="111"/>
        <v>-1.2552791707147208E-2</v>
      </c>
      <c r="P991" s="10">
        <f t="shared" si="112"/>
        <v>-9.9991668383253175E-3</v>
      </c>
    </row>
    <row r="992" spans="1:16" x14ac:dyDescent="0.25">
      <c r="A992" s="1">
        <v>44134</v>
      </c>
      <c r="B992" s="3">
        <v>599.21002199999998</v>
      </c>
      <c r="C992" s="3">
        <v>326.540009</v>
      </c>
      <c r="D992" s="3">
        <v>157.570007</v>
      </c>
      <c r="E992" s="3">
        <v>176.199997</v>
      </c>
      <c r="F992" s="3">
        <v>9.48</v>
      </c>
      <c r="G992" s="7">
        <f t="shared" si="106"/>
        <v>-5.1798763334751641E-3</v>
      </c>
      <c r="H992" s="8">
        <v>1</v>
      </c>
      <c r="I992" s="7">
        <f t="shared" si="107"/>
        <v>-1.042487994825847E-2</v>
      </c>
      <c r="J992" s="7">
        <f t="shared" si="108"/>
        <v>-9.8654770005369707E-3</v>
      </c>
      <c r="K992" s="7">
        <f t="shared" si="109"/>
        <v>4.5610206805366538E-3</v>
      </c>
      <c r="L992" s="7">
        <f t="shared" si="110"/>
        <v>-1.4553014553014387E-2</v>
      </c>
      <c r="M992" s="7">
        <v>-1.0061126333070988E-2</v>
      </c>
      <c r="N992" s="7">
        <v>-1.0909103756310934E-2</v>
      </c>
      <c r="O992" s="10">
        <f t="shared" si="111"/>
        <v>4.8812499995958235E-3</v>
      </c>
      <c r="P992" s="10">
        <f t="shared" si="112"/>
        <v>5.7292274228357698E-3</v>
      </c>
    </row>
    <row r="993" spans="1:16" x14ac:dyDescent="0.25">
      <c r="A993" s="1">
        <v>44137</v>
      </c>
      <c r="B993" s="3">
        <v>614.86999500000002</v>
      </c>
      <c r="C993" s="3">
        <v>330.20001200000002</v>
      </c>
      <c r="D993" s="3">
        <v>158.58000200000001</v>
      </c>
      <c r="E993" s="3">
        <v>177.91000399999999</v>
      </c>
      <c r="F993" s="3">
        <v>9.84</v>
      </c>
      <c r="G993" s="7">
        <f t="shared" si="106"/>
        <v>2.6134364288052714E-2</v>
      </c>
      <c r="H993" s="8">
        <v>1</v>
      </c>
      <c r="I993" s="7">
        <f t="shared" si="107"/>
        <v>1.1208436636014341E-2</v>
      </c>
      <c r="J993" s="7">
        <f t="shared" si="108"/>
        <v>6.4098175739752961E-3</v>
      </c>
      <c r="K993" s="7">
        <f t="shared" si="109"/>
        <v>9.70492071007234E-3</v>
      </c>
      <c r="L993" s="7">
        <f t="shared" si="110"/>
        <v>3.7974683544303778E-2</v>
      </c>
      <c r="M993" s="7">
        <v>1.1208733836243474E-2</v>
      </c>
      <c r="N993" s="7">
        <v>1.246789444755326E-2</v>
      </c>
      <c r="O993" s="10">
        <f t="shared" si="111"/>
        <v>1.492563045180924E-2</v>
      </c>
      <c r="P993" s="10">
        <f t="shared" si="112"/>
        <v>1.3666469840499454E-2</v>
      </c>
    </row>
    <row r="994" spans="1:16" x14ac:dyDescent="0.25">
      <c r="A994" s="1">
        <v>44138</v>
      </c>
      <c r="B994" s="3">
        <v>629.26000999999997</v>
      </c>
      <c r="C994" s="3">
        <v>336.02999899999998</v>
      </c>
      <c r="D994" s="3">
        <v>157.66000399999999</v>
      </c>
      <c r="E994" s="3">
        <v>178.91999799999999</v>
      </c>
      <c r="F994" s="3">
        <v>10.01</v>
      </c>
      <c r="G994" s="7">
        <f t="shared" si="106"/>
        <v>2.3403345612921012E-2</v>
      </c>
      <c r="H994" s="8">
        <v>1</v>
      </c>
      <c r="I994" s="7">
        <f t="shared" si="107"/>
        <v>1.7655926069439332E-2</v>
      </c>
      <c r="J994" s="7">
        <f t="shared" si="108"/>
        <v>-5.8014755227460135E-3</v>
      </c>
      <c r="K994" s="7">
        <f t="shared" si="109"/>
        <v>5.6769938580856216E-3</v>
      </c>
      <c r="L994" s="7">
        <f t="shared" si="110"/>
        <v>1.7276422764227695E-2</v>
      </c>
      <c r="M994" s="7">
        <v>2.1961278030424528E-2</v>
      </c>
      <c r="N994" s="7">
        <v>2.0995842299276354E-2</v>
      </c>
      <c r="O994" s="10">
        <f t="shared" si="111"/>
        <v>1.4420675824964833E-3</v>
      </c>
      <c r="P994" s="10">
        <f t="shared" si="112"/>
        <v>2.4075033136446572E-3</v>
      </c>
    </row>
    <row r="995" spans="1:16" x14ac:dyDescent="0.25">
      <c r="A995" s="1">
        <v>44139</v>
      </c>
      <c r="B995" s="3">
        <v>651.59997599999997</v>
      </c>
      <c r="C995" s="3">
        <v>343.540009</v>
      </c>
      <c r="D995" s="3">
        <v>161.08000200000001</v>
      </c>
      <c r="E995" s="3">
        <v>178.820007</v>
      </c>
      <c r="F995" s="3">
        <v>10.3</v>
      </c>
      <c r="G995" s="7">
        <f t="shared" si="106"/>
        <v>3.5501963647745605E-2</v>
      </c>
      <c r="H995" s="8">
        <v>1</v>
      </c>
      <c r="I995" s="7">
        <f t="shared" si="107"/>
        <v>2.2349224838107418E-2</v>
      </c>
      <c r="J995" s="7">
        <f t="shared" si="108"/>
        <v>2.1692235907846413E-2</v>
      </c>
      <c r="K995" s="7">
        <f t="shared" si="109"/>
        <v>-5.588587140493706E-4</v>
      </c>
      <c r="L995" s="7">
        <f t="shared" si="110"/>
        <v>2.8971028971028989E-2</v>
      </c>
      <c r="M995" s="7">
        <v>2.2009607672784953E-2</v>
      </c>
      <c r="N995" s="7">
        <v>2.3795684020852529E-2</v>
      </c>
      <c r="O995" s="10">
        <f t="shared" si="111"/>
        <v>1.3492355974960651E-2</v>
      </c>
      <c r="P995" s="10">
        <f t="shared" si="112"/>
        <v>1.1706279626893076E-2</v>
      </c>
    </row>
    <row r="996" spans="1:16" x14ac:dyDescent="0.25">
      <c r="A996" s="1">
        <v>44140</v>
      </c>
      <c r="B996" s="3">
        <v>668.19000200000005</v>
      </c>
      <c r="C996" s="3">
        <v>350.23998999999998</v>
      </c>
      <c r="D996" s="3">
        <v>161.36000100000001</v>
      </c>
      <c r="E996" s="3">
        <v>182.929993</v>
      </c>
      <c r="F996" s="3">
        <v>10.199999999999999</v>
      </c>
      <c r="G996" s="7">
        <f t="shared" si="106"/>
        <v>2.5460445996087655E-2</v>
      </c>
      <c r="H996" s="8">
        <v>1</v>
      </c>
      <c r="I996" s="7">
        <f t="shared" si="107"/>
        <v>1.9502767725665393E-2</v>
      </c>
      <c r="J996" s="7">
        <f t="shared" si="108"/>
        <v>1.7382604700986182E-3</v>
      </c>
      <c r="K996" s="7">
        <f t="shared" si="109"/>
        <v>2.298392707254493E-2</v>
      </c>
      <c r="L996" s="7">
        <f t="shared" si="110"/>
        <v>-9.7087378640777766E-3</v>
      </c>
      <c r="M996" s="7">
        <v>2.3791890052312616E-2</v>
      </c>
      <c r="N996" s="7">
        <v>2.2507063775743737E-2</v>
      </c>
      <c r="O996" s="10">
        <f t="shared" si="111"/>
        <v>1.6685559437750394E-3</v>
      </c>
      <c r="P996" s="10">
        <f t="shared" si="112"/>
        <v>2.9533822203439176E-3</v>
      </c>
    </row>
    <row r="997" spans="1:16" x14ac:dyDescent="0.25">
      <c r="A997" s="1">
        <v>44141</v>
      </c>
      <c r="B997" s="3">
        <v>654.90002400000003</v>
      </c>
      <c r="C997" s="3">
        <v>350.16000400000001</v>
      </c>
      <c r="D997" s="3">
        <v>159.41000399999999</v>
      </c>
      <c r="E997" s="3">
        <v>183.19000199999999</v>
      </c>
      <c r="F997" s="3">
        <v>9.9499999999999993</v>
      </c>
      <c r="G997" s="7">
        <f t="shared" si="106"/>
        <v>-1.9889519388528676E-2</v>
      </c>
      <c r="H997" s="8">
        <v>1</v>
      </c>
      <c r="I997" s="7">
        <f t="shared" si="107"/>
        <v>-2.2837483520932178E-4</v>
      </c>
      <c r="J997" s="7">
        <f t="shared" si="108"/>
        <v>-1.208476070844855E-2</v>
      </c>
      <c r="K997" s="7">
        <f t="shared" si="109"/>
        <v>1.4213579508528529E-3</v>
      </c>
      <c r="L997" s="7">
        <f t="shared" si="110"/>
        <v>-2.4509803921568651E-2</v>
      </c>
      <c r="M997" s="7">
        <v>2.9716980296555394E-3</v>
      </c>
      <c r="N997" s="7">
        <v>1.0017032760149666E-3</v>
      </c>
      <c r="O997" s="10">
        <f t="shared" si="111"/>
        <v>-2.2861217418184216E-2</v>
      </c>
      <c r="P997" s="10">
        <f t="shared" si="112"/>
        <v>-2.0891222664543643E-2</v>
      </c>
    </row>
    <row r="998" spans="1:16" x14ac:dyDescent="0.25">
      <c r="A998" s="1">
        <v>44144</v>
      </c>
      <c r="B998" s="3">
        <v>666.02002000000005</v>
      </c>
      <c r="C998" s="3">
        <v>354.55999800000001</v>
      </c>
      <c r="D998" s="3">
        <v>156.05999800000001</v>
      </c>
      <c r="E998" s="3">
        <v>175.08000200000001</v>
      </c>
      <c r="F998" s="3">
        <v>10.57</v>
      </c>
      <c r="G998" s="7">
        <f t="shared" si="106"/>
        <v>1.6979684825908725E-2</v>
      </c>
      <c r="H998" s="8">
        <v>1</v>
      </c>
      <c r="I998" s="7">
        <f t="shared" si="107"/>
        <v>1.2565666980058676E-2</v>
      </c>
      <c r="J998" s="7">
        <f t="shared" si="108"/>
        <v>-2.1015029897370696E-2</v>
      </c>
      <c r="K998" s="7">
        <f t="shared" si="109"/>
        <v>-4.4270975006594493E-2</v>
      </c>
      <c r="L998" s="7">
        <f t="shared" si="110"/>
        <v>6.2311557788944816E-2</v>
      </c>
      <c r="M998" s="7">
        <v>1.6851096571199511E-2</v>
      </c>
      <c r="N998" s="7">
        <v>1.6299984415357894E-2</v>
      </c>
      <c r="O998" s="10">
        <f t="shared" si="111"/>
        <v>1.2858825470921445E-4</v>
      </c>
      <c r="P998" s="10">
        <f t="shared" si="112"/>
        <v>6.7970041055083127E-4</v>
      </c>
    </row>
    <row r="999" spans="1:16" x14ac:dyDescent="0.25">
      <c r="A999" s="1">
        <v>44145</v>
      </c>
      <c r="B999" s="3">
        <v>660.59997599999997</v>
      </c>
      <c r="C999" s="3">
        <v>354.040009</v>
      </c>
      <c r="D999" s="3">
        <v>155.16000399999999</v>
      </c>
      <c r="E999" s="3">
        <v>175.66000399999999</v>
      </c>
      <c r="F999" s="3">
        <v>10.93</v>
      </c>
      <c r="G999" s="7">
        <f t="shared" si="106"/>
        <v>-8.1379595766506441E-3</v>
      </c>
      <c r="H999" s="8">
        <v>1</v>
      </c>
      <c r="I999" s="7">
        <f t="shared" si="107"/>
        <v>-1.4665754820993859E-3</v>
      </c>
      <c r="J999" s="7">
        <f t="shared" si="108"/>
        <v>-5.7669743145839503E-3</v>
      </c>
      <c r="K999" s="7">
        <f t="shared" si="109"/>
        <v>3.3127826900525292E-3</v>
      </c>
      <c r="L999" s="7">
        <f t="shared" si="110"/>
        <v>3.4058656575212787E-2</v>
      </c>
      <c r="M999" s="7">
        <v>-1.6896320377574948E-3</v>
      </c>
      <c r="N999" s="7">
        <v>-1.0003876068975742E-3</v>
      </c>
      <c r="O999" s="10">
        <f t="shared" si="111"/>
        <v>-6.4483275388931491E-3</v>
      </c>
      <c r="P999" s="10">
        <f t="shared" si="112"/>
        <v>-7.1375719697530701E-3</v>
      </c>
    </row>
    <row r="1000" spans="1:16" x14ac:dyDescent="0.25">
      <c r="A1000" s="1">
        <v>44146</v>
      </c>
      <c r="B1000" s="3">
        <v>670.61999500000002</v>
      </c>
      <c r="C1000" s="3">
        <v>356.67001299999998</v>
      </c>
      <c r="D1000" s="3">
        <v>155.720001</v>
      </c>
      <c r="E1000" s="3">
        <v>174.89999399999999</v>
      </c>
      <c r="F1000" s="3">
        <v>10.99</v>
      </c>
      <c r="G1000" s="7">
        <f t="shared" si="106"/>
        <v>1.5168058377283522E-2</v>
      </c>
      <c r="H1000" s="8">
        <v>1</v>
      </c>
      <c r="I1000" s="7">
        <f t="shared" si="107"/>
        <v>7.4285502574371609E-3</v>
      </c>
      <c r="J1000" s="7">
        <f t="shared" si="108"/>
        <v>3.609158195175155E-3</v>
      </c>
      <c r="K1000" s="7">
        <f t="shared" si="109"/>
        <v>-4.3265967362723368E-3</v>
      </c>
      <c r="L1000" s="7">
        <f t="shared" si="110"/>
        <v>5.4894784995425105E-3</v>
      </c>
      <c r="M1000" s="7">
        <v>8.1960560054268571E-3</v>
      </c>
      <c r="N1000" s="7">
        <v>8.3103060321492103E-3</v>
      </c>
      <c r="O1000" s="10">
        <f t="shared" si="111"/>
        <v>6.972002371856665E-3</v>
      </c>
      <c r="P1000" s="10">
        <f t="shared" si="112"/>
        <v>6.8577523451343117E-3</v>
      </c>
    </row>
    <row r="1001" spans="1:16" x14ac:dyDescent="0.25">
      <c r="A1001" s="1">
        <v>44147</v>
      </c>
      <c r="B1001" s="3">
        <v>659.78997800000002</v>
      </c>
      <c r="C1001" s="3">
        <v>353.209991</v>
      </c>
      <c r="D1001" s="3">
        <v>158.36999499999999</v>
      </c>
      <c r="E1001" s="3">
        <v>175.96000699999999</v>
      </c>
      <c r="F1001" s="3">
        <v>10.87</v>
      </c>
      <c r="G1001" s="7">
        <f t="shared" si="106"/>
        <v>-1.6149260506317042E-2</v>
      </c>
      <c r="H1001" s="8">
        <v>1</v>
      </c>
      <c r="I1001" s="7">
        <f t="shared" si="107"/>
        <v>-9.70090524543199E-3</v>
      </c>
      <c r="J1001" s="7">
        <f t="shared" si="108"/>
        <v>1.7017685480235745E-2</v>
      </c>
      <c r="K1001" s="7">
        <f t="shared" si="109"/>
        <v>6.0606805967071686E-3</v>
      </c>
      <c r="L1001" s="7">
        <f t="shared" si="110"/>
        <v>-1.0919017288444133E-2</v>
      </c>
      <c r="M1001" s="7">
        <v>-1.4363199272571268E-2</v>
      </c>
      <c r="N1001" s="7">
        <v>-1.2574288589825974E-2</v>
      </c>
      <c r="O1001" s="10">
        <f t="shared" si="111"/>
        <v>-1.7860612337457747E-3</v>
      </c>
      <c r="P1001" s="10">
        <f t="shared" si="112"/>
        <v>-3.5749719164910685E-3</v>
      </c>
    </row>
    <row r="1002" spans="1:16" x14ac:dyDescent="0.25">
      <c r="A1002" s="1">
        <v>44148</v>
      </c>
      <c r="B1002" s="3">
        <v>669.77002000000005</v>
      </c>
      <c r="C1002" s="3">
        <v>358.10000600000001</v>
      </c>
      <c r="D1002" s="3">
        <v>158.16000399999999</v>
      </c>
      <c r="E1002" s="3">
        <v>177.16000399999999</v>
      </c>
      <c r="F1002" s="3">
        <v>10.72</v>
      </c>
      <c r="G1002" s="7">
        <f t="shared" si="106"/>
        <v>1.5126089108313145E-2</v>
      </c>
      <c r="H1002" s="8">
        <v>1</v>
      </c>
      <c r="I1002" s="7">
        <f t="shared" si="107"/>
        <v>1.3844497960421531E-2</v>
      </c>
      <c r="J1002" s="7">
        <f t="shared" si="108"/>
        <v>-1.3259519266891617E-3</v>
      </c>
      <c r="K1002" s="7">
        <f t="shared" si="109"/>
        <v>6.8197144365877982E-3</v>
      </c>
      <c r="L1002" s="7">
        <f t="shared" si="110"/>
        <v>-1.3799448022078997E-2</v>
      </c>
      <c r="M1002" s="7">
        <v>1.7585687022101008E-2</v>
      </c>
      <c r="N1002" s="7">
        <v>1.6203689721743832E-2</v>
      </c>
      <c r="O1002" s="10">
        <f t="shared" si="111"/>
        <v>-2.4595979137878622E-3</v>
      </c>
      <c r="P1002" s="10">
        <f t="shared" si="112"/>
        <v>-1.0776006134306862E-3</v>
      </c>
    </row>
    <row r="1003" spans="1:16" x14ac:dyDescent="0.25">
      <c r="A1003" s="1">
        <v>44151</v>
      </c>
      <c r="B1003" s="3">
        <v>676.42999299999997</v>
      </c>
      <c r="C1003" s="3">
        <v>362.57000699999998</v>
      </c>
      <c r="D1003" s="3">
        <v>157.779999</v>
      </c>
      <c r="E1003" s="3">
        <v>177.14999399999999</v>
      </c>
      <c r="F1003" s="3">
        <v>10.99</v>
      </c>
      <c r="G1003" s="7">
        <f t="shared" si="106"/>
        <v>9.9436714112701718E-3</v>
      </c>
      <c r="H1003" s="8">
        <v>1</v>
      </c>
      <c r="I1003" s="7">
        <f t="shared" si="107"/>
        <v>1.2482549358013628E-2</v>
      </c>
      <c r="J1003" s="7">
        <f t="shared" si="108"/>
        <v>-2.4026618006407485E-3</v>
      </c>
      <c r="K1003" s="7">
        <f t="shared" si="109"/>
        <v>-5.6502595247143184E-5</v>
      </c>
      <c r="L1003" s="7">
        <f t="shared" si="110"/>
        <v>2.5186567164179108E-2</v>
      </c>
      <c r="M1003" s="7">
        <v>1.4779053995199333E-2</v>
      </c>
      <c r="N1003" s="7">
        <v>1.4702368418145309E-2</v>
      </c>
      <c r="O1003" s="10">
        <f t="shared" si="111"/>
        <v>-4.8353825839291611E-3</v>
      </c>
      <c r="P1003" s="10">
        <f t="shared" si="112"/>
        <v>-4.7586970068751368E-3</v>
      </c>
    </row>
    <row r="1004" spans="1:16" x14ac:dyDescent="0.25">
      <c r="A1004" s="1">
        <v>44152</v>
      </c>
      <c r="B1004" s="3">
        <v>667.48999000000003</v>
      </c>
      <c r="C1004" s="3">
        <v>360.61999500000002</v>
      </c>
      <c r="D1004" s="3">
        <v>158.80999800000001</v>
      </c>
      <c r="E1004" s="3">
        <v>176.5</v>
      </c>
      <c r="F1004" s="3">
        <v>10.98</v>
      </c>
      <c r="G1004" s="7">
        <f t="shared" si="106"/>
        <v>-1.3216449732441071E-2</v>
      </c>
      <c r="H1004" s="8">
        <v>1</v>
      </c>
      <c r="I1004" s="7">
        <f t="shared" si="107"/>
        <v>-5.3783047752208324E-3</v>
      </c>
      <c r="J1004" s="7">
        <f t="shared" si="108"/>
        <v>6.5280707727726206E-3</v>
      </c>
      <c r="K1004" s="7">
        <f t="shared" si="109"/>
        <v>-3.6691731414904005E-3</v>
      </c>
      <c r="L1004" s="7">
        <f t="shared" si="110"/>
        <v>-9.0991810737028889E-4</v>
      </c>
      <c r="M1004" s="7">
        <v>-7.5755818387961433E-3</v>
      </c>
      <c r="N1004" s="7">
        <v>-6.6792409501978253E-3</v>
      </c>
      <c r="O1004" s="10">
        <f t="shared" si="111"/>
        <v>-5.640867893644928E-3</v>
      </c>
      <c r="P1004" s="10">
        <f t="shared" si="112"/>
        <v>-6.537208782243246E-3</v>
      </c>
    </row>
    <row r="1005" spans="1:16" x14ac:dyDescent="0.25">
      <c r="A1005" s="1">
        <v>44153</v>
      </c>
      <c r="B1005" s="3">
        <v>669.89001499999995</v>
      </c>
      <c r="C1005" s="3">
        <v>356.27999899999998</v>
      </c>
      <c r="D1005" s="3">
        <v>159.270004</v>
      </c>
      <c r="E1005" s="3">
        <v>175.490005</v>
      </c>
      <c r="F1005" s="3">
        <v>11.07</v>
      </c>
      <c r="G1005" s="7">
        <f t="shared" si="106"/>
        <v>3.5955969916492414E-3</v>
      </c>
      <c r="H1005" s="8">
        <v>1</v>
      </c>
      <c r="I1005" s="7">
        <f t="shared" si="107"/>
        <v>-1.2034817980628221E-2</v>
      </c>
      <c r="J1005" s="7">
        <f t="shared" si="108"/>
        <v>2.8965808563261586E-3</v>
      </c>
      <c r="K1005" s="7">
        <f t="shared" si="109"/>
        <v>-5.722351274787596E-3</v>
      </c>
      <c r="L1005" s="7">
        <f t="shared" si="110"/>
        <v>8.1967213114753079E-3</v>
      </c>
      <c r="M1005" s="7">
        <v>-1.5241008559438052E-2</v>
      </c>
      <c r="N1005" s="7">
        <v>-1.4003023064366505E-2</v>
      </c>
      <c r="O1005" s="10">
        <f t="shared" si="111"/>
        <v>1.8836605551087293E-2</v>
      </c>
      <c r="P1005" s="10">
        <f t="shared" si="112"/>
        <v>1.7598620056015746E-2</v>
      </c>
    </row>
    <row r="1006" spans="1:16" x14ac:dyDescent="0.25">
      <c r="A1006" s="1">
        <v>44154</v>
      </c>
      <c r="B1006" s="3">
        <v>673.47997999999995</v>
      </c>
      <c r="C1006" s="3">
        <v>357.77999899999998</v>
      </c>
      <c r="D1006" s="3">
        <v>160.08999600000001</v>
      </c>
      <c r="E1006" s="3">
        <v>175.16000399999999</v>
      </c>
      <c r="F1006" s="3">
        <v>11.1</v>
      </c>
      <c r="G1006" s="7">
        <f t="shared" si="106"/>
        <v>5.3590364382427591E-3</v>
      </c>
      <c r="H1006" s="8">
        <v>1</v>
      </c>
      <c r="I1006" s="7">
        <f t="shared" si="107"/>
        <v>4.2101717868254784E-3</v>
      </c>
      <c r="J1006" s="7">
        <f t="shared" si="108"/>
        <v>5.1484396270877752E-3</v>
      </c>
      <c r="K1006" s="7">
        <f t="shared" si="109"/>
        <v>-1.8804546731878702E-3</v>
      </c>
      <c r="L1006" s="7">
        <f t="shared" si="110"/>
        <v>2.7100271002709064E-3</v>
      </c>
      <c r="M1006" s="7">
        <v>4.1346895056562196E-3</v>
      </c>
      <c r="N1006" s="7">
        <v>4.4803155335531412E-3</v>
      </c>
      <c r="O1006" s="10">
        <f t="shared" si="111"/>
        <v>1.2243469325865395E-3</v>
      </c>
      <c r="P1006" s="10">
        <f t="shared" si="112"/>
        <v>8.7872090468961786E-4</v>
      </c>
    </row>
    <row r="1007" spans="1:16" x14ac:dyDescent="0.25">
      <c r="A1007" s="1">
        <v>44155</v>
      </c>
      <c r="B1007" s="3">
        <v>672.71002199999998</v>
      </c>
      <c r="C1007" s="3">
        <v>355.32998700000002</v>
      </c>
      <c r="D1007" s="3">
        <v>161.509995</v>
      </c>
      <c r="E1007" s="3">
        <v>175.69000199999999</v>
      </c>
      <c r="F1007" s="3">
        <v>11.26</v>
      </c>
      <c r="G1007" s="7">
        <f t="shared" si="106"/>
        <v>-1.1432529887525078E-3</v>
      </c>
      <c r="H1007" s="8">
        <v>1</v>
      </c>
      <c r="I1007" s="7">
        <f t="shared" si="107"/>
        <v>-6.8478171134433996E-3</v>
      </c>
      <c r="J1007" s="7">
        <f t="shared" si="108"/>
        <v>8.8700045941658701E-3</v>
      </c>
      <c r="K1007" s="7">
        <f t="shared" si="109"/>
        <v>3.02579349107579E-3</v>
      </c>
      <c r="L1007" s="7">
        <f t="shared" si="110"/>
        <v>1.4414414414414489E-2</v>
      </c>
      <c r="M1007" s="7">
        <v>-1.0268386454301922E-2</v>
      </c>
      <c r="N1007" s="7">
        <v>-8.5514466499493624E-3</v>
      </c>
      <c r="O1007" s="10">
        <f t="shared" si="111"/>
        <v>9.1251334655494138E-3</v>
      </c>
      <c r="P1007" s="10">
        <f t="shared" si="112"/>
        <v>7.4081936611968546E-3</v>
      </c>
    </row>
    <row r="1008" spans="1:16" x14ac:dyDescent="0.25">
      <c r="A1008" s="1">
        <v>44158</v>
      </c>
      <c r="B1008" s="3">
        <v>682.86999500000002</v>
      </c>
      <c r="C1008" s="3">
        <v>357.459991</v>
      </c>
      <c r="D1008" s="3">
        <v>160.770004</v>
      </c>
      <c r="E1008" s="3">
        <v>172.229996</v>
      </c>
      <c r="F1008" s="3">
        <v>11.42</v>
      </c>
      <c r="G1008" s="7">
        <f t="shared" si="106"/>
        <v>1.5103049854666928E-2</v>
      </c>
      <c r="H1008" s="8">
        <v>1</v>
      </c>
      <c r="I1008" s="7">
        <f t="shared" si="107"/>
        <v>5.9944391915338624E-3</v>
      </c>
      <c r="J1008" s="7">
        <f t="shared" si="108"/>
        <v>-4.581704061101588E-3</v>
      </c>
      <c r="K1008" s="7">
        <f t="shared" si="109"/>
        <v>-1.9693812741831462E-2</v>
      </c>
      <c r="L1008" s="7">
        <f t="shared" si="110"/>
        <v>1.4209591474245054E-2</v>
      </c>
      <c r="M1008" s="7">
        <v>7.6183168903261531E-3</v>
      </c>
      <c r="N1008" s="7">
        <v>7.344380993700465E-3</v>
      </c>
      <c r="O1008" s="10">
        <f t="shared" si="111"/>
        <v>7.4847329643407748E-3</v>
      </c>
      <c r="P1008" s="10">
        <f t="shared" si="112"/>
        <v>7.7586688609664629E-3</v>
      </c>
    </row>
    <row r="1009" spans="1:16" x14ac:dyDescent="0.25">
      <c r="A1009" s="1">
        <v>44159</v>
      </c>
      <c r="B1009" s="3">
        <v>699.29998799999998</v>
      </c>
      <c r="C1009" s="3">
        <v>363.22000100000002</v>
      </c>
      <c r="D1009" s="3">
        <v>159.16999799999999</v>
      </c>
      <c r="E1009" s="3">
        <v>169.58999600000001</v>
      </c>
      <c r="F1009" s="3">
        <v>11.93</v>
      </c>
      <c r="G1009" s="7">
        <f t="shared" si="106"/>
        <v>2.4060206364756143E-2</v>
      </c>
      <c r="H1009" s="8">
        <v>1</v>
      </c>
      <c r="I1009" s="7">
        <f t="shared" si="107"/>
        <v>1.6113719423217931E-2</v>
      </c>
      <c r="J1009" s="7">
        <f t="shared" si="108"/>
        <v>-9.9521425651019069E-3</v>
      </c>
      <c r="K1009" s="7">
        <f t="shared" si="109"/>
        <v>-1.5328340366448034E-2</v>
      </c>
      <c r="L1009" s="7">
        <f t="shared" si="110"/>
        <v>4.4658493870402882E-2</v>
      </c>
      <c r="M1009" s="7">
        <v>1.982392918086558E-2</v>
      </c>
      <c r="N1009" s="7">
        <v>1.949951878189228E-2</v>
      </c>
      <c r="O1009" s="10">
        <f t="shared" si="111"/>
        <v>4.2362771838905626E-3</v>
      </c>
      <c r="P1009" s="10">
        <f t="shared" si="112"/>
        <v>4.5606875828638621E-3</v>
      </c>
    </row>
    <row r="1010" spans="1:16" x14ac:dyDescent="0.25">
      <c r="A1010" s="1">
        <v>44160</v>
      </c>
      <c r="B1010" s="3">
        <v>703.60998500000005</v>
      </c>
      <c r="C1010" s="3">
        <v>362.66000400000001</v>
      </c>
      <c r="D1010" s="3">
        <v>158.679993</v>
      </c>
      <c r="E1010" s="3">
        <v>169.509995</v>
      </c>
      <c r="F1010" s="3">
        <v>12.13</v>
      </c>
      <c r="G1010" s="7">
        <f t="shared" si="106"/>
        <v>6.1633019790643395E-3</v>
      </c>
      <c r="H1010" s="8">
        <v>1</v>
      </c>
      <c r="I1010" s="7">
        <f t="shared" si="107"/>
        <v>-1.5417570575911865E-3</v>
      </c>
      <c r="J1010" s="7">
        <f t="shared" si="108"/>
        <v>-3.0785010124835255E-3</v>
      </c>
      <c r="K1010" s="7">
        <f t="shared" si="109"/>
        <v>-4.7173183493687265E-4</v>
      </c>
      <c r="L1010" s="7">
        <f t="shared" si="110"/>
        <v>1.67644593461862E-2</v>
      </c>
      <c r="M1010" s="7">
        <v>-1.7217973140354046E-3</v>
      </c>
      <c r="N1010" s="7">
        <v>-1.3572344296646506E-3</v>
      </c>
      <c r="O1010" s="10">
        <f t="shared" si="111"/>
        <v>7.8850992930997437E-3</v>
      </c>
      <c r="P1010" s="10">
        <f t="shared" si="112"/>
        <v>7.5205364087289903E-3</v>
      </c>
    </row>
    <row r="1011" spans="1:16" x14ac:dyDescent="0.25">
      <c r="A1011" s="1">
        <v>44162</v>
      </c>
      <c r="B1011" s="3">
        <v>715.10998500000005</v>
      </c>
      <c r="C1011" s="3">
        <v>363.67001299999998</v>
      </c>
      <c r="D1011" s="3">
        <v>160.220001</v>
      </c>
      <c r="E1011" s="3">
        <v>167.78999300000001</v>
      </c>
      <c r="F1011" s="3">
        <v>12.02</v>
      </c>
      <c r="G1011" s="7">
        <f t="shared" si="106"/>
        <v>1.634428198172877E-2</v>
      </c>
      <c r="H1011" s="8">
        <v>1</v>
      </c>
      <c r="I1011" s="7">
        <f t="shared" si="107"/>
        <v>2.7850024509457061E-3</v>
      </c>
      <c r="J1011" s="7">
        <f t="shared" si="108"/>
        <v>9.7051176451714571E-3</v>
      </c>
      <c r="K1011" s="7">
        <f t="shared" si="109"/>
        <v>-1.0146906086570207E-2</v>
      </c>
      <c r="L1011" s="7">
        <f t="shared" si="110"/>
        <v>-9.0684253915912505E-3</v>
      </c>
      <c r="M1011" s="7">
        <v>1.9080469155184085E-3</v>
      </c>
      <c r="N1011" s="7">
        <v>2.3740511250240968E-3</v>
      </c>
      <c r="O1011" s="10">
        <f t="shared" si="111"/>
        <v>1.4436235066210362E-2</v>
      </c>
      <c r="P1011" s="10">
        <f t="shared" si="112"/>
        <v>1.3970230856704673E-2</v>
      </c>
    </row>
    <row r="1012" spans="1:16" x14ac:dyDescent="0.25">
      <c r="A1012" s="1">
        <v>44165</v>
      </c>
      <c r="B1012" s="3">
        <v>698.34997599999997</v>
      </c>
      <c r="C1012" s="3">
        <v>362.05999800000001</v>
      </c>
      <c r="D1012" s="3">
        <v>160.020004</v>
      </c>
      <c r="E1012" s="3">
        <v>166.66999799999999</v>
      </c>
      <c r="F1012" s="3">
        <v>11.92</v>
      </c>
      <c r="G1012" s="7">
        <f t="shared" si="106"/>
        <v>-2.3436966832451778E-2</v>
      </c>
      <c r="H1012" s="8">
        <v>1</v>
      </c>
      <c r="I1012" s="7">
        <f t="shared" si="107"/>
        <v>-4.4271315820586521E-3</v>
      </c>
      <c r="J1012" s="7">
        <f t="shared" si="108"/>
        <v>-1.2482648779911232E-3</v>
      </c>
      <c r="K1012" s="7">
        <f t="shared" si="109"/>
        <v>-6.6749809090225209E-3</v>
      </c>
      <c r="L1012" s="7">
        <f t="shared" si="110"/>
        <v>-8.3194675540765317E-3</v>
      </c>
      <c r="M1012" s="7">
        <v>-4.7312356292518471E-3</v>
      </c>
      <c r="N1012" s="7">
        <v>-4.8770232793130235E-3</v>
      </c>
      <c r="O1012" s="10">
        <f t="shared" si="111"/>
        <v>-1.8705731203199932E-2</v>
      </c>
      <c r="P1012" s="10">
        <f t="shared" si="112"/>
        <v>-1.8559943553138752E-2</v>
      </c>
    </row>
    <row r="1013" spans="1:16" x14ac:dyDescent="0.25">
      <c r="A1013" s="1">
        <v>44166</v>
      </c>
      <c r="B1013" s="3">
        <v>715.22997999999995</v>
      </c>
      <c r="C1013" s="3">
        <v>366.01998900000001</v>
      </c>
      <c r="D1013" s="3">
        <v>157.5</v>
      </c>
      <c r="E1013" s="3">
        <v>170.179993</v>
      </c>
      <c r="F1013" s="3">
        <v>11.82</v>
      </c>
      <c r="G1013" s="7">
        <f t="shared" si="106"/>
        <v>2.417126738757136E-2</v>
      </c>
      <c r="H1013" s="8">
        <v>1</v>
      </c>
      <c r="I1013" s="7">
        <f t="shared" si="107"/>
        <v>1.0937388890998045E-2</v>
      </c>
      <c r="J1013" s="7">
        <f t="shared" si="108"/>
        <v>-1.5748056099286201E-2</v>
      </c>
      <c r="K1013" s="7">
        <f t="shared" si="109"/>
        <v>2.1059549061733351E-2</v>
      </c>
      <c r="L1013" s="7">
        <f t="shared" si="110"/>
        <v>-8.3892617449664586E-3</v>
      </c>
      <c r="M1013" s="7">
        <v>1.6698195026674856E-2</v>
      </c>
      <c r="N1013" s="7">
        <v>1.4280926802691213E-2</v>
      </c>
      <c r="O1013" s="10">
        <f t="shared" si="111"/>
        <v>7.4730723608965044E-3</v>
      </c>
      <c r="P1013" s="10">
        <f t="shared" si="112"/>
        <v>9.890340584880147E-3</v>
      </c>
    </row>
    <row r="1014" spans="1:16" x14ac:dyDescent="0.25">
      <c r="A1014" s="1">
        <v>44167</v>
      </c>
      <c r="B1014" s="3">
        <v>718.35998500000005</v>
      </c>
      <c r="C1014" s="3">
        <v>366.790009</v>
      </c>
      <c r="D1014" s="3">
        <v>156.25</v>
      </c>
      <c r="E1014" s="3">
        <v>171.46000699999999</v>
      </c>
      <c r="F1014" s="3">
        <v>12</v>
      </c>
      <c r="G1014" s="7">
        <f t="shared" si="106"/>
        <v>4.3762217573710682E-3</v>
      </c>
      <c r="H1014" s="8">
        <v>1</v>
      </c>
      <c r="I1014" s="7">
        <f t="shared" si="107"/>
        <v>2.1037648848187818E-3</v>
      </c>
      <c r="J1014" s="7">
        <f t="shared" si="108"/>
        <v>-7.9365079365079083E-3</v>
      </c>
      <c r="K1014" s="7">
        <f t="shared" si="109"/>
        <v>7.5215304539353323E-3</v>
      </c>
      <c r="L1014" s="7">
        <f t="shared" si="110"/>
        <v>1.5228426395939021E-2</v>
      </c>
      <c r="M1014" s="7">
        <v>3.6898892563250667E-3</v>
      </c>
      <c r="N1014" s="7">
        <v>3.3278881633854985E-3</v>
      </c>
      <c r="O1014" s="10">
        <f t="shared" si="111"/>
        <v>6.8633250104600156E-4</v>
      </c>
      <c r="P1014" s="10">
        <f t="shared" si="112"/>
        <v>1.0483335939855697E-3</v>
      </c>
    </row>
    <row r="1015" spans="1:16" x14ac:dyDescent="0.25">
      <c r="A1015" s="1">
        <v>44168</v>
      </c>
      <c r="B1015" s="3">
        <v>715.419983</v>
      </c>
      <c r="C1015" s="3">
        <v>366.69000199999999</v>
      </c>
      <c r="D1015" s="3">
        <v>157.509995</v>
      </c>
      <c r="E1015" s="3">
        <v>172.80999800000001</v>
      </c>
      <c r="F1015" s="3">
        <v>12.16</v>
      </c>
      <c r="G1015" s="7">
        <f t="shared" si="106"/>
        <v>-4.092658362645385E-3</v>
      </c>
      <c r="H1015" s="8">
        <v>1</v>
      </c>
      <c r="I1015" s="7">
        <f t="shared" si="107"/>
        <v>-2.7265464583581256E-4</v>
      </c>
      <c r="J1015" s="7">
        <f t="shared" si="108"/>
        <v>8.063968000000088E-3</v>
      </c>
      <c r="K1015" s="7">
        <f t="shared" si="109"/>
        <v>7.8735037028199173E-3</v>
      </c>
      <c r="L1015" s="7">
        <f t="shared" si="110"/>
        <v>1.3333333333333419E-2</v>
      </c>
      <c r="M1015" s="7">
        <v>-2.1213547077374639E-3</v>
      </c>
      <c r="N1015" s="7">
        <v>-8.9295265350410893E-4</v>
      </c>
      <c r="O1015" s="10">
        <f t="shared" si="111"/>
        <v>-1.9713036549079211E-3</v>
      </c>
      <c r="P1015" s="10">
        <f t="shared" si="112"/>
        <v>-3.1997057091412758E-3</v>
      </c>
    </row>
    <row r="1016" spans="1:16" x14ac:dyDescent="0.25">
      <c r="A1016" s="1">
        <v>44169</v>
      </c>
      <c r="B1016" s="3">
        <v>703.46997099999999</v>
      </c>
      <c r="C1016" s="3">
        <v>369.85000600000001</v>
      </c>
      <c r="D1016" s="3">
        <v>155.199997</v>
      </c>
      <c r="E1016" s="3">
        <v>172.320007</v>
      </c>
      <c r="F1016" s="3">
        <v>12.24</v>
      </c>
      <c r="G1016" s="7">
        <f t="shared" si="106"/>
        <v>-1.6703492052164259E-2</v>
      </c>
      <c r="H1016" s="8">
        <v>1</v>
      </c>
      <c r="I1016" s="7">
        <f t="shared" si="107"/>
        <v>8.6176442847221146E-3</v>
      </c>
      <c r="J1016" s="7">
        <f t="shared" si="108"/>
        <v>-1.4665723276799048E-2</v>
      </c>
      <c r="K1016" s="7">
        <f t="shared" si="109"/>
        <v>-2.8354320101316999E-3</v>
      </c>
      <c r="L1016" s="7">
        <f t="shared" si="110"/>
        <v>6.5789473684210176E-3</v>
      </c>
      <c r="M1016" s="7">
        <v>1.3042321697612928E-2</v>
      </c>
      <c r="N1016" s="7">
        <v>1.1388002353120194E-2</v>
      </c>
      <c r="O1016" s="10">
        <f t="shared" si="111"/>
        <v>-2.9745813749777188E-2</v>
      </c>
      <c r="P1016" s="10">
        <f t="shared" si="112"/>
        <v>-2.8091494405284453E-2</v>
      </c>
    </row>
    <row r="1017" spans="1:16" x14ac:dyDescent="0.25">
      <c r="A1017" s="1">
        <v>44172</v>
      </c>
      <c r="B1017" s="3">
        <v>709.48999000000003</v>
      </c>
      <c r="C1017" s="3">
        <v>369.08999599999999</v>
      </c>
      <c r="D1017" s="3">
        <v>156.60000600000001</v>
      </c>
      <c r="E1017" s="3">
        <v>174.88999899999999</v>
      </c>
      <c r="F1017" s="3">
        <v>12.17</v>
      </c>
      <c r="G1017" s="7">
        <f t="shared" si="106"/>
        <v>8.5576062208347903E-3</v>
      </c>
      <c r="H1017" s="8">
        <v>1</v>
      </c>
      <c r="I1017" s="7">
        <f t="shared" si="107"/>
        <v>-2.0549141210505217E-3</v>
      </c>
      <c r="J1017" s="7">
        <f t="shared" si="108"/>
        <v>9.0206767207605676E-3</v>
      </c>
      <c r="K1017" s="7">
        <f t="shared" si="109"/>
        <v>1.4914066246527025E-2</v>
      </c>
      <c r="L1017" s="7">
        <f t="shared" si="110"/>
        <v>-5.7189542483659928E-3</v>
      </c>
      <c r="M1017" s="7">
        <v>-3.7601359687667898E-3</v>
      </c>
      <c r="N1017" s="7">
        <v>-2.9937357635365369E-3</v>
      </c>
      <c r="O1017" s="10">
        <f t="shared" si="111"/>
        <v>1.2317742189601581E-2</v>
      </c>
      <c r="P1017" s="10">
        <f t="shared" si="112"/>
        <v>1.1551341984371327E-2</v>
      </c>
    </row>
    <row r="1018" spans="1:16" x14ac:dyDescent="0.25">
      <c r="A1018" s="1">
        <v>44173</v>
      </c>
      <c r="B1018" s="3">
        <v>713.919983</v>
      </c>
      <c r="C1018" s="3">
        <v>370.17001299999998</v>
      </c>
      <c r="D1018" s="3">
        <v>157.33999600000001</v>
      </c>
      <c r="E1018" s="3">
        <v>175.5</v>
      </c>
      <c r="F1018" s="3">
        <v>12.21</v>
      </c>
      <c r="G1018" s="7">
        <f t="shared" si="106"/>
        <v>6.2439119119919173E-3</v>
      </c>
      <c r="H1018" s="8">
        <v>1</v>
      </c>
      <c r="I1018" s="7">
        <f t="shared" si="107"/>
        <v>2.9261616725044792E-3</v>
      </c>
      <c r="J1018" s="7">
        <f t="shared" si="108"/>
        <v>4.7253510322342596E-3</v>
      </c>
      <c r="K1018" s="7">
        <f t="shared" si="109"/>
        <v>3.4879124220248414E-3</v>
      </c>
      <c r="L1018" s="7">
        <f t="shared" si="110"/>
        <v>3.2867707477404196E-3</v>
      </c>
      <c r="M1018" s="7">
        <v>2.679180066432555E-3</v>
      </c>
      <c r="N1018" s="7">
        <v>3.0720407139057707E-3</v>
      </c>
      <c r="O1018" s="10">
        <f t="shared" si="111"/>
        <v>3.5647318455593623E-3</v>
      </c>
      <c r="P1018" s="10">
        <f t="shared" si="112"/>
        <v>3.1718711980861466E-3</v>
      </c>
    </row>
    <row r="1019" spans="1:16" x14ac:dyDescent="0.25">
      <c r="A1019" s="1">
        <v>44174</v>
      </c>
      <c r="B1019" s="3">
        <v>701.67999299999997</v>
      </c>
      <c r="C1019" s="3">
        <v>366.85000600000001</v>
      </c>
      <c r="D1019" s="3">
        <v>156.820007</v>
      </c>
      <c r="E1019" s="3">
        <v>172.5</v>
      </c>
      <c r="F1019" s="3">
        <v>12.2</v>
      </c>
      <c r="G1019" s="7">
        <f t="shared" si="106"/>
        <v>-1.714476452748348E-2</v>
      </c>
      <c r="H1019" s="8">
        <v>1</v>
      </c>
      <c r="I1019" s="7">
        <f t="shared" si="107"/>
        <v>-8.9688707442652227E-3</v>
      </c>
      <c r="J1019" s="7">
        <f t="shared" si="108"/>
        <v>-3.3048748774596737E-3</v>
      </c>
      <c r="K1019" s="7">
        <f t="shared" si="109"/>
        <v>-1.7094017094017144E-2</v>
      </c>
      <c r="L1019" s="7">
        <f t="shared" si="110"/>
        <v>-8.1900081900099231E-4</v>
      </c>
      <c r="M1019" s="7">
        <v>-1.0139508747289255E-2</v>
      </c>
      <c r="N1019" s="7">
        <v>-9.9606905936872256E-3</v>
      </c>
      <c r="O1019" s="10">
        <f t="shared" si="111"/>
        <v>-7.0052557801942254E-3</v>
      </c>
      <c r="P1019" s="10">
        <f t="shared" si="112"/>
        <v>-7.1840739337962548E-3</v>
      </c>
    </row>
    <row r="1020" spans="1:16" x14ac:dyDescent="0.25">
      <c r="A1020" s="1">
        <v>44175</v>
      </c>
      <c r="B1020" s="3">
        <v>698.40997300000004</v>
      </c>
      <c r="C1020" s="3">
        <v>366.73001099999999</v>
      </c>
      <c r="D1020" s="3">
        <v>158.21000699999999</v>
      </c>
      <c r="E1020" s="3">
        <v>172.16999799999999</v>
      </c>
      <c r="F1020" s="3">
        <v>12.56</v>
      </c>
      <c r="G1020" s="7">
        <f t="shared" si="106"/>
        <v>-4.6602725353748209E-3</v>
      </c>
      <c r="H1020" s="8">
        <v>1</v>
      </c>
      <c r="I1020" s="7">
        <f t="shared" si="107"/>
        <v>-3.2709553778775824E-4</v>
      </c>
      <c r="J1020" s="7">
        <f t="shared" si="108"/>
        <v>8.8636649531586009E-3</v>
      </c>
      <c r="K1020" s="7">
        <f t="shared" si="109"/>
        <v>-1.9130550724638651E-3</v>
      </c>
      <c r="L1020" s="7">
        <f t="shared" si="110"/>
        <v>2.9508196721311553E-2</v>
      </c>
      <c r="M1020" s="7">
        <v>-2.9470743250151594E-3</v>
      </c>
      <c r="N1020" s="7">
        <v>-1.0814995216688035E-3</v>
      </c>
      <c r="O1020" s="10">
        <f t="shared" si="111"/>
        <v>-1.7131982103596615E-3</v>
      </c>
      <c r="P1020" s="10">
        <f t="shared" si="112"/>
        <v>-3.5787730137060176E-3</v>
      </c>
    </row>
    <row r="1021" spans="1:16" x14ac:dyDescent="0.25">
      <c r="A1021" s="1">
        <v>44176</v>
      </c>
      <c r="B1021" s="3">
        <v>695.20001200000002</v>
      </c>
      <c r="C1021" s="3">
        <v>366.29998799999998</v>
      </c>
      <c r="D1021" s="3">
        <v>158.770004</v>
      </c>
      <c r="E1021" s="3">
        <v>172.490005</v>
      </c>
      <c r="F1021" s="3">
        <v>12.48</v>
      </c>
      <c r="G1021" s="7">
        <f t="shared" si="106"/>
        <v>-4.596098458061415E-3</v>
      </c>
      <c r="H1021" s="8">
        <v>1</v>
      </c>
      <c r="I1021" s="7">
        <f t="shared" si="107"/>
        <v>-1.1725874269941094E-3</v>
      </c>
      <c r="J1021" s="7">
        <f t="shared" si="108"/>
        <v>3.5395801480497813E-3</v>
      </c>
      <c r="K1021" s="7">
        <f t="shared" si="109"/>
        <v>1.8586687792143675E-3</v>
      </c>
      <c r="L1021" s="7">
        <f t="shared" si="110"/>
        <v>-6.3694267515923553E-3</v>
      </c>
      <c r="M1021" s="7">
        <v>-1.7220329960488153E-3</v>
      </c>
      <c r="N1021" s="7">
        <v>-1.5373741144218958E-3</v>
      </c>
      <c r="O1021" s="10">
        <f t="shared" si="111"/>
        <v>-2.8740654620125995E-3</v>
      </c>
      <c r="P1021" s="10">
        <f t="shared" si="112"/>
        <v>-3.0587243436395193E-3</v>
      </c>
    </row>
    <row r="1022" spans="1:16" x14ac:dyDescent="0.25">
      <c r="A1022" s="1">
        <v>44179</v>
      </c>
      <c r="B1022" s="3">
        <v>683.919983</v>
      </c>
      <c r="C1022" s="3">
        <v>364.66000400000001</v>
      </c>
      <c r="D1022" s="3">
        <v>158.33000200000001</v>
      </c>
      <c r="E1022" s="3">
        <v>171.53999300000001</v>
      </c>
      <c r="F1022" s="3">
        <v>12.54</v>
      </c>
      <c r="G1022" s="7">
        <f t="shared" si="106"/>
        <v>-1.6225588039834538E-2</v>
      </c>
      <c r="H1022" s="8">
        <v>1</v>
      </c>
      <c r="I1022" s="7">
        <f t="shared" si="107"/>
        <v>-4.4771609438326587E-3</v>
      </c>
      <c r="J1022" s="7">
        <f t="shared" si="108"/>
        <v>-2.7713169296134099E-3</v>
      </c>
      <c r="K1022" s="7">
        <f t="shared" si="109"/>
        <v>-5.507635065579497E-3</v>
      </c>
      <c r="L1022" s="7">
        <f t="shared" si="110"/>
        <v>4.8076923076922906E-3</v>
      </c>
      <c r="M1022" s="7">
        <v>-4.9438362829961145E-3</v>
      </c>
      <c r="N1022" s="7">
        <v>-4.7864633967360463E-3</v>
      </c>
      <c r="O1022" s="10">
        <f t="shared" si="111"/>
        <v>-1.1281751756838423E-2</v>
      </c>
      <c r="P1022" s="10">
        <f t="shared" si="112"/>
        <v>-1.1439124643098491E-2</v>
      </c>
    </row>
    <row r="1023" spans="1:16" x14ac:dyDescent="0.25">
      <c r="A1023" s="1">
        <v>44180</v>
      </c>
      <c r="B1023" s="3">
        <v>698.17999299999997</v>
      </c>
      <c r="C1023" s="3">
        <v>369.58999599999999</v>
      </c>
      <c r="D1023" s="3">
        <v>157.800003</v>
      </c>
      <c r="E1023" s="3">
        <v>173.94000199999999</v>
      </c>
      <c r="F1023" s="3">
        <v>12.65</v>
      </c>
      <c r="G1023" s="7">
        <f t="shared" si="106"/>
        <v>2.0850406998562443E-2</v>
      </c>
      <c r="H1023" s="8">
        <v>1</v>
      </c>
      <c r="I1023" s="7">
        <f t="shared" si="107"/>
        <v>1.3519420682066352E-2</v>
      </c>
      <c r="J1023" s="7">
        <f t="shared" si="108"/>
        <v>-3.3474325352437218E-3</v>
      </c>
      <c r="K1023" s="7">
        <f t="shared" si="109"/>
        <v>1.3990958947981191E-2</v>
      </c>
      <c r="L1023" s="7">
        <f t="shared" si="110"/>
        <v>8.7719298245614308E-3</v>
      </c>
      <c r="M1023" s="7">
        <v>1.6850983240646142E-2</v>
      </c>
      <c r="N1023" s="7">
        <v>1.6056097844154869E-2</v>
      </c>
      <c r="O1023" s="10">
        <f t="shared" si="111"/>
        <v>3.9994237579163011E-3</v>
      </c>
      <c r="P1023" s="10">
        <f t="shared" si="112"/>
        <v>4.7943091544075736E-3</v>
      </c>
    </row>
    <row r="1024" spans="1:16" x14ac:dyDescent="0.25">
      <c r="A1024" s="1">
        <v>44181</v>
      </c>
      <c r="B1024" s="3">
        <v>698.36999500000002</v>
      </c>
      <c r="C1024" s="3">
        <v>370.17001299999998</v>
      </c>
      <c r="D1024" s="3">
        <v>157.38000500000001</v>
      </c>
      <c r="E1024" s="3">
        <v>174.89999399999999</v>
      </c>
      <c r="F1024" s="3">
        <v>12.74</v>
      </c>
      <c r="G1024" s="7">
        <f t="shared" si="106"/>
        <v>2.7213899267386488E-4</v>
      </c>
      <c r="H1024" s="8">
        <v>1</v>
      </c>
      <c r="I1024" s="7">
        <f t="shared" si="107"/>
        <v>1.5693525427566968E-3</v>
      </c>
      <c r="J1024" s="7">
        <f t="shared" si="108"/>
        <v>-2.6615842333032047E-3</v>
      </c>
      <c r="K1024" s="7">
        <f t="shared" si="109"/>
        <v>5.5190984762665263E-3</v>
      </c>
      <c r="L1024" s="7">
        <f t="shared" si="110"/>
        <v>7.1146245059288127E-3</v>
      </c>
      <c r="M1024" s="7">
        <v>2.3159427275091368E-3</v>
      </c>
      <c r="N1024" s="7">
        <v>2.2115065284048852E-3</v>
      </c>
      <c r="O1024" s="10">
        <f t="shared" si="111"/>
        <v>-2.0438037348352719E-3</v>
      </c>
      <c r="P1024" s="10">
        <f t="shared" si="112"/>
        <v>-1.9393675357310203E-3</v>
      </c>
    </row>
    <row r="1025" spans="1:16" x14ac:dyDescent="0.25">
      <c r="A1025" s="1">
        <v>44182</v>
      </c>
      <c r="B1025" s="3">
        <v>706.01000999999997</v>
      </c>
      <c r="C1025" s="3">
        <v>372.23998999999998</v>
      </c>
      <c r="D1025" s="3">
        <v>156.800003</v>
      </c>
      <c r="E1025" s="3">
        <v>176.740005</v>
      </c>
      <c r="F1025" s="3">
        <v>12.85</v>
      </c>
      <c r="G1025" s="7">
        <f t="shared" si="106"/>
        <v>1.0939781283129113E-2</v>
      </c>
      <c r="H1025" s="8">
        <v>1</v>
      </c>
      <c r="I1025" s="7">
        <f t="shared" si="107"/>
        <v>5.5919629556810957E-3</v>
      </c>
      <c r="J1025" s="7">
        <f t="shared" si="108"/>
        <v>-3.6853601574101669E-3</v>
      </c>
      <c r="K1025" s="7">
        <f t="shared" si="109"/>
        <v>1.0520360566736331E-2</v>
      </c>
      <c r="L1025" s="7">
        <f t="shared" si="110"/>
        <v>8.6342229199372067E-3</v>
      </c>
      <c r="M1025" s="7">
        <v>7.3384238615699935E-3</v>
      </c>
      <c r="N1025" s="7">
        <v>6.9570373325200012E-3</v>
      </c>
      <c r="O1025" s="10">
        <f t="shared" si="111"/>
        <v>3.6013574215591196E-3</v>
      </c>
      <c r="P1025" s="10">
        <f t="shared" si="112"/>
        <v>3.9827439506091118E-3</v>
      </c>
    </row>
    <row r="1026" spans="1:16" x14ac:dyDescent="0.25">
      <c r="A1026" s="1">
        <v>44183</v>
      </c>
      <c r="B1026" s="3">
        <v>698.79998799999998</v>
      </c>
      <c r="C1026" s="3">
        <v>369.17999300000002</v>
      </c>
      <c r="D1026" s="3">
        <v>156.33000200000001</v>
      </c>
      <c r="E1026" s="3">
        <v>176.44000199999999</v>
      </c>
      <c r="F1026" s="3">
        <v>13.02</v>
      </c>
      <c r="G1026" s="7">
        <f t="shared" si="106"/>
        <v>-1.0212350955193905E-2</v>
      </c>
      <c r="H1026" s="8">
        <v>1</v>
      </c>
      <c r="I1026" s="7">
        <f t="shared" si="107"/>
        <v>-8.22049506287581E-3</v>
      </c>
      <c r="J1026" s="7">
        <f t="shared" si="108"/>
        <v>-2.9974552997935611E-3</v>
      </c>
      <c r="K1026" s="7">
        <f t="shared" si="109"/>
        <v>-1.697425548901621E-3</v>
      </c>
      <c r="L1026" s="7">
        <f t="shared" si="110"/>
        <v>1.3229571984435751E-2</v>
      </c>
      <c r="M1026" s="7">
        <v>-9.6782347757922819E-3</v>
      </c>
      <c r="N1026" s="7">
        <v>-9.0481828468861464E-3</v>
      </c>
      <c r="O1026" s="10">
        <f t="shared" si="111"/>
        <v>-5.3411617940162318E-4</v>
      </c>
      <c r="P1026" s="10">
        <f t="shared" si="112"/>
        <v>-1.1641681083077587E-3</v>
      </c>
    </row>
    <row r="1027" spans="1:16" x14ac:dyDescent="0.25">
      <c r="A1027" s="1">
        <v>44186</v>
      </c>
      <c r="B1027" s="3">
        <v>698.830017</v>
      </c>
      <c r="C1027" s="3">
        <v>367.85998499999999</v>
      </c>
      <c r="D1027" s="3">
        <v>156.949997</v>
      </c>
      <c r="E1027" s="3">
        <v>175.88000500000001</v>
      </c>
      <c r="F1027" s="3">
        <v>12.68</v>
      </c>
      <c r="G1027" s="7">
        <f t="shared" si="106"/>
        <v>4.2972238860405909E-5</v>
      </c>
      <c r="H1027" s="8">
        <v>1</v>
      </c>
      <c r="I1027" s="7">
        <f t="shared" si="107"/>
        <v>-3.5755133675405837E-3</v>
      </c>
      <c r="J1027" s="7">
        <f t="shared" si="108"/>
        <v>3.9659373892926286E-3</v>
      </c>
      <c r="K1027" s="7">
        <f t="shared" si="109"/>
        <v>-3.1738664342113587E-3</v>
      </c>
      <c r="L1027" s="7">
        <f t="shared" si="110"/>
        <v>-2.6113671274961558E-2</v>
      </c>
      <c r="M1027" s="7">
        <v>-4.0597211018348301E-3</v>
      </c>
      <c r="N1027" s="7">
        <v>-4.365626439447874E-3</v>
      </c>
      <c r="O1027" s="10">
        <f t="shared" si="111"/>
        <v>4.1026933406952361E-3</v>
      </c>
      <c r="P1027" s="10">
        <f t="shared" si="112"/>
        <v>4.4085986783082799E-3</v>
      </c>
    </row>
    <row r="1028" spans="1:16" x14ac:dyDescent="0.25">
      <c r="A1028" s="1">
        <v>44187</v>
      </c>
      <c r="B1028" s="3">
        <v>693.52002000000005</v>
      </c>
      <c r="C1028" s="3">
        <v>367.23998999999998</v>
      </c>
      <c r="D1028" s="3">
        <v>157.759995</v>
      </c>
      <c r="E1028" s="3">
        <v>174.490005</v>
      </c>
      <c r="F1028" s="3">
        <v>12.48</v>
      </c>
      <c r="G1028" s="7">
        <f t="shared" ref="G1028:G1091" si="113">B1028/B1027-1</f>
        <v>-7.5984100150636724E-3</v>
      </c>
      <c r="H1028" s="8">
        <v>1</v>
      </c>
      <c r="I1028" s="7">
        <f t="shared" ref="I1028:I1091" si="114">C1028/C1027-1</f>
        <v>-1.6854102791311609E-3</v>
      </c>
      <c r="J1028" s="7">
        <f t="shared" ref="J1028:J1091" si="115">D1028/D1027-1</f>
        <v>5.1608666166460537E-3</v>
      </c>
      <c r="K1028" s="7">
        <f t="shared" ref="K1028:K1091" si="116">E1028/E1027-1</f>
        <v>-7.9031155360724803E-3</v>
      </c>
      <c r="L1028" s="7">
        <f t="shared" ref="L1028:L1091" si="117">F1028/F1027-1</f>
        <v>-1.577287066246047E-2</v>
      </c>
      <c r="M1028" s="7">
        <v>-2.3857525349779826E-3</v>
      </c>
      <c r="N1028" s="7">
        <v>-2.329241864409492E-3</v>
      </c>
      <c r="O1028" s="10">
        <f t="shared" ref="O1028:O1091" si="118">$G1028-M1028</f>
        <v>-5.2126574800856898E-3</v>
      </c>
      <c r="P1028" s="10">
        <f t="shared" ref="P1028:P1091" si="119">$G1028-N1028</f>
        <v>-5.2691681506541804E-3</v>
      </c>
    </row>
    <row r="1029" spans="1:16" x14ac:dyDescent="0.25">
      <c r="A1029" s="1">
        <v>44188</v>
      </c>
      <c r="B1029" s="3">
        <v>703.64001499999995</v>
      </c>
      <c r="C1029" s="3">
        <v>367.57000699999998</v>
      </c>
      <c r="D1029" s="3">
        <v>156.66999799999999</v>
      </c>
      <c r="E1029" s="3">
        <v>175.64999399999999</v>
      </c>
      <c r="F1029" s="3">
        <v>12.75</v>
      </c>
      <c r="G1029" s="7">
        <f t="shared" si="113"/>
        <v>1.4592217539732832E-2</v>
      </c>
      <c r="H1029" s="8">
        <v>1</v>
      </c>
      <c r="I1029" s="7">
        <f t="shared" si="114"/>
        <v>8.98641240024034E-4</v>
      </c>
      <c r="J1029" s="7">
        <f t="shared" si="115"/>
        <v>-6.9092104116763586E-3</v>
      </c>
      <c r="K1029" s="7">
        <f t="shared" si="116"/>
        <v>6.6478822096429635E-3</v>
      </c>
      <c r="L1029" s="7">
        <f t="shared" si="117"/>
        <v>2.1634615384615419E-2</v>
      </c>
      <c r="M1029" s="7">
        <v>1.8202005394000788E-3</v>
      </c>
      <c r="N1029" s="7">
        <v>1.8423169506436999E-3</v>
      </c>
      <c r="O1029" s="10">
        <f t="shared" si="118"/>
        <v>1.2772017000332753E-2</v>
      </c>
      <c r="P1029" s="10">
        <f t="shared" si="119"/>
        <v>1.2749900589089133E-2</v>
      </c>
    </row>
    <row r="1030" spans="1:16" x14ac:dyDescent="0.25">
      <c r="A1030" s="1">
        <v>44189</v>
      </c>
      <c r="B1030" s="3">
        <v>707.17999299999997</v>
      </c>
      <c r="C1030" s="3">
        <v>369</v>
      </c>
      <c r="D1030" s="3">
        <v>157.28999300000001</v>
      </c>
      <c r="E1030" s="3">
        <v>176.35000600000001</v>
      </c>
      <c r="F1030" s="3">
        <v>12.79</v>
      </c>
      <c r="G1030" s="7">
        <f t="shared" si="113"/>
        <v>5.030950378795529E-3</v>
      </c>
      <c r="H1030" s="8">
        <v>1</v>
      </c>
      <c r="I1030" s="7">
        <f t="shared" si="114"/>
        <v>3.8903963129941488E-3</v>
      </c>
      <c r="J1030" s="7">
        <f t="shared" si="115"/>
        <v>3.9573307456097773E-3</v>
      </c>
      <c r="K1030" s="7">
        <f t="shared" si="116"/>
        <v>3.9852662904162894E-3</v>
      </c>
      <c r="L1030" s="7">
        <f t="shared" si="117"/>
        <v>3.1372549019608176E-3</v>
      </c>
      <c r="M1030" s="7">
        <v>3.9946425212070338E-3</v>
      </c>
      <c r="N1030" s="7">
        <v>4.2545778335860663E-3</v>
      </c>
      <c r="O1030" s="10">
        <f t="shared" si="118"/>
        <v>1.0363078575884952E-3</v>
      </c>
      <c r="P1030" s="10">
        <f t="shared" si="119"/>
        <v>7.7637254520946265E-4</v>
      </c>
    </row>
    <row r="1031" spans="1:16" x14ac:dyDescent="0.25">
      <c r="A1031" s="1">
        <v>44193</v>
      </c>
      <c r="B1031" s="3">
        <v>710.17999299999997</v>
      </c>
      <c r="C1031" s="3">
        <v>372.17001299999998</v>
      </c>
      <c r="D1031" s="3">
        <v>157.36000100000001</v>
      </c>
      <c r="E1031" s="3">
        <v>175.71000699999999</v>
      </c>
      <c r="F1031" s="3">
        <v>12.69</v>
      </c>
      <c r="G1031" s="7">
        <f t="shared" si="113"/>
        <v>4.242201461714723E-3</v>
      </c>
      <c r="H1031" s="8">
        <v>1</v>
      </c>
      <c r="I1031" s="7">
        <f t="shared" si="114"/>
        <v>8.590821138211302E-3</v>
      </c>
      <c r="J1031" s="7">
        <f t="shared" si="115"/>
        <v>4.4508870948956059E-4</v>
      </c>
      <c r="K1031" s="7">
        <f t="shared" si="116"/>
        <v>-3.629140789482177E-3</v>
      </c>
      <c r="L1031" s="7">
        <f t="shared" si="117"/>
        <v>-7.8186082877247376E-3</v>
      </c>
      <c r="M1031" s="7">
        <v>1.0649799709857655E-2</v>
      </c>
      <c r="N1031" s="7">
        <v>9.9448212600868422E-3</v>
      </c>
      <c r="O1031" s="10">
        <f t="shared" si="118"/>
        <v>-6.407598248142932E-3</v>
      </c>
      <c r="P1031" s="10">
        <f t="shared" si="119"/>
        <v>-5.7026197983721192E-3</v>
      </c>
    </row>
    <row r="1032" spans="1:16" x14ac:dyDescent="0.25">
      <c r="A1032" s="1">
        <v>44194</v>
      </c>
      <c r="B1032" s="3">
        <v>706.28002900000001</v>
      </c>
      <c r="C1032" s="3">
        <v>371.459991</v>
      </c>
      <c r="D1032" s="3">
        <v>157.16000399999999</v>
      </c>
      <c r="E1032" s="3">
        <v>176.35000600000001</v>
      </c>
      <c r="F1032" s="3">
        <v>12.75</v>
      </c>
      <c r="G1032" s="7">
        <f t="shared" si="113"/>
        <v>-5.4915148813547976E-3</v>
      </c>
      <c r="H1032" s="8">
        <v>1</v>
      </c>
      <c r="I1032" s="7">
        <f t="shared" si="114"/>
        <v>-1.9077893844176019E-3</v>
      </c>
      <c r="J1032" s="7">
        <f t="shared" si="115"/>
        <v>-1.2709519492187793E-3</v>
      </c>
      <c r="K1032" s="7">
        <f t="shared" si="116"/>
        <v>3.6423594246399738E-3</v>
      </c>
      <c r="L1032" s="7">
        <f t="shared" si="117"/>
        <v>4.7281323877068626E-3</v>
      </c>
      <c r="M1032" s="7">
        <v>-2.0692623459585956E-3</v>
      </c>
      <c r="N1032" s="7">
        <v>-1.9247927328485549E-3</v>
      </c>
      <c r="O1032" s="10">
        <f t="shared" si="118"/>
        <v>-3.422252535396202E-3</v>
      </c>
      <c r="P1032" s="10">
        <f t="shared" si="119"/>
        <v>-3.5667221485062425E-3</v>
      </c>
    </row>
    <row r="1033" spans="1:16" x14ac:dyDescent="0.25">
      <c r="A1033" s="1">
        <v>44195</v>
      </c>
      <c r="B1033" s="3">
        <v>708.94000200000005</v>
      </c>
      <c r="C1033" s="3">
        <v>371.98998999999998</v>
      </c>
      <c r="D1033" s="3">
        <v>157.5</v>
      </c>
      <c r="E1033" s="3">
        <v>177.699997</v>
      </c>
      <c r="F1033" s="3">
        <v>12.83</v>
      </c>
      <c r="G1033" s="7">
        <f t="shared" si="113"/>
        <v>3.7661733176375112E-3</v>
      </c>
      <c r="H1033" s="8">
        <v>1</v>
      </c>
      <c r="I1033" s="7">
        <f t="shared" si="114"/>
        <v>1.4267996899832713E-3</v>
      </c>
      <c r="J1033" s="7">
        <f t="shared" si="115"/>
        <v>2.1633748494942484E-3</v>
      </c>
      <c r="K1033" s="7">
        <f t="shared" si="116"/>
        <v>7.6551797792396847E-3</v>
      </c>
      <c r="L1033" s="7">
        <f t="shared" si="117"/>
        <v>6.2745098039216352E-3</v>
      </c>
      <c r="M1033" s="7">
        <v>1.2773474640231325E-3</v>
      </c>
      <c r="N1033" s="7">
        <v>1.6092366437087822E-3</v>
      </c>
      <c r="O1033" s="10">
        <f t="shared" si="118"/>
        <v>2.4888258536143789E-3</v>
      </c>
      <c r="P1033" s="10">
        <f t="shared" si="119"/>
        <v>2.1569366739287287E-3</v>
      </c>
    </row>
    <row r="1034" spans="1:16" x14ac:dyDescent="0.25">
      <c r="A1034" s="1">
        <v>44196</v>
      </c>
      <c r="B1034" s="3">
        <v>721.53997800000002</v>
      </c>
      <c r="C1034" s="3">
        <v>373.88000499999998</v>
      </c>
      <c r="D1034" s="3">
        <v>157.729996</v>
      </c>
      <c r="E1034" s="3">
        <v>178.36000100000001</v>
      </c>
      <c r="F1034" s="3">
        <v>12.88</v>
      </c>
      <c r="G1034" s="7">
        <f t="shared" si="113"/>
        <v>1.7772979327522753E-2</v>
      </c>
      <c r="H1034" s="8">
        <v>1</v>
      </c>
      <c r="I1034" s="7">
        <f t="shared" si="114"/>
        <v>5.0808222016942572E-3</v>
      </c>
      <c r="J1034" s="7">
        <f t="shared" si="115"/>
        <v>1.4602920634920746E-3</v>
      </c>
      <c r="K1034" s="7">
        <f t="shared" si="116"/>
        <v>3.7141475022084425E-3</v>
      </c>
      <c r="L1034" s="7">
        <f t="shared" si="117"/>
        <v>3.8971161340608518E-3</v>
      </c>
      <c r="M1034" s="7">
        <v>5.8727526866947793E-3</v>
      </c>
      <c r="N1034" s="7">
        <v>5.8542011891371233E-3</v>
      </c>
      <c r="O1034" s="10">
        <f t="shared" si="118"/>
        <v>1.1900226640827974E-2</v>
      </c>
      <c r="P1034" s="10">
        <f t="shared" si="119"/>
        <v>1.1918778138385631E-2</v>
      </c>
    </row>
    <row r="1035" spans="1:16" x14ac:dyDescent="0.25">
      <c r="A1035" s="1">
        <v>44200</v>
      </c>
      <c r="B1035" s="3">
        <v>710.82000700000003</v>
      </c>
      <c r="C1035" s="3">
        <v>368.790009</v>
      </c>
      <c r="D1035" s="3">
        <v>157.53999300000001</v>
      </c>
      <c r="E1035" s="3">
        <v>182.33000200000001</v>
      </c>
      <c r="F1035" s="3">
        <v>12.64</v>
      </c>
      <c r="G1035" s="7">
        <f t="shared" si="113"/>
        <v>-1.485707144005266E-2</v>
      </c>
      <c r="H1035" s="8">
        <v>1</v>
      </c>
      <c r="I1035" s="7">
        <f t="shared" si="114"/>
        <v>-1.3613982914116973E-2</v>
      </c>
      <c r="J1035" s="7">
        <f t="shared" si="115"/>
        <v>-1.2046091727535568E-3</v>
      </c>
      <c r="K1035" s="7">
        <f t="shared" si="116"/>
        <v>2.22583593728507E-2</v>
      </c>
      <c r="L1035" s="7">
        <f t="shared" si="117"/>
        <v>-1.8633540372670843E-2</v>
      </c>
      <c r="M1035" s="7">
        <v>-1.529038130746635E-2</v>
      </c>
      <c r="N1035" s="7">
        <v>-1.5288939332685785E-2</v>
      </c>
      <c r="O1035" s="10">
        <f t="shared" si="118"/>
        <v>4.3330986741368926E-4</v>
      </c>
      <c r="P1035" s="10">
        <f t="shared" si="119"/>
        <v>4.3186789263312438E-4</v>
      </c>
    </row>
    <row r="1036" spans="1:16" x14ac:dyDescent="0.25">
      <c r="A1036" s="1">
        <v>44201</v>
      </c>
      <c r="B1036" s="3">
        <v>714.580017</v>
      </c>
      <c r="C1036" s="3">
        <v>371.32998700000002</v>
      </c>
      <c r="D1036" s="3">
        <v>156.36999499999999</v>
      </c>
      <c r="E1036" s="3">
        <v>182.86999499999999</v>
      </c>
      <c r="F1036" s="3">
        <v>13.36</v>
      </c>
      <c r="G1036" s="7">
        <f t="shared" si="113"/>
        <v>5.2896794729639929E-3</v>
      </c>
      <c r="H1036" s="8">
        <v>1</v>
      </c>
      <c r="I1036" s="7">
        <f t="shared" si="114"/>
        <v>6.8873286640473985E-3</v>
      </c>
      <c r="J1036" s="7">
        <f t="shared" si="115"/>
        <v>-7.4266729210786808E-3</v>
      </c>
      <c r="K1036" s="7">
        <f t="shared" si="116"/>
        <v>2.9616244944701275E-3</v>
      </c>
      <c r="L1036" s="7">
        <f t="shared" si="117"/>
        <v>5.6962025316455556E-2</v>
      </c>
      <c r="M1036" s="7">
        <v>7.9161810370996805E-3</v>
      </c>
      <c r="N1036" s="7">
        <v>8.7549225261423069E-3</v>
      </c>
      <c r="O1036" s="10">
        <f t="shared" si="118"/>
        <v>-2.6265015641356877E-3</v>
      </c>
      <c r="P1036" s="10">
        <f t="shared" si="119"/>
        <v>-3.465243053178314E-3</v>
      </c>
    </row>
    <row r="1037" spans="1:16" x14ac:dyDescent="0.25">
      <c r="A1037" s="1">
        <v>44202</v>
      </c>
      <c r="B1037" s="3">
        <v>734.96002199999998</v>
      </c>
      <c r="C1037" s="3">
        <v>373.54998799999998</v>
      </c>
      <c r="D1037" s="3">
        <v>153.16000399999999</v>
      </c>
      <c r="E1037" s="3">
        <v>179.89999399999999</v>
      </c>
      <c r="F1037" s="3">
        <v>13.46</v>
      </c>
      <c r="G1037" s="7">
        <f t="shared" si="113"/>
        <v>2.8520255975755804E-2</v>
      </c>
      <c r="H1037" s="8">
        <v>1</v>
      </c>
      <c r="I1037" s="7">
        <f t="shared" si="114"/>
        <v>5.9785125837412689E-3</v>
      </c>
      <c r="J1037" s="7">
        <f t="shared" si="115"/>
        <v>-2.0528177416645699E-2</v>
      </c>
      <c r="K1037" s="7">
        <f t="shared" si="116"/>
        <v>-1.6241051463910194E-2</v>
      </c>
      <c r="L1037" s="7">
        <f t="shared" si="117"/>
        <v>7.4850299401199027E-3</v>
      </c>
      <c r="M1037" s="7">
        <v>1.0850685918384142E-2</v>
      </c>
      <c r="N1037" s="7">
        <v>8.8302798683899449E-3</v>
      </c>
      <c r="O1037" s="10">
        <f t="shared" si="118"/>
        <v>1.7669570057371662E-2</v>
      </c>
      <c r="P1037" s="10">
        <f t="shared" si="119"/>
        <v>1.9689976107365857E-2</v>
      </c>
    </row>
    <row r="1038" spans="1:16" x14ac:dyDescent="0.25">
      <c r="A1038" s="1">
        <v>44203</v>
      </c>
      <c r="B1038" s="3">
        <v>750.419983</v>
      </c>
      <c r="C1038" s="3">
        <v>379.10000600000001</v>
      </c>
      <c r="D1038" s="3">
        <v>151.80999800000001</v>
      </c>
      <c r="E1038" s="3">
        <v>179.479996</v>
      </c>
      <c r="F1038" s="3">
        <v>13.59</v>
      </c>
      <c r="G1038" s="7">
        <f t="shared" si="113"/>
        <v>2.103510468219727E-2</v>
      </c>
      <c r="H1038" s="8">
        <v>1</v>
      </c>
      <c r="I1038" s="7">
        <f t="shared" si="114"/>
        <v>1.4857497465640357E-2</v>
      </c>
      <c r="J1038" s="7">
        <f t="shared" si="115"/>
        <v>-8.8143507752844741E-3</v>
      </c>
      <c r="K1038" s="7">
        <f t="shared" si="116"/>
        <v>-2.3346193107710578E-3</v>
      </c>
      <c r="L1038" s="7">
        <f t="shared" si="117"/>
        <v>9.6582466567607383E-3</v>
      </c>
      <c r="M1038" s="7">
        <v>1.9363782351359177E-2</v>
      </c>
      <c r="N1038" s="7">
        <v>1.8017815913530032E-2</v>
      </c>
      <c r="O1038" s="10">
        <f t="shared" si="118"/>
        <v>1.6713223308380924E-3</v>
      </c>
      <c r="P1038" s="10">
        <f t="shared" si="119"/>
        <v>3.0172887686672374E-3</v>
      </c>
    </row>
    <row r="1039" spans="1:16" x14ac:dyDescent="0.25">
      <c r="A1039" s="1">
        <v>44204</v>
      </c>
      <c r="B1039" s="3">
        <v>756.45001200000002</v>
      </c>
      <c r="C1039" s="3">
        <v>381.26001000000002</v>
      </c>
      <c r="D1039" s="3">
        <v>151.320007</v>
      </c>
      <c r="E1039" s="3">
        <v>173.33999600000001</v>
      </c>
      <c r="F1039" s="3">
        <v>13.98</v>
      </c>
      <c r="G1039" s="7">
        <f t="shared" si="113"/>
        <v>8.0355389469952687E-3</v>
      </c>
      <c r="H1039" s="8">
        <v>1</v>
      </c>
      <c r="I1039" s="7">
        <f t="shared" si="114"/>
        <v>5.6977155521331646E-3</v>
      </c>
      <c r="J1039" s="7">
        <f t="shared" si="115"/>
        <v>-3.2276596169904526E-3</v>
      </c>
      <c r="K1039" s="7">
        <f t="shared" si="116"/>
        <v>-3.4209940588587839E-2</v>
      </c>
      <c r="L1039" s="7">
        <f t="shared" si="117"/>
        <v>2.8697571743929506E-2</v>
      </c>
      <c r="M1039" s="7">
        <v>6.4244896384449707E-3</v>
      </c>
      <c r="N1039" s="7">
        <v>6.8008196413732241E-3</v>
      </c>
      <c r="O1039" s="10">
        <f t="shared" si="118"/>
        <v>1.611049308550298E-3</v>
      </c>
      <c r="P1039" s="10">
        <f t="shared" si="119"/>
        <v>1.2347193056220446E-3</v>
      </c>
    </row>
    <row r="1040" spans="1:16" x14ac:dyDescent="0.25">
      <c r="A1040" s="1">
        <v>44207</v>
      </c>
      <c r="B1040" s="3">
        <v>766.67999299999997</v>
      </c>
      <c r="C1040" s="3">
        <v>378.69000199999999</v>
      </c>
      <c r="D1040" s="3">
        <v>151.070007</v>
      </c>
      <c r="E1040" s="3">
        <v>173</v>
      </c>
      <c r="F1040" s="3">
        <v>13.82</v>
      </c>
      <c r="G1040" s="7">
        <f t="shared" si="113"/>
        <v>1.3523670880713823E-2</v>
      </c>
      <c r="H1040" s="8">
        <v>1</v>
      </c>
      <c r="I1040" s="7">
        <f t="shared" si="114"/>
        <v>-6.7408276047624671E-3</v>
      </c>
      <c r="J1040" s="7">
        <f t="shared" si="115"/>
        <v>-1.6521278643609749E-3</v>
      </c>
      <c r="K1040" s="7">
        <f t="shared" si="116"/>
        <v>-1.961439989879854E-3</v>
      </c>
      <c r="L1040" s="7">
        <f t="shared" si="117"/>
        <v>-1.1444921316165924E-2</v>
      </c>
      <c r="M1040" s="7">
        <v>-7.3102367159444837E-3</v>
      </c>
      <c r="N1040" s="7">
        <v>-7.4741154987741773E-3</v>
      </c>
      <c r="O1040" s="10">
        <f t="shared" si="118"/>
        <v>2.0833907596658305E-2</v>
      </c>
      <c r="P1040" s="10">
        <f t="shared" si="119"/>
        <v>2.0997786379488001E-2</v>
      </c>
    </row>
    <row r="1041" spans="1:16" x14ac:dyDescent="0.25">
      <c r="A1041" s="1">
        <v>44208</v>
      </c>
      <c r="B1041" s="3">
        <v>777.73999000000003</v>
      </c>
      <c r="C1041" s="3">
        <v>378.76998900000001</v>
      </c>
      <c r="D1041" s="3">
        <v>150.949997</v>
      </c>
      <c r="E1041" s="3">
        <v>174.11999499999999</v>
      </c>
      <c r="F1041" s="3">
        <v>14.08</v>
      </c>
      <c r="G1041" s="7">
        <f t="shared" si="113"/>
        <v>1.4425832291152574E-2</v>
      </c>
      <c r="H1041" s="8">
        <v>1</v>
      </c>
      <c r="I1041" s="7">
        <f t="shared" si="114"/>
        <v>2.1122025819941825E-4</v>
      </c>
      <c r="J1041" s="7">
        <f t="shared" si="115"/>
        <v>-7.9439991023499967E-4</v>
      </c>
      <c r="K1041" s="7">
        <f t="shared" si="116"/>
        <v>6.4739595375722381E-3</v>
      </c>
      <c r="L1041" s="7">
        <f t="shared" si="117"/>
        <v>1.8813314037626538E-2</v>
      </c>
      <c r="M1041" s="7">
        <v>-6.5052603850025768E-5</v>
      </c>
      <c r="N1041" s="7">
        <v>4.8139865947981317E-4</v>
      </c>
      <c r="O1041" s="10">
        <f t="shared" si="118"/>
        <v>1.4490884895002599E-2</v>
      </c>
      <c r="P1041" s="10">
        <f t="shared" si="119"/>
        <v>1.394443363167276E-2</v>
      </c>
    </row>
    <row r="1042" spans="1:16" x14ac:dyDescent="0.25">
      <c r="A1042" s="1">
        <v>44209</v>
      </c>
      <c r="B1042" s="3">
        <v>779.75</v>
      </c>
      <c r="C1042" s="3">
        <v>379.790009</v>
      </c>
      <c r="D1042" s="3">
        <v>152.64999399999999</v>
      </c>
      <c r="E1042" s="3">
        <v>173.36999499999999</v>
      </c>
      <c r="F1042" s="3">
        <v>13.95</v>
      </c>
      <c r="G1042" s="7">
        <f t="shared" si="113"/>
        <v>2.5844241338290885E-3</v>
      </c>
      <c r="H1042" s="8">
        <v>1</v>
      </c>
      <c r="I1042" s="7">
        <f t="shared" si="114"/>
        <v>2.6929799868595783E-3</v>
      </c>
      <c r="J1042" s="7">
        <f t="shared" si="115"/>
        <v>1.1261987636872917E-2</v>
      </c>
      <c r="K1042" s="7">
        <f t="shared" si="116"/>
        <v>-4.3073743483624805E-3</v>
      </c>
      <c r="L1042" s="7">
        <f t="shared" si="117"/>
        <v>-9.2329545454545858E-3</v>
      </c>
      <c r="M1042" s="7">
        <v>1.5452865416251942E-3</v>
      </c>
      <c r="N1042" s="7">
        <v>2.1538844880809164E-3</v>
      </c>
      <c r="O1042" s="10">
        <f t="shared" si="118"/>
        <v>1.0391375922038943E-3</v>
      </c>
      <c r="P1042" s="10">
        <f t="shared" si="119"/>
        <v>4.3053964574817213E-4</v>
      </c>
    </row>
    <row r="1043" spans="1:16" x14ac:dyDescent="0.25">
      <c r="A1043" s="1">
        <v>44210</v>
      </c>
      <c r="B1043" s="3">
        <v>743.5</v>
      </c>
      <c r="C1043" s="3">
        <v>378.459991</v>
      </c>
      <c r="D1043" s="3">
        <v>151.220001</v>
      </c>
      <c r="E1043" s="3">
        <v>173.279999</v>
      </c>
      <c r="F1043" s="3">
        <v>14.03</v>
      </c>
      <c r="G1043" s="7">
        <f t="shared" si="113"/>
        <v>-4.6489259378005743E-2</v>
      </c>
      <c r="H1043" s="8">
        <v>1</v>
      </c>
      <c r="I1043" s="7">
        <f t="shared" si="114"/>
        <v>-3.501982591648467E-3</v>
      </c>
      <c r="J1043" s="7">
        <f t="shared" si="115"/>
        <v>-9.3677894281476437E-3</v>
      </c>
      <c r="K1043" s="7">
        <f t="shared" si="116"/>
        <v>-5.1909789811077633E-4</v>
      </c>
      <c r="L1043" s="7">
        <f t="shared" si="117"/>
        <v>5.734767025089571E-3</v>
      </c>
      <c r="M1043" s="7">
        <v>-2.5270983422784575E-3</v>
      </c>
      <c r="N1043" s="7">
        <v>-3.0245850553026143E-3</v>
      </c>
      <c r="O1043" s="10">
        <f t="shared" si="118"/>
        <v>-4.3962161035727282E-2</v>
      </c>
      <c r="P1043" s="10">
        <f t="shared" si="119"/>
        <v>-4.346467432270313E-2</v>
      </c>
    </row>
    <row r="1044" spans="1:16" x14ac:dyDescent="0.25">
      <c r="A1044" s="1">
        <v>44211</v>
      </c>
      <c r="B1044" s="3">
        <v>727.76000999999997</v>
      </c>
      <c r="C1044" s="3">
        <v>375.70001200000002</v>
      </c>
      <c r="D1044" s="3">
        <v>151.820007</v>
      </c>
      <c r="E1044" s="3">
        <v>171.13000500000001</v>
      </c>
      <c r="F1044" s="3">
        <v>13.68</v>
      </c>
      <c r="G1044" s="7">
        <f t="shared" si="113"/>
        <v>-2.1170127774041703E-2</v>
      </c>
      <c r="H1044" s="8">
        <v>1</v>
      </c>
      <c r="I1044" s="7">
        <f t="shared" si="114"/>
        <v>-7.292657257395474E-3</v>
      </c>
      <c r="J1044" s="7">
        <f t="shared" si="115"/>
        <v>3.9677687874106748E-3</v>
      </c>
      <c r="K1044" s="7">
        <f t="shared" si="116"/>
        <v>-1.2407629342149229E-2</v>
      </c>
      <c r="L1044" s="7">
        <f t="shared" si="117"/>
        <v>-2.4946543121881604E-2</v>
      </c>
      <c r="M1044" s="7">
        <v>-8.6386438722513472E-3</v>
      </c>
      <c r="N1044" s="7">
        <v>-8.6870480606346182E-3</v>
      </c>
      <c r="O1044" s="10">
        <f t="shared" si="118"/>
        <v>-1.2531483901790355E-2</v>
      </c>
      <c r="P1044" s="10">
        <f t="shared" si="119"/>
        <v>-1.2483079713407084E-2</v>
      </c>
    </row>
    <row r="1045" spans="1:16" x14ac:dyDescent="0.25">
      <c r="A1045" s="1">
        <v>44215</v>
      </c>
      <c r="B1045" s="3">
        <v>733.65002400000003</v>
      </c>
      <c r="C1045" s="3">
        <v>378.64999399999999</v>
      </c>
      <c r="D1045" s="3">
        <v>152.30999800000001</v>
      </c>
      <c r="E1045" s="3">
        <v>172.58000200000001</v>
      </c>
      <c r="F1045" s="3">
        <v>13.91</v>
      </c>
      <c r="G1045" s="7">
        <f t="shared" si="113"/>
        <v>8.0933465964969642E-3</v>
      </c>
      <c r="H1045" s="8">
        <v>1</v>
      </c>
      <c r="I1045" s="7">
        <f t="shared" si="114"/>
        <v>7.8519614207517296E-3</v>
      </c>
      <c r="J1045" s="7">
        <f t="shared" si="115"/>
        <v>3.2274468278743473E-3</v>
      </c>
      <c r="K1045" s="7">
        <f t="shared" si="116"/>
        <v>8.4730728547572909E-3</v>
      </c>
      <c r="L1045" s="7">
        <f t="shared" si="117"/>
        <v>1.6812865497076057E-2</v>
      </c>
      <c r="M1045" s="7">
        <v>8.4719269137041014E-3</v>
      </c>
      <c r="N1045" s="7">
        <v>8.8998499928809819E-3</v>
      </c>
      <c r="O1045" s="10">
        <f t="shared" si="118"/>
        <v>-3.7858031720713718E-4</v>
      </c>
      <c r="P1045" s="10">
        <f t="shared" si="119"/>
        <v>-8.065033963840177E-4</v>
      </c>
    </row>
    <row r="1046" spans="1:16" x14ac:dyDescent="0.25">
      <c r="A1046" s="1">
        <v>44216</v>
      </c>
      <c r="B1046" s="3">
        <v>741.53997800000002</v>
      </c>
      <c r="C1046" s="3">
        <v>383.89001500000001</v>
      </c>
      <c r="D1046" s="3">
        <v>152.46000699999999</v>
      </c>
      <c r="E1046" s="3">
        <v>175.38999899999999</v>
      </c>
      <c r="F1046" s="3">
        <v>13.9</v>
      </c>
      <c r="G1046" s="7">
        <f t="shared" si="113"/>
        <v>1.0754383891357966E-2</v>
      </c>
      <c r="H1046" s="8">
        <v>1</v>
      </c>
      <c r="I1046" s="7">
        <f t="shared" si="114"/>
        <v>1.3838692943436426E-2</v>
      </c>
      <c r="J1046" s="7">
        <f t="shared" si="115"/>
        <v>9.8489266607426629E-4</v>
      </c>
      <c r="K1046" s="7">
        <f t="shared" si="116"/>
        <v>1.6282286287144565E-2</v>
      </c>
      <c r="L1046" s="7">
        <f t="shared" si="117"/>
        <v>-7.1890726096335289E-4</v>
      </c>
      <c r="M1046" s="7">
        <v>1.6756978042881905E-2</v>
      </c>
      <c r="N1046" s="7">
        <v>1.6031404824668763E-2</v>
      </c>
      <c r="O1046" s="10">
        <f t="shared" si="118"/>
        <v>-6.0025941515239392E-3</v>
      </c>
      <c r="P1046" s="10">
        <f t="shared" si="119"/>
        <v>-5.277020933310797E-3</v>
      </c>
    </row>
    <row r="1047" spans="1:16" x14ac:dyDescent="0.25">
      <c r="A1047" s="1">
        <v>44217</v>
      </c>
      <c r="B1047" s="3">
        <v>742.20001200000002</v>
      </c>
      <c r="C1047" s="3">
        <v>384.23998999999998</v>
      </c>
      <c r="D1047" s="3">
        <v>151.38999899999999</v>
      </c>
      <c r="E1047" s="3">
        <v>175.279999</v>
      </c>
      <c r="F1047" s="3">
        <v>13.92</v>
      </c>
      <c r="G1047" s="7">
        <f t="shared" si="113"/>
        <v>8.9008552415492659E-4</v>
      </c>
      <c r="H1047" s="8">
        <v>1</v>
      </c>
      <c r="I1047" s="7">
        <f t="shared" si="114"/>
        <v>9.1165434453910343E-4</v>
      </c>
      <c r="J1047" s="7">
        <f t="shared" si="115"/>
        <v>-7.0182864415059276E-3</v>
      </c>
      <c r="K1047" s="7">
        <f t="shared" si="116"/>
        <v>-6.2717373069820503E-4</v>
      </c>
      <c r="L1047" s="7">
        <f t="shared" si="117"/>
        <v>1.4388489208632116E-3</v>
      </c>
      <c r="M1047" s="7">
        <v>2.4982990922812857E-3</v>
      </c>
      <c r="N1047" s="7">
        <v>1.8292038725011919E-3</v>
      </c>
      <c r="O1047" s="10">
        <f t="shared" si="118"/>
        <v>-1.6082135681263592E-3</v>
      </c>
      <c r="P1047" s="10">
        <f t="shared" si="119"/>
        <v>-9.3911834834626532E-4</v>
      </c>
    </row>
    <row r="1048" spans="1:16" x14ac:dyDescent="0.25">
      <c r="A1048" s="1">
        <v>44218</v>
      </c>
      <c r="B1048" s="3">
        <v>735.04998799999998</v>
      </c>
      <c r="C1048" s="3">
        <v>382.88000499999998</v>
      </c>
      <c r="D1048" s="3">
        <v>151.88000500000001</v>
      </c>
      <c r="E1048" s="3">
        <v>173.89999399999999</v>
      </c>
      <c r="F1048" s="3">
        <v>13.74</v>
      </c>
      <c r="G1048" s="7">
        <f t="shared" si="113"/>
        <v>-9.6335541422761795E-3</v>
      </c>
      <c r="H1048" s="8">
        <v>1</v>
      </c>
      <c r="I1048" s="7">
        <f t="shared" si="114"/>
        <v>-3.5394155616129686E-3</v>
      </c>
      <c r="J1048" s="7">
        <f t="shared" si="115"/>
        <v>3.2367131464214882E-3</v>
      </c>
      <c r="K1048" s="7">
        <f t="shared" si="116"/>
        <v>-7.8731458687423261E-3</v>
      </c>
      <c r="L1048" s="7">
        <f t="shared" si="117"/>
        <v>-1.2931034482758563E-2</v>
      </c>
      <c r="M1048" s="7">
        <v>-4.3556504680426012E-3</v>
      </c>
      <c r="N1048" s="7">
        <v>-4.2808807902292622E-3</v>
      </c>
      <c r="O1048" s="10">
        <f t="shared" si="118"/>
        <v>-5.2779036742335783E-3</v>
      </c>
      <c r="P1048" s="10">
        <f t="shared" si="119"/>
        <v>-5.3526733520469173E-3</v>
      </c>
    </row>
    <row r="1049" spans="1:16" x14ac:dyDescent="0.25">
      <c r="A1049" s="1">
        <v>44221</v>
      </c>
      <c r="B1049" s="3">
        <v>722.97997999999995</v>
      </c>
      <c r="C1049" s="3">
        <v>384.39001500000001</v>
      </c>
      <c r="D1049" s="3">
        <v>153.66999799999999</v>
      </c>
      <c r="E1049" s="3">
        <v>174.050003</v>
      </c>
      <c r="F1049" s="3">
        <v>13.87</v>
      </c>
      <c r="G1049" s="7">
        <f t="shared" si="113"/>
        <v>-1.6420662808037556E-2</v>
      </c>
      <c r="H1049" s="8">
        <v>1</v>
      </c>
      <c r="I1049" s="7">
        <f t="shared" si="114"/>
        <v>3.9438204666759624E-3</v>
      </c>
      <c r="J1049" s="7">
        <f t="shared" si="115"/>
        <v>1.1785573749487188E-2</v>
      </c>
      <c r="K1049" s="7">
        <f t="shared" si="116"/>
        <v>8.626164759959476E-4</v>
      </c>
      <c r="L1049" s="7">
        <f t="shared" si="117"/>
        <v>9.4614264919941071E-3</v>
      </c>
      <c r="M1049" s="7">
        <v>2.3513790823039148E-3</v>
      </c>
      <c r="N1049" s="7">
        <v>3.5700559588513594E-3</v>
      </c>
      <c r="O1049" s="10">
        <f t="shared" si="118"/>
        <v>-1.877204189034147E-2</v>
      </c>
      <c r="P1049" s="10">
        <f t="shared" si="119"/>
        <v>-1.9990718766888915E-2</v>
      </c>
    </row>
    <row r="1050" spans="1:16" x14ac:dyDescent="0.25">
      <c r="A1050" s="1">
        <v>44222</v>
      </c>
      <c r="B1050" s="3">
        <v>721.84997599999997</v>
      </c>
      <c r="C1050" s="3">
        <v>383.790009</v>
      </c>
      <c r="D1050" s="3">
        <v>153.38000500000001</v>
      </c>
      <c r="E1050" s="3">
        <v>173.61999499999999</v>
      </c>
      <c r="F1050" s="3">
        <v>13.84</v>
      </c>
      <c r="G1050" s="7">
        <f t="shared" si="113"/>
        <v>-1.5629810385621168E-3</v>
      </c>
      <c r="H1050" s="8">
        <v>1</v>
      </c>
      <c r="I1050" s="7">
        <f t="shared" si="114"/>
        <v>-1.5609302442468609E-3</v>
      </c>
      <c r="J1050" s="7">
        <f t="shared" si="115"/>
        <v>-1.8871152715183026E-3</v>
      </c>
      <c r="K1050" s="7">
        <f t="shared" si="116"/>
        <v>-2.4706003595990067E-3</v>
      </c>
      <c r="L1050" s="7">
        <f t="shared" si="117"/>
        <v>-2.1629416005767288E-3</v>
      </c>
      <c r="M1050" s="7">
        <v>-1.3381747161214661E-3</v>
      </c>
      <c r="N1050" s="7">
        <v>-1.5008014650240596E-3</v>
      </c>
      <c r="O1050" s="10">
        <f t="shared" si="118"/>
        <v>-2.2480632244065071E-4</v>
      </c>
      <c r="P1050" s="10">
        <f t="shared" si="119"/>
        <v>-6.2179573538057205E-5</v>
      </c>
    </row>
    <row r="1051" spans="1:16" x14ac:dyDescent="0.25">
      <c r="A1051" s="1">
        <v>44223</v>
      </c>
      <c r="B1051" s="3">
        <v>697.78997800000002</v>
      </c>
      <c r="C1051" s="3">
        <v>374.41000400000001</v>
      </c>
      <c r="D1051" s="3">
        <v>153.770004</v>
      </c>
      <c r="E1051" s="3">
        <v>172.520004</v>
      </c>
      <c r="F1051" s="3">
        <v>13.79</v>
      </c>
      <c r="G1051" s="7">
        <f t="shared" si="113"/>
        <v>-3.3331022788591125E-2</v>
      </c>
      <c r="H1051" s="8">
        <v>1</v>
      </c>
      <c r="I1051" s="7">
        <f t="shared" si="114"/>
        <v>-2.4440461658812973E-2</v>
      </c>
      <c r="J1051" s="7">
        <f t="shared" si="115"/>
        <v>2.5426977916709337E-3</v>
      </c>
      <c r="K1051" s="7">
        <f t="shared" si="116"/>
        <v>-6.3356239585192764E-3</v>
      </c>
      <c r="L1051" s="7">
        <f t="shared" si="117"/>
        <v>-3.6127167630057855E-3</v>
      </c>
      <c r="M1051" s="7">
        <v>-2.9736633300285555E-2</v>
      </c>
      <c r="N1051" s="7">
        <v>-2.8233078443916777E-2</v>
      </c>
      <c r="O1051" s="10">
        <f t="shared" si="118"/>
        <v>-3.5943894883055695E-3</v>
      </c>
      <c r="P1051" s="10">
        <f t="shared" si="119"/>
        <v>-5.0979443446743482E-3</v>
      </c>
    </row>
    <row r="1052" spans="1:16" x14ac:dyDescent="0.25">
      <c r="A1052" s="1">
        <v>44224</v>
      </c>
      <c r="B1052" s="3">
        <v>719.90997300000004</v>
      </c>
      <c r="C1052" s="3">
        <v>377.63000499999998</v>
      </c>
      <c r="D1052" s="3">
        <v>152.91999799999999</v>
      </c>
      <c r="E1052" s="3">
        <v>172.679993</v>
      </c>
      <c r="F1052" s="3">
        <v>13.72</v>
      </c>
      <c r="G1052" s="7">
        <f t="shared" si="113"/>
        <v>3.1700075520431081E-2</v>
      </c>
      <c r="H1052" s="8">
        <v>1</v>
      </c>
      <c r="I1052" s="7">
        <f t="shared" si="114"/>
        <v>8.6002002232823394E-3</v>
      </c>
      <c r="J1052" s="7">
        <f t="shared" si="115"/>
        <v>-5.5277751049548352E-3</v>
      </c>
      <c r="K1052" s="7">
        <f t="shared" si="116"/>
        <v>9.2736492169342988E-4</v>
      </c>
      <c r="L1052" s="7">
        <f t="shared" si="117"/>
        <v>-5.0761421319795996E-3</v>
      </c>
      <c r="M1052" s="7">
        <v>1.172015904924288E-2</v>
      </c>
      <c r="N1052" s="7">
        <v>1.0536164751306308E-2</v>
      </c>
      <c r="O1052" s="10">
        <f t="shared" si="118"/>
        <v>1.99799164711882E-2</v>
      </c>
      <c r="P1052" s="10">
        <f t="shared" si="119"/>
        <v>2.1163910769124772E-2</v>
      </c>
    </row>
    <row r="1053" spans="1:16" x14ac:dyDescent="0.25">
      <c r="A1053" s="1">
        <v>44225</v>
      </c>
      <c r="B1053" s="3">
        <v>701.26000999999997</v>
      </c>
      <c r="C1053" s="3">
        <v>370.07000699999998</v>
      </c>
      <c r="D1053" s="3">
        <v>152</v>
      </c>
      <c r="E1053" s="3">
        <v>172.61000100000001</v>
      </c>
      <c r="F1053" s="3">
        <v>13.74</v>
      </c>
      <c r="G1053" s="7">
        <f t="shared" si="113"/>
        <v>-2.5905965606063508E-2</v>
      </c>
      <c r="H1053" s="8">
        <v>1</v>
      </c>
      <c r="I1053" s="7">
        <f t="shared" si="114"/>
        <v>-2.0019590339491189E-2</v>
      </c>
      <c r="J1053" s="7">
        <f t="shared" si="115"/>
        <v>-6.0162046300836769E-3</v>
      </c>
      <c r="K1053" s="7">
        <f t="shared" si="116"/>
        <v>-4.0532779034796462E-4</v>
      </c>
      <c r="L1053" s="7">
        <f t="shared" si="117"/>
        <v>1.4577259475219151E-3</v>
      </c>
      <c r="M1053" s="7">
        <v>-2.2930395704036266E-2</v>
      </c>
      <c r="N1053" s="7">
        <v>-2.2322679240191694E-2</v>
      </c>
      <c r="O1053" s="10">
        <f t="shared" si="118"/>
        <v>-2.9755699020272419E-3</v>
      </c>
      <c r="P1053" s="10">
        <f t="shared" si="119"/>
        <v>-3.5832863658718135E-3</v>
      </c>
    </row>
    <row r="1054" spans="1:16" x14ac:dyDescent="0.25">
      <c r="A1054" s="1">
        <v>44228</v>
      </c>
      <c r="B1054" s="3">
        <v>713.169983</v>
      </c>
      <c r="C1054" s="3">
        <v>376.23001099999999</v>
      </c>
      <c r="D1054" s="3">
        <v>152</v>
      </c>
      <c r="E1054" s="3">
        <v>174.229996</v>
      </c>
      <c r="F1054" s="3">
        <v>14.06</v>
      </c>
      <c r="G1054" s="7">
        <f t="shared" si="113"/>
        <v>1.6983676282924076E-2</v>
      </c>
      <c r="H1054" s="8">
        <v>1</v>
      </c>
      <c r="I1054" s="7">
        <f t="shared" si="114"/>
        <v>1.6645509994005048E-2</v>
      </c>
      <c r="J1054" s="7">
        <f t="shared" si="115"/>
        <v>0</v>
      </c>
      <c r="K1054" s="7">
        <f t="shared" si="116"/>
        <v>9.3852904849933694E-3</v>
      </c>
      <c r="L1054" s="7">
        <f t="shared" si="117"/>
        <v>2.3289665211062571E-2</v>
      </c>
      <c r="M1054" s="7">
        <v>1.9469007869077532E-2</v>
      </c>
      <c r="N1054" s="7">
        <v>1.9313257704840239E-2</v>
      </c>
      <c r="O1054" s="10">
        <f t="shared" si="118"/>
        <v>-2.485331586153456E-3</v>
      </c>
      <c r="P1054" s="10">
        <f t="shared" si="119"/>
        <v>-2.3295814219161624E-3</v>
      </c>
    </row>
    <row r="1055" spans="1:16" x14ac:dyDescent="0.25">
      <c r="A1055" s="1">
        <v>44229</v>
      </c>
      <c r="B1055" s="3">
        <v>729.5</v>
      </c>
      <c r="C1055" s="3">
        <v>381.54998799999998</v>
      </c>
      <c r="D1055" s="3">
        <v>151.020004</v>
      </c>
      <c r="E1055" s="3">
        <v>172.11000100000001</v>
      </c>
      <c r="F1055" s="3">
        <v>14.34</v>
      </c>
      <c r="G1055" s="7">
        <f t="shared" si="113"/>
        <v>2.2897790694031528E-2</v>
      </c>
      <c r="H1055" s="8">
        <v>1</v>
      </c>
      <c r="I1055" s="7">
        <f t="shared" si="114"/>
        <v>1.4140224980617067E-2</v>
      </c>
      <c r="J1055" s="7">
        <f t="shared" si="115"/>
        <v>-6.4473421052632096E-3</v>
      </c>
      <c r="K1055" s="7">
        <f t="shared" si="116"/>
        <v>-1.216779572215565E-2</v>
      </c>
      <c r="L1055" s="7">
        <f t="shared" si="117"/>
        <v>1.9914651493598834E-2</v>
      </c>
      <c r="M1055" s="7">
        <v>1.7644565717015885E-2</v>
      </c>
      <c r="N1055" s="7">
        <v>1.6921067593726608E-2</v>
      </c>
      <c r="O1055" s="10">
        <f t="shared" si="118"/>
        <v>5.2532249770156428E-3</v>
      </c>
      <c r="P1055" s="10">
        <f t="shared" si="119"/>
        <v>5.9767231003049204E-3</v>
      </c>
    </row>
    <row r="1056" spans="1:16" x14ac:dyDescent="0.25">
      <c r="A1056" s="1">
        <v>44230</v>
      </c>
      <c r="B1056" s="3">
        <v>724.080017</v>
      </c>
      <c r="C1056" s="3">
        <v>381.85000600000001</v>
      </c>
      <c r="D1056" s="3">
        <v>149.679993</v>
      </c>
      <c r="E1056" s="3">
        <v>171.85000600000001</v>
      </c>
      <c r="F1056" s="3">
        <v>14.56</v>
      </c>
      <c r="G1056" s="7">
        <f t="shared" si="113"/>
        <v>-7.4297230980123752E-3</v>
      </c>
      <c r="H1056" s="8">
        <v>1</v>
      </c>
      <c r="I1056" s="7">
        <f t="shared" si="114"/>
        <v>7.8631374508142393E-4</v>
      </c>
      <c r="J1056" s="7">
        <f t="shared" si="115"/>
        <v>-8.8730695570634621E-3</v>
      </c>
      <c r="K1056" s="7">
        <f t="shared" si="116"/>
        <v>-1.510632726101746E-3</v>
      </c>
      <c r="L1056" s="7">
        <f t="shared" si="117"/>
        <v>1.5341701534170138E-2</v>
      </c>
      <c r="M1056" s="7">
        <v>2.2184310962954437E-3</v>
      </c>
      <c r="N1056" s="7">
        <v>1.853330519579475E-3</v>
      </c>
      <c r="O1056" s="10">
        <f t="shared" si="118"/>
        <v>-9.6481541943078189E-3</v>
      </c>
      <c r="P1056" s="10">
        <f t="shared" si="119"/>
        <v>-9.2830536175918504E-3</v>
      </c>
    </row>
    <row r="1057" spans="1:16" x14ac:dyDescent="0.25">
      <c r="A1057" s="1">
        <v>44231</v>
      </c>
      <c r="B1057" s="3">
        <v>732.45001200000002</v>
      </c>
      <c r="C1057" s="3">
        <v>386.19000199999999</v>
      </c>
      <c r="D1057" s="3">
        <v>149.279999</v>
      </c>
      <c r="E1057" s="3">
        <v>168.14999399999999</v>
      </c>
      <c r="F1057" s="3">
        <v>14.69</v>
      </c>
      <c r="G1057" s="7">
        <f t="shared" si="113"/>
        <v>1.1559489011557789E-2</v>
      </c>
      <c r="H1057" s="8">
        <v>1</v>
      </c>
      <c r="I1057" s="7">
        <f t="shared" si="114"/>
        <v>1.1365708869466307E-2</v>
      </c>
      <c r="J1057" s="7">
        <f t="shared" si="115"/>
        <v>-2.6723277572573423E-3</v>
      </c>
      <c r="K1057" s="7">
        <f t="shared" si="116"/>
        <v>-2.1530473499081659E-2</v>
      </c>
      <c r="L1057" s="7">
        <f t="shared" si="117"/>
        <v>8.9285714285713969E-3</v>
      </c>
      <c r="M1057" s="7">
        <v>1.3904278699706415E-2</v>
      </c>
      <c r="N1057" s="7">
        <v>1.3330861770329959E-2</v>
      </c>
      <c r="O1057" s="10">
        <f t="shared" si="118"/>
        <v>-2.3447896881486265E-3</v>
      </c>
      <c r="P1057" s="10">
        <f t="shared" si="119"/>
        <v>-1.7713727587721703E-3</v>
      </c>
    </row>
    <row r="1058" spans="1:16" x14ac:dyDescent="0.25">
      <c r="A1058" s="1">
        <v>44232</v>
      </c>
      <c r="B1058" s="3">
        <v>726.330017</v>
      </c>
      <c r="C1058" s="3">
        <v>387.709991</v>
      </c>
      <c r="D1058" s="3">
        <v>148.029999</v>
      </c>
      <c r="E1058" s="3">
        <v>169.80999800000001</v>
      </c>
      <c r="F1058" s="3">
        <v>14.81</v>
      </c>
      <c r="G1058" s="7">
        <f t="shared" si="113"/>
        <v>-8.3555121847687097E-3</v>
      </c>
      <c r="H1058" s="8">
        <v>1</v>
      </c>
      <c r="I1058" s="7">
        <f t="shared" si="114"/>
        <v>3.9358579769759316E-3</v>
      </c>
      <c r="J1058" s="7">
        <f t="shared" si="115"/>
        <v>-8.3735263154710582E-3</v>
      </c>
      <c r="K1058" s="7">
        <f t="shared" si="116"/>
        <v>9.8721621125958947E-3</v>
      </c>
      <c r="L1058" s="7">
        <f t="shared" si="117"/>
        <v>8.1688223281144445E-3</v>
      </c>
      <c r="M1058" s="7">
        <v>6.235748743683097E-3</v>
      </c>
      <c r="N1058" s="7">
        <v>5.4868922237004481E-3</v>
      </c>
      <c r="O1058" s="10">
        <f t="shared" si="118"/>
        <v>-1.4591260928451807E-2</v>
      </c>
      <c r="P1058" s="10">
        <f t="shared" si="119"/>
        <v>-1.3842404408469157E-2</v>
      </c>
    </row>
    <row r="1059" spans="1:16" x14ac:dyDescent="0.25">
      <c r="A1059" s="1">
        <v>44235</v>
      </c>
      <c r="B1059" s="3">
        <v>726.45001200000002</v>
      </c>
      <c r="C1059" s="3">
        <v>390.51001000000002</v>
      </c>
      <c r="D1059" s="3">
        <v>148.679993</v>
      </c>
      <c r="E1059" s="3">
        <v>171.520004</v>
      </c>
      <c r="F1059" s="3">
        <v>15.12</v>
      </c>
      <c r="G1059" s="7">
        <f t="shared" si="113"/>
        <v>1.652072710633945E-4</v>
      </c>
      <c r="H1059" s="8">
        <v>1</v>
      </c>
      <c r="I1059" s="7">
        <f t="shared" si="114"/>
        <v>7.2219418250689671E-3</v>
      </c>
      <c r="J1059" s="7">
        <f t="shared" si="115"/>
        <v>4.3909613212926857E-3</v>
      </c>
      <c r="K1059" s="7">
        <f t="shared" si="116"/>
        <v>1.0070113775044076E-2</v>
      </c>
      <c r="L1059" s="7">
        <f t="shared" si="117"/>
        <v>2.0931802835921554E-2</v>
      </c>
      <c r="M1059" s="7">
        <v>7.3629428545121684E-3</v>
      </c>
      <c r="N1059" s="7">
        <v>8.0756321258740778E-3</v>
      </c>
      <c r="O1059" s="10">
        <f t="shared" si="118"/>
        <v>-7.1977355834487739E-3</v>
      </c>
      <c r="P1059" s="10">
        <f t="shared" si="119"/>
        <v>-7.9104248548106833E-3</v>
      </c>
    </row>
    <row r="1060" spans="1:16" x14ac:dyDescent="0.25">
      <c r="A1060" s="1">
        <v>44236</v>
      </c>
      <c r="B1060" s="3">
        <v>728.79998799999998</v>
      </c>
      <c r="C1060" s="3">
        <v>390.25</v>
      </c>
      <c r="D1060" s="3">
        <v>148.78999300000001</v>
      </c>
      <c r="E1060" s="3">
        <v>172.08000200000001</v>
      </c>
      <c r="F1060" s="3">
        <v>15.25</v>
      </c>
      <c r="G1060" s="7">
        <f t="shared" si="113"/>
        <v>3.2348764005525332E-3</v>
      </c>
      <c r="H1060" s="8">
        <v>1</v>
      </c>
      <c r="I1060" s="7">
        <f t="shared" si="114"/>
        <v>-6.658216008342821E-4</v>
      </c>
      <c r="J1060" s="7">
        <f t="shared" si="115"/>
        <v>7.3984399501569875E-4</v>
      </c>
      <c r="K1060" s="7">
        <f t="shared" si="116"/>
        <v>3.2649136365459075E-3</v>
      </c>
      <c r="L1060" s="7">
        <f t="shared" si="117"/>
        <v>8.5978835978837154E-3</v>
      </c>
      <c r="M1060" s="7">
        <v>-1.0839400648050119E-3</v>
      </c>
      <c r="N1060" s="7">
        <v>-6.8656964155988187E-4</v>
      </c>
      <c r="O1060" s="10">
        <f t="shared" si="118"/>
        <v>4.3188164653575455E-3</v>
      </c>
      <c r="P1060" s="10">
        <f t="shared" si="119"/>
        <v>3.9214460421124154E-3</v>
      </c>
    </row>
    <row r="1061" spans="1:16" x14ac:dyDescent="0.25">
      <c r="A1061" s="1">
        <v>44237</v>
      </c>
      <c r="B1061" s="3">
        <v>723.169983</v>
      </c>
      <c r="C1061" s="3">
        <v>390.07998700000002</v>
      </c>
      <c r="D1061" s="3">
        <v>149.779999</v>
      </c>
      <c r="E1061" s="3">
        <v>172.71000699999999</v>
      </c>
      <c r="F1061" s="3">
        <v>15.26</v>
      </c>
      <c r="G1061" s="7">
        <f t="shared" si="113"/>
        <v>-7.7250344301597051E-3</v>
      </c>
      <c r="H1061" s="8">
        <v>1</v>
      </c>
      <c r="I1061" s="7">
        <f t="shared" si="114"/>
        <v>-4.3565150544522258E-4</v>
      </c>
      <c r="J1061" s="7">
        <f t="shared" si="115"/>
        <v>6.6537136002149389E-3</v>
      </c>
      <c r="K1061" s="7">
        <f t="shared" si="116"/>
        <v>3.661116879810189E-3</v>
      </c>
      <c r="L1061" s="7">
        <f t="shared" si="117"/>
        <v>6.5573770491811345E-4</v>
      </c>
      <c r="M1061" s="7">
        <v>-1.6473367729555558E-3</v>
      </c>
      <c r="N1061" s="7">
        <v>-9.7102846988508286E-4</v>
      </c>
      <c r="O1061" s="10">
        <f t="shared" si="118"/>
        <v>-6.0776976572041496E-3</v>
      </c>
      <c r="P1061" s="10">
        <f t="shared" si="119"/>
        <v>-6.7540059602746224E-3</v>
      </c>
    </row>
    <row r="1062" spans="1:16" x14ac:dyDescent="0.25">
      <c r="A1062" s="1">
        <v>44238</v>
      </c>
      <c r="B1062" s="3">
        <v>721.42999299999997</v>
      </c>
      <c r="C1062" s="3">
        <v>390.709991</v>
      </c>
      <c r="D1062" s="3">
        <v>148.96000699999999</v>
      </c>
      <c r="E1062" s="3">
        <v>171.21000699999999</v>
      </c>
      <c r="F1062" s="3">
        <v>15.17</v>
      </c>
      <c r="G1062" s="7">
        <f t="shared" si="113"/>
        <v>-2.4060594893359211E-3</v>
      </c>
      <c r="H1062" s="8">
        <v>1</v>
      </c>
      <c r="I1062" s="7">
        <f t="shared" si="114"/>
        <v>1.6150636305265476E-3</v>
      </c>
      <c r="J1062" s="7">
        <f t="shared" si="115"/>
        <v>-5.4746428460051844E-3</v>
      </c>
      <c r="K1062" s="7">
        <f t="shared" si="116"/>
        <v>-8.6850786822098014E-3</v>
      </c>
      <c r="L1062" s="7">
        <f t="shared" si="117"/>
        <v>-5.8977719528178207E-3</v>
      </c>
      <c r="M1062" s="7">
        <v>3.2560133418974889E-3</v>
      </c>
      <c r="N1062" s="7">
        <v>2.4515397528802824E-3</v>
      </c>
      <c r="O1062" s="10">
        <f t="shared" si="118"/>
        <v>-5.66207283123341E-3</v>
      </c>
      <c r="P1062" s="10">
        <f t="shared" si="119"/>
        <v>-4.8575992422162035E-3</v>
      </c>
    </row>
    <row r="1063" spans="1:16" x14ac:dyDescent="0.25">
      <c r="A1063" s="1">
        <v>44239</v>
      </c>
      <c r="B1063" s="3">
        <v>722.97997999999995</v>
      </c>
      <c r="C1063" s="3">
        <v>392.64001500000001</v>
      </c>
      <c r="D1063" s="3">
        <v>147.11000100000001</v>
      </c>
      <c r="E1063" s="3">
        <v>170.69000199999999</v>
      </c>
      <c r="F1063" s="3">
        <v>15.6</v>
      </c>
      <c r="G1063" s="7">
        <f t="shared" si="113"/>
        <v>2.1484925980890246E-3</v>
      </c>
      <c r="H1063" s="8">
        <v>1</v>
      </c>
      <c r="I1063" s="7">
        <f t="shared" si="114"/>
        <v>4.9397866562364001E-3</v>
      </c>
      <c r="J1063" s="7">
        <f t="shared" si="115"/>
        <v>-1.2419481156442091E-2</v>
      </c>
      <c r="K1063" s="7">
        <f t="shared" si="116"/>
        <v>-3.0372348504138502E-3</v>
      </c>
      <c r="L1063" s="7">
        <f t="shared" si="117"/>
        <v>2.8345418589321048E-2</v>
      </c>
      <c r="M1063" s="7">
        <v>7.4434144751254804E-3</v>
      </c>
      <c r="N1063" s="7">
        <v>6.950052442913488E-3</v>
      </c>
      <c r="O1063" s="10">
        <f t="shared" si="118"/>
        <v>-5.2949218770364558E-3</v>
      </c>
      <c r="P1063" s="10">
        <f t="shared" si="119"/>
        <v>-4.8015598448244634E-3</v>
      </c>
    </row>
    <row r="1064" spans="1:16" x14ac:dyDescent="0.25">
      <c r="A1064" s="1">
        <v>44243</v>
      </c>
      <c r="B1064" s="3">
        <v>730.30999799999995</v>
      </c>
      <c r="C1064" s="3">
        <v>392.29998799999998</v>
      </c>
      <c r="D1064" s="3">
        <v>144.86999499999999</v>
      </c>
      <c r="E1064" s="3">
        <v>168.240005</v>
      </c>
      <c r="F1064" s="3">
        <v>15.81</v>
      </c>
      <c r="G1064" s="7">
        <f t="shared" si="113"/>
        <v>1.0138618222872431E-2</v>
      </c>
      <c r="H1064" s="8">
        <v>1</v>
      </c>
      <c r="I1064" s="7">
        <f t="shared" si="114"/>
        <v>-8.6600190253161013E-4</v>
      </c>
      <c r="J1064" s="7">
        <f t="shared" si="115"/>
        <v>-1.5226741790315246E-2</v>
      </c>
      <c r="K1064" s="7">
        <f t="shared" si="116"/>
        <v>-1.4353488612648735E-2</v>
      </c>
      <c r="L1064" s="7">
        <f t="shared" si="117"/>
        <v>1.3461538461538414E-2</v>
      </c>
      <c r="M1064" s="7">
        <v>1.4073886254537364E-3</v>
      </c>
      <c r="N1064" s="7">
        <v>4.7865075304814701E-4</v>
      </c>
      <c r="O1064" s="10">
        <f t="shared" si="118"/>
        <v>8.7312295974186944E-3</v>
      </c>
      <c r="P1064" s="10">
        <f t="shared" si="119"/>
        <v>9.6599674698242839E-3</v>
      </c>
    </row>
    <row r="1065" spans="1:16" x14ac:dyDescent="0.25">
      <c r="A1065" s="1">
        <v>44244</v>
      </c>
      <c r="B1065" s="3">
        <v>721.39001499999995</v>
      </c>
      <c r="C1065" s="3">
        <v>392.39001500000001</v>
      </c>
      <c r="D1065" s="3">
        <v>145.78999300000001</v>
      </c>
      <c r="E1065" s="3">
        <v>166.33000200000001</v>
      </c>
      <c r="F1065" s="3">
        <v>16.040001</v>
      </c>
      <c r="G1065" s="7">
        <f t="shared" si="113"/>
        <v>-1.2213968074417658E-2</v>
      </c>
      <c r="H1065" s="8">
        <v>1</v>
      </c>
      <c r="I1065" s="7">
        <f t="shared" si="114"/>
        <v>2.294850949626781E-4</v>
      </c>
      <c r="J1065" s="7">
        <f t="shared" si="115"/>
        <v>6.350507570598074E-3</v>
      </c>
      <c r="K1065" s="7">
        <f t="shared" si="116"/>
        <v>-1.1352846785756987E-2</v>
      </c>
      <c r="L1065" s="7">
        <f t="shared" si="117"/>
        <v>1.4547817836812138E-2</v>
      </c>
      <c r="M1065" s="7">
        <v>-1.3520803076792892E-3</v>
      </c>
      <c r="N1065" s="7">
        <v>-2.5714540341693562E-4</v>
      </c>
      <c r="O1065" s="10">
        <f t="shared" si="118"/>
        <v>-1.086188776673837E-2</v>
      </c>
      <c r="P1065" s="10">
        <f t="shared" si="119"/>
        <v>-1.1956822671000723E-2</v>
      </c>
    </row>
    <row r="1066" spans="1:16" x14ac:dyDescent="0.25">
      <c r="A1066" s="1">
        <v>44245</v>
      </c>
      <c r="B1066" s="3">
        <v>703.53002900000001</v>
      </c>
      <c r="C1066" s="3">
        <v>390.72000100000002</v>
      </c>
      <c r="D1066" s="3">
        <v>145.199997</v>
      </c>
      <c r="E1066" s="3">
        <v>166.320007</v>
      </c>
      <c r="F1066" s="3">
        <v>15.78</v>
      </c>
      <c r="G1066" s="7">
        <f t="shared" si="113"/>
        <v>-2.475773940397541E-2</v>
      </c>
      <c r="H1066" s="8">
        <v>1</v>
      </c>
      <c r="I1066" s="7">
        <f t="shared" si="114"/>
        <v>-4.2560053420318544E-3</v>
      </c>
      <c r="J1066" s="7">
        <f t="shared" si="115"/>
        <v>-4.0468895557187468E-3</v>
      </c>
      <c r="K1066" s="7">
        <f t="shared" si="116"/>
        <v>-6.0091383874305571E-5</v>
      </c>
      <c r="L1066" s="7">
        <f t="shared" si="117"/>
        <v>-1.6209537642796978E-2</v>
      </c>
      <c r="M1066" s="7">
        <v>-3.689452588691152E-3</v>
      </c>
      <c r="N1066" s="7">
        <v>-4.3847437756706466E-3</v>
      </c>
      <c r="O1066" s="10">
        <f t="shared" si="118"/>
        <v>-2.1068286815284259E-2</v>
      </c>
      <c r="P1066" s="10">
        <f t="shared" si="119"/>
        <v>-2.0372995628304764E-2</v>
      </c>
    </row>
    <row r="1067" spans="1:16" x14ac:dyDescent="0.25">
      <c r="A1067" s="1">
        <v>44246</v>
      </c>
      <c r="B1067" s="3">
        <v>710.10998500000005</v>
      </c>
      <c r="C1067" s="3">
        <v>390.02999899999998</v>
      </c>
      <c r="D1067" s="3">
        <v>143.270004</v>
      </c>
      <c r="E1067" s="3">
        <v>167.009995</v>
      </c>
      <c r="F1067" s="3">
        <v>15.59</v>
      </c>
      <c r="G1067" s="7">
        <f t="shared" si="113"/>
        <v>9.3527720619868138E-3</v>
      </c>
      <c r="H1067" s="8">
        <v>1</v>
      </c>
      <c r="I1067" s="7">
        <f t="shared" si="114"/>
        <v>-1.7659756302059737E-3</v>
      </c>
      <c r="J1067" s="7">
        <f t="shared" si="115"/>
        <v>-1.3291963084544611E-2</v>
      </c>
      <c r="K1067" s="7">
        <f t="shared" si="116"/>
        <v>4.1485568239545412E-3</v>
      </c>
      <c r="L1067" s="7">
        <f t="shared" si="117"/>
        <v>-1.2040557667934104E-2</v>
      </c>
      <c r="M1067" s="7">
        <v>9.3768665973596678E-4</v>
      </c>
      <c r="N1067" s="7">
        <v>-6.3887809971854121E-4</v>
      </c>
      <c r="O1067" s="10">
        <f t="shared" si="118"/>
        <v>8.4150854022508464E-3</v>
      </c>
      <c r="P1067" s="10">
        <f t="shared" si="119"/>
        <v>9.9916501617053552E-3</v>
      </c>
    </row>
    <row r="1068" spans="1:16" x14ac:dyDescent="0.25">
      <c r="A1068" s="1">
        <v>44249</v>
      </c>
      <c r="B1068" s="3">
        <v>703.14001499999995</v>
      </c>
      <c r="C1068" s="3">
        <v>387.02999899999998</v>
      </c>
      <c r="D1068" s="3">
        <v>142.179993</v>
      </c>
      <c r="E1068" s="3">
        <v>169.509995</v>
      </c>
      <c r="F1068" s="3">
        <v>16.190000999999999</v>
      </c>
      <c r="G1068" s="7">
        <f t="shared" si="113"/>
        <v>-9.815338676022245E-3</v>
      </c>
      <c r="H1068" s="8">
        <v>1</v>
      </c>
      <c r="I1068" s="7">
        <f t="shared" si="114"/>
        <v>-7.6917160415652663E-3</v>
      </c>
      <c r="J1068" s="7">
        <f t="shared" si="115"/>
        <v>-7.6080894085827078E-3</v>
      </c>
      <c r="K1068" s="7">
        <f t="shared" si="116"/>
        <v>1.4969163971294108E-2</v>
      </c>
      <c r="L1068" s="7">
        <f t="shared" si="117"/>
        <v>3.8486273252084535E-2</v>
      </c>
      <c r="M1068" s="7">
        <v>-8.9290841922337778E-3</v>
      </c>
      <c r="N1068" s="7">
        <v>-7.9231053728445397E-3</v>
      </c>
      <c r="O1068" s="10">
        <f t="shared" si="118"/>
        <v>-8.8625448378846713E-4</v>
      </c>
      <c r="P1068" s="10">
        <f t="shared" si="119"/>
        <v>-1.8922333031777053E-3</v>
      </c>
    </row>
    <row r="1069" spans="1:16" x14ac:dyDescent="0.25">
      <c r="A1069" s="1">
        <v>44250</v>
      </c>
      <c r="B1069" s="3">
        <v>703.15997300000004</v>
      </c>
      <c r="C1069" s="3">
        <v>387.5</v>
      </c>
      <c r="D1069" s="3">
        <v>141.770004</v>
      </c>
      <c r="E1069" s="3">
        <v>169.11999499999999</v>
      </c>
      <c r="F1069" s="3">
        <v>16.34</v>
      </c>
      <c r="G1069" s="7">
        <f t="shared" si="113"/>
        <v>2.8384104978185221E-5</v>
      </c>
      <c r="H1069" s="8">
        <v>1</v>
      </c>
      <c r="I1069" s="7">
        <f t="shared" si="114"/>
        <v>1.2143787334686351E-3</v>
      </c>
      <c r="J1069" s="7">
        <f t="shared" si="115"/>
        <v>-2.8835913643630029E-3</v>
      </c>
      <c r="K1069" s="7">
        <f t="shared" si="116"/>
        <v>-2.3007492861999435E-3</v>
      </c>
      <c r="L1069" s="7">
        <f t="shared" si="117"/>
        <v>9.2649160429330024E-3</v>
      </c>
      <c r="M1069" s="7">
        <v>1.8087942946599638E-3</v>
      </c>
      <c r="N1069" s="7">
        <v>1.7830621871863109E-3</v>
      </c>
      <c r="O1069" s="10">
        <f t="shared" si="118"/>
        <v>-1.7804101896817786E-3</v>
      </c>
      <c r="P1069" s="10">
        <f t="shared" si="119"/>
        <v>-1.7546780822081257E-3</v>
      </c>
    </row>
    <row r="1070" spans="1:16" x14ac:dyDescent="0.25">
      <c r="A1070" s="1">
        <v>44251</v>
      </c>
      <c r="B1070" s="3">
        <v>712.09997599999997</v>
      </c>
      <c r="C1070" s="3">
        <v>391.76998900000001</v>
      </c>
      <c r="D1070" s="3">
        <v>140.83999600000001</v>
      </c>
      <c r="E1070" s="3">
        <v>169</v>
      </c>
      <c r="F1070" s="3">
        <v>16.670000000000002</v>
      </c>
      <c r="G1070" s="7">
        <f t="shared" si="113"/>
        <v>1.2714038544966888E-2</v>
      </c>
      <c r="H1070" s="8">
        <v>1</v>
      </c>
      <c r="I1070" s="7">
        <f t="shared" si="114"/>
        <v>1.1019326451612965E-2</v>
      </c>
      <c r="J1070" s="7">
        <f t="shared" si="115"/>
        <v>-6.5599772431408354E-3</v>
      </c>
      <c r="K1070" s="7">
        <f t="shared" si="116"/>
        <v>-7.0952580148775368E-4</v>
      </c>
      <c r="L1070" s="7">
        <f t="shared" si="117"/>
        <v>2.0195838433292757E-2</v>
      </c>
      <c r="M1070" s="7">
        <v>1.396280279059099E-2</v>
      </c>
      <c r="N1070" s="7">
        <v>1.3404439391843024E-2</v>
      </c>
      <c r="O1070" s="10">
        <f t="shared" si="118"/>
        <v>-1.2487642456241021E-3</v>
      </c>
      <c r="P1070" s="10">
        <f t="shared" si="119"/>
        <v>-6.9040084687613593E-4</v>
      </c>
    </row>
    <row r="1071" spans="1:16" x14ac:dyDescent="0.25">
      <c r="A1071" s="1">
        <v>44252</v>
      </c>
      <c r="B1071" s="3">
        <v>694.78997800000002</v>
      </c>
      <c r="C1071" s="3">
        <v>382.32998700000002</v>
      </c>
      <c r="D1071" s="3">
        <v>138.53999300000001</v>
      </c>
      <c r="E1071" s="3">
        <v>165.820007</v>
      </c>
      <c r="F1071" s="3">
        <v>16.600000000000001</v>
      </c>
      <c r="G1071" s="7">
        <f t="shared" si="113"/>
        <v>-2.4308381664655432E-2</v>
      </c>
      <c r="H1071" s="8">
        <v>1</v>
      </c>
      <c r="I1071" s="7">
        <f t="shared" si="114"/>
        <v>-2.4095776259166146E-2</v>
      </c>
      <c r="J1071" s="7">
        <f t="shared" si="115"/>
        <v>-1.6330609665737295E-2</v>
      </c>
      <c r="K1071" s="7">
        <f t="shared" si="116"/>
        <v>-1.8816526627218888E-2</v>
      </c>
      <c r="L1071" s="7">
        <f t="shared" si="117"/>
        <v>-4.1991601679663981E-3</v>
      </c>
      <c r="M1071" s="7">
        <v>-2.5824437260095041E-2</v>
      </c>
      <c r="N1071" s="7">
        <v>-2.6143671975564043E-2</v>
      </c>
      <c r="O1071" s="10">
        <f t="shared" si="118"/>
        <v>1.5160555954396096E-3</v>
      </c>
      <c r="P1071" s="10">
        <f t="shared" si="119"/>
        <v>1.8352903109086112E-3</v>
      </c>
    </row>
    <row r="1072" spans="1:16" x14ac:dyDescent="0.25">
      <c r="A1072" s="1">
        <v>44253</v>
      </c>
      <c r="B1072" s="3">
        <v>694.5</v>
      </c>
      <c r="C1072" s="3">
        <v>380.35998499999999</v>
      </c>
      <c r="D1072" s="3">
        <v>143.11999499999999</v>
      </c>
      <c r="E1072" s="3">
        <v>161.80999800000001</v>
      </c>
      <c r="F1072" s="3">
        <v>16.200001</v>
      </c>
      <c r="G1072" s="7">
        <f t="shared" si="113"/>
        <v>-4.1736065456032811E-4</v>
      </c>
      <c r="H1072" s="8">
        <v>1</v>
      </c>
      <c r="I1072" s="7">
        <f t="shared" si="114"/>
        <v>-5.1526222556014245E-3</v>
      </c>
      <c r="J1072" s="7">
        <f t="shared" si="115"/>
        <v>3.3059060425966624E-2</v>
      </c>
      <c r="K1072" s="7">
        <f t="shared" si="116"/>
        <v>-2.4182902127123929E-2</v>
      </c>
      <c r="L1072" s="7">
        <f t="shared" si="117"/>
        <v>-2.4096325301204868E-2</v>
      </c>
      <c r="M1072" s="7">
        <v>-1.1635334455685249E-2</v>
      </c>
      <c r="N1072" s="7">
        <v>-9.0000790759264641E-3</v>
      </c>
      <c r="O1072" s="10">
        <f t="shared" si="118"/>
        <v>1.1217973801124921E-2</v>
      </c>
      <c r="P1072" s="10">
        <f t="shared" si="119"/>
        <v>8.582718421366136E-3</v>
      </c>
    </row>
    <row r="1073" spans="1:16" x14ac:dyDescent="0.25">
      <c r="A1073" s="1">
        <v>44256</v>
      </c>
      <c r="B1073" s="3">
        <v>719.20001200000002</v>
      </c>
      <c r="C1073" s="3">
        <v>389.57998700000002</v>
      </c>
      <c r="D1073" s="3">
        <v>141.05999800000001</v>
      </c>
      <c r="E1073" s="3">
        <v>161.529999</v>
      </c>
      <c r="F1073" s="3">
        <v>15.97</v>
      </c>
      <c r="G1073" s="7">
        <f t="shared" si="113"/>
        <v>3.5565172066234663E-2</v>
      </c>
      <c r="H1073" s="8">
        <v>1</v>
      </c>
      <c r="I1073" s="7">
        <f t="shared" si="114"/>
        <v>2.4240199715014787E-2</v>
      </c>
      <c r="J1073" s="7">
        <f t="shared" si="115"/>
        <v>-1.4393495472103557E-2</v>
      </c>
      <c r="K1073" s="7">
        <f t="shared" si="116"/>
        <v>-1.7304184133294376E-3</v>
      </c>
      <c r="L1073" s="7">
        <f t="shared" si="117"/>
        <v>-1.4197591716198055E-2</v>
      </c>
      <c r="M1073" s="7">
        <v>3.2542989190093116E-2</v>
      </c>
      <c r="N1073" s="7">
        <v>2.9325976011863052E-2</v>
      </c>
      <c r="O1073" s="10">
        <f t="shared" si="118"/>
        <v>3.0221828761415465E-3</v>
      </c>
      <c r="P1073" s="10">
        <f t="shared" si="119"/>
        <v>6.2391960543716103E-3</v>
      </c>
    </row>
    <row r="1074" spans="1:16" x14ac:dyDescent="0.25">
      <c r="A1074" s="1">
        <v>44257</v>
      </c>
      <c r="B1074" s="3">
        <v>716.30999799999995</v>
      </c>
      <c r="C1074" s="3">
        <v>386.540009</v>
      </c>
      <c r="D1074" s="3">
        <v>141.070007</v>
      </c>
      <c r="E1074" s="3">
        <v>162.41000399999999</v>
      </c>
      <c r="F1074" s="3">
        <v>15.73</v>
      </c>
      <c r="G1074" s="7">
        <f t="shared" si="113"/>
        <v>-4.0183731253887744E-3</v>
      </c>
      <c r="H1074" s="8">
        <v>1</v>
      </c>
      <c r="I1074" s="7">
        <f t="shared" si="114"/>
        <v>-7.8032191114582039E-3</v>
      </c>
      <c r="J1074" s="7">
        <f t="shared" si="115"/>
        <v>7.0955622727186807E-5</v>
      </c>
      <c r="K1074" s="7">
        <f t="shared" si="116"/>
        <v>5.447935401770021E-3</v>
      </c>
      <c r="L1074" s="7">
        <f t="shared" si="117"/>
        <v>-1.5028177833437684E-2</v>
      </c>
      <c r="M1074" s="7">
        <v>-8.7486632577882268E-3</v>
      </c>
      <c r="N1074" s="7">
        <v>-8.8169212916473349E-3</v>
      </c>
      <c r="O1074" s="10">
        <f t="shared" si="118"/>
        <v>4.7302901323994524E-3</v>
      </c>
      <c r="P1074" s="10">
        <f t="shared" si="119"/>
        <v>4.7985481662585604E-3</v>
      </c>
    </row>
    <row r="1075" spans="1:16" x14ac:dyDescent="0.25">
      <c r="A1075" s="1">
        <v>44258</v>
      </c>
      <c r="B1075" s="3">
        <v>701.48999000000003</v>
      </c>
      <c r="C1075" s="3">
        <v>381.42001299999998</v>
      </c>
      <c r="D1075" s="3">
        <v>139.53999300000001</v>
      </c>
      <c r="E1075" s="3">
        <v>160.61999499999999</v>
      </c>
      <c r="F1075" s="3">
        <v>16.110001</v>
      </c>
      <c r="G1075" s="7">
        <f t="shared" si="113"/>
        <v>-2.0689377561919686E-2</v>
      </c>
      <c r="H1075" s="8">
        <v>1</v>
      </c>
      <c r="I1075" s="7">
        <f t="shared" si="114"/>
        <v>-1.3245707768377524E-2</v>
      </c>
      <c r="J1075" s="7">
        <f t="shared" si="115"/>
        <v>-1.0845778153254049E-2</v>
      </c>
      <c r="K1075" s="7">
        <f t="shared" si="116"/>
        <v>-1.1021543968436798E-2</v>
      </c>
      <c r="L1075" s="7">
        <f t="shared" si="117"/>
        <v>2.4157724094087785E-2</v>
      </c>
      <c r="M1075" s="7">
        <v>-1.4689024896080234E-2</v>
      </c>
      <c r="N1075" s="7">
        <v>-1.4142098920824858E-2</v>
      </c>
      <c r="O1075" s="10">
        <f t="shared" si="118"/>
        <v>-6.0003526658394517E-3</v>
      </c>
      <c r="P1075" s="10">
        <f t="shared" si="119"/>
        <v>-6.5472786410948284E-3</v>
      </c>
    </row>
    <row r="1076" spans="1:16" x14ac:dyDescent="0.25">
      <c r="A1076" s="1">
        <v>44259</v>
      </c>
      <c r="B1076" s="3">
        <v>683.21002199999998</v>
      </c>
      <c r="C1076" s="3">
        <v>376.70001200000002</v>
      </c>
      <c r="D1076" s="3">
        <v>138.63999899999999</v>
      </c>
      <c r="E1076" s="3">
        <v>159.03999300000001</v>
      </c>
      <c r="F1076" s="3">
        <v>16.899999999999999</v>
      </c>
      <c r="G1076" s="7">
        <f t="shared" si="113"/>
        <v>-2.6058772413844467E-2</v>
      </c>
      <c r="H1076" s="8">
        <v>1</v>
      </c>
      <c r="I1076" s="7">
        <f t="shared" si="114"/>
        <v>-1.2374812120831136E-2</v>
      </c>
      <c r="J1076" s="7">
        <f t="shared" si="115"/>
        <v>-6.4497208337972456E-3</v>
      </c>
      <c r="K1076" s="7">
        <f t="shared" si="116"/>
        <v>-9.836894839898247E-3</v>
      </c>
      <c r="L1076" s="7">
        <f t="shared" si="117"/>
        <v>4.9037799563140805E-2</v>
      </c>
      <c r="M1076" s="7">
        <v>-1.5304681903648835E-2</v>
      </c>
      <c r="N1076" s="7">
        <v>-1.3544485712366539E-2</v>
      </c>
      <c r="O1076" s="10">
        <f t="shared" si="118"/>
        <v>-1.0754090510195631E-2</v>
      </c>
      <c r="P1076" s="10">
        <f t="shared" si="119"/>
        <v>-1.2514286701477927E-2</v>
      </c>
    </row>
    <row r="1077" spans="1:16" x14ac:dyDescent="0.25">
      <c r="A1077" s="1">
        <v>44260</v>
      </c>
      <c r="B1077" s="3">
        <v>702.28002900000001</v>
      </c>
      <c r="C1077" s="3">
        <v>383.63000499999998</v>
      </c>
      <c r="D1077" s="3">
        <v>138.91000399999999</v>
      </c>
      <c r="E1077" s="3">
        <v>159.13999899999999</v>
      </c>
      <c r="F1077" s="3">
        <v>17.5</v>
      </c>
      <c r="G1077" s="7">
        <f t="shared" si="113"/>
        <v>2.7912364259785383E-2</v>
      </c>
      <c r="H1077" s="8">
        <v>1</v>
      </c>
      <c r="I1077" s="7">
        <f t="shared" si="114"/>
        <v>1.8396582902152847E-2</v>
      </c>
      <c r="J1077" s="7">
        <f t="shared" si="115"/>
        <v>1.9475259805794565E-3</v>
      </c>
      <c r="K1077" s="7">
        <f t="shared" si="116"/>
        <v>6.288103898495212E-4</v>
      </c>
      <c r="L1077" s="7">
        <f t="shared" si="117"/>
        <v>3.5502958579881838E-2</v>
      </c>
      <c r="M1077" s="7">
        <v>2.0745388676843644E-2</v>
      </c>
      <c r="N1077" s="7">
        <v>2.1098528751221229E-2</v>
      </c>
      <c r="O1077" s="10">
        <f t="shared" si="118"/>
        <v>7.1669755829417391E-3</v>
      </c>
      <c r="P1077" s="10">
        <f t="shared" si="119"/>
        <v>6.8138355085641533E-3</v>
      </c>
    </row>
    <row r="1078" spans="1:16" x14ac:dyDescent="0.25">
      <c r="A1078" s="1">
        <v>44263</v>
      </c>
      <c r="B1078" s="3">
        <v>698.96002199999998</v>
      </c>
      <c r="C1078" s="3">
        <v>381.72000100000002</v>
      </c>
      <c r="D1078" s="3">
        <v>137.83000200000001</v>
      </c>
      <c r="E1078" s="3">
        <v>157.490005</v>
      </c>
      <c r="F1078" s="3">
        <v>17.100000000000001</v>
      </c>
      <c r="G1078" s="7">
        <f t="shared" si="113"/>
        <v>-4.7274689054271901E-3</v>
      </c>
      <c r="H1078" s="8">
        <v>1</v>
      </c>
      <c r="I1078" s="7">
        <f t="shared" si="114"/>
        <v>-4.9787659335978063E-3</v>
      </c>
      <c r="J1078" s="7">
        <f t="shared" si="115"/>
        <v>-7.7748324015596282E-3</v>
      </c>
      <c r="K1078" s="7">
        <f t="shared" si="116"/>
        <v>-1.0368191594622211E-2</v>
      </c>
      <c r="L1078" s="7">
        <f t="shared" si="117"/>
        <v>-2.2857142857142798E-2</v>
      </c>
      <c r="M1078" s="7">
        <v>-3.6963338955101192E-3</v>
      </c>
      <c r="N1078" s="7">
        <v>-4.922303259639842E-3</v>
      </c>
      <c r="O1078" s="10">
        <f t="shared" si="118"/>
        <v>-1.0311350099170709E-3</v>
      </c>
      <c r="P1078" s="10">
        <f t="shared" si="119"/>
        <v>1.948343542126519E-4</v>
      </c>
    </row>
    <row r="1079" spans="1:16" x14ac:dyDescent="0.25">
      <c r="A1079" s="1">
        <v>44264</v>
      </c>
      <c r="B1079" s="3">
        <v>722</v>
      </c>
      <c r="C1079" s="3">
        <v>387.17001299999998</v>
      </c>
      <c r="D1079" s="3">
        <v>139.740005</v>
      </c>
      <c r="E1079" s="3">
        <v>160.83999600000001</v>
      </c>
      <c r="F1079" s="3">
        <v>16.93</v>
      </c>
      <c r="G1079" s="7">
        <f t="shared" si="113"/>
        <v>3.2963227187262634E-2</v>
      </c>
      <c r="H1079" s="8">
        <v>1</v>
      </c>
      <c r="I1079" s="7">
        <f t="shared" si="114"/>
        <v>1.427751227528673E-2</v>
      </c>
      <c r="J1079" s="7">
        <f t="shared" si="115"/>
        <v>1.385767229401913E-2</v>
      </c>
      <c r="K1079" s="7">
        <f t="shared" si="116"/>
        <v>2.1271133999900549E-2</v>
      </c>
      <c r="L1079" s="7">
        <f t="shared" si="117"/>
        <v>-9.9415204678363622E-3</v>
      </c>
      <c r="M1079" s="7">
        <v>1.5206762231023433E-2</v>
      </c>
      <c r="N1079" s="7">
        <v>1.5362418786243339E-2</v>
      </c>
      <c r="O1079" s="10">
        <f t="shared" si="118"/>
        <v>1.7756464956239199E-2</v>
      </c>
      <c r="P1079" s="10">
        <f t="shared" si="119"/>
        <v>1.7600808401019297E-2</v>
      </c>
    </row>
    <row r="1080" spans="1:16" x14ac:dyDescent="0.25">
      <c r="A1080" s="1">
        <v>44265</v>
      </c>
      <c r="B1080" s="3">
        <v>728.5</v>
      </c>
      <c r="C1080" s="3">
        <v>389.57998700000002</v>
      </c>
      <c r="D1080" s="3">
        <v>140.020004</v>
      </c>
      <c r="E1080" s="3">
        <v>161.66000399999999</v>
      </c>
      <c r="F1080" s="3">
        <v>17.18</v>
      </c>
      <c r="G1080" s="7">
        <f t="shared" si="113"/>
        <v>9.0027700831025737E-3</v>
      </c>
      <c r="H1080" s="8">
        <v>1</v>
      </c>
      <c r="I1080" s="7">
        <f t="shared" si="114"/>
        <v>6.2245884729714707E-3</v>
      </c>
      <c r="J1080" s="7">
        <f t="shared" si="115"/>
        <v>2.0037139686663874E-3</v>
      </c>
      <c r="K1080" s="7">
        <f t="shared" si="116"/>
        <v>5.0982841357443132E-3</v>
      </c>
      <c r="L1080" s="7">
        <f t="shared" si="117"/>
        <v>1.476668635558176E-2</v>
      </c>
      <c r="M1080" s="7">
        <v>6.7887712684722512E-3</v>
      </c>
      <c r="N1080" s="7">
        <v>7.1255483212985873E-3</v>
      </c>
      <c r="O1080" s="10">
        <f t="shared" si="118"/>
        <v>2.2139988146303224E-3</v>
      </c>
      <c r="P1080" s="10">
        <f t="shared" si="119"/>
        <v>1.8772217618039863E-3</v>
      </c>
    </row>
    <row r="1081" spans="1:16" x14ac:dyDescent="0.25">
      <c r="A1081" s="1">
        <v>44266</v>
      </c>
      <c r="B1081" s="3">
        <v>722.11999500000002</v>
      </c>
      <c r="C1081" s="3">
        <v>393.52999899999998</v>
      </c>
      <c r="D1081" s="3">
        <v>139.009995</v>
      </c>
      <c r="E1081" s="3">
        <v>161.520004</v>
      </c>
      <c r="F1081" s="3">
        <v>17.549999</v>
      </c>
      <c r="G1081" s="7">
        <f t="shared" si="113"/>
        <v>-8.7577282086478414E-3</v>
      </c>
      <c r="H1081" s="8">
        <v>1</v>
      </c>
      <c r="I1081" s="7">
        <f t="shared" si="114"/>
        <v>1.0139155325758376E-2</v>
      </c>
      <c r="J1081" s="7">
        <f t="shared" si="115"/>
        <v>-7.2133193197165824E-3</v>
      </c>
      <c r="K1081" s="7">
        <f t="shared" si="116"/>
        <v>-8.6601507197781036E-4</v>
      </c>
      <c r="L1081" s="7">
        <f t="shared" si="117"/>
        <v>2.1536612339930095E-2</v>
      </c>
      <c r="M1081" s="7">
        <v>1.2977883341706442E-2</v>
      </c>
      <c r="N1081" s="7">
        <v>1.2452778598356438E-2</v>
      </c>
      <c r="O1081" s="10">
        <f t="shared" si="118"/>
        <v>-2.1735611550354285E-2</v>
      </c>
      <c r="P1081" s="10">
        <f t="shared" si="119"/>
        <v>-2.121050680700428E-2</v>
      </c>
    </row>
    <row r="1082" spans="1:16" x14ac:dyDescent="0.25">
      <c r="A1082" s="1">
        <v>44267</v>
      </c>
      <c r="B1082" s="3">
        <v>716.19000200000005</v>
      </c>
      <c r="C1082" s="3">
        <v>394.05999800000001</v>
      </c>
      <c r="D1082" s="3">
        <v>136.05999800000001</v>
      </c>
      <c r="E1082" s="3">
        <v>161.490005</v>
      </c>
      <c r="F1082" s="3">
        <v>17.43</v>
      </c>
      <c r="G1082" s="7">
        <f t="shared" si="113"/>
        <v>-8.2119218981050457E-3</v>
      </c>
      <c r="H1082" s="8">
        <v>1</v>
      </c>
      <c r="I1082" s="7">
        <f t="shared" si="114"/>
        <v>1.3467816973211644E-3</v>
      </c>
      <c r="J1082" s="7">
        <f t="shared" si="115"/>
        <v>-2.122147403861141E-2</v>
      </c>
      <c r="K1082" s="7">
        <f t="shared" si="116"/>
        <v>-1.8572931684679439E-4</v>
      </c>
      <c r="L1082" s="7">
        <f t="shared" si="117"/>
        <v>-6.837550247153823E-3</v>
      </c>
      <c r="M1082" s="7">
        <v>5.9807441896036311E-3</v>
      </c>
      <c r="N1082" s="7">
        <v>3.6552865836488478E-3</v>
      </c>
      <c r="O1082" s="10">
        <f t="shared" si="118"/>
        <v>-1.4192666087708677E-2</v>
      </c>
      <c r="P1082" s="10">
        <f t="shared" si="119"/>
        <v>-1.1867208481753894E-2</v>
      </c>
    </row>
    <row r="1083" spans="1:16" x14ac:dyDescent="0.25">
      <c r="A1083" s="1">
        <v>44270</v>
      </c>
      <c r="B1083" s="3">
        <v>719.01000999999997</v>
      </c>
      <c r="C1083" s="3">
        <v>396.41000400000001</v>
      </c>
      <c r="D1083" s="3">
        <v>136.86000100000001</v>
      </c>
      <c r="E1083" s="3">
        <v>162.199997</v>
      </c>
      <c r="F1083" s="3">
        <v>17.34</v>
      </c>
      <c r="G1083" s="7">
        <f t="shared" si="113"/>
        <v>3.9375137772446056E-3</v>
      </c>
      <c r="H1083" s="8">
        <v>1</v>
      </c>
      <c r="I1083" s="7">
        <f t="shared" si="114"/>
        <v>5.9635741052812552E-3</v>
      </c>
      <c r="J1083" s="7">
        <f t="shared" si="115"/>
        <v>5.8797810654092064E-3</v>
      </c>
      <c r="K1083" s="7">
        <f t="shared" si="116"/>
        <v>4.3965073875624761E-3</v>
      </c>
      <c r="L1083" s="7">
        <f t="shared" si="117"/>
        <v>-5.1635111876076056E-3</v>
      </c>
      <c r="M1083" s="7">
        <v>6.4173763061318046E-3</v>
      </c>
      <c r="N1083" s="7">
        <v>6.4606262365028899E-3</v>
      </c>
      <c r="O1083" s="10">
        <f t="shared" si="118"/>
        <v>-2.479862528887199E-3</v>
      </c>
      <c r="P1083" s="10">
        <f t="shared" si="119"/>
        <v>-2.5231124592582843E-3</v>
      </c>
    </row>
    <row r="1084" spans="1:16" x14ac:dyDescent="0.25">
      <c r="A1084" s="1">
        <v>44271</v>
      </c>
      <c r="B1084" s="3">
        <v>723.07000700000003</v>
      </c>
      <c r="C1084" s="3">
        <v>395.91000400000001</v>
      </c>
      <c r="D1084" s="3">
        <v>136.30999800000001</v>
      </c>
      <c r="E1084" s="3">
        <v>162.35000600000001</v>
      </c>
      <c r="F1084" s="3">
        <v>17.190000999999999</v>
      </c>
      <c r="G1084" s="7">
        <f t="shared" si="113"/>
        <v>5.646648785877284E-3</v>
      </c>
      <c r="H1084" s="8">
        <v>1</v>
      </c>
      <c r="I1084" s="7">
        <f t="shared" si="114"/>
        <v>-1.2613203374151061E-3</v>
      </c>
      <c r="J1084" s="7">
        <f t="shared" si="115"/>
        <v>-4.018727137083733E-3</v>
      </c>
      <c r="K1084" s="7">
        <f t="shared" si="116"/>
        <v>9.2483972117474167E-4</v>
      </c>
      <c r="L1084" s="7">
        <f t="shared" si="117"/>
        <v>-8.6504613610151049E-3</v>
      </c>
      <c r="M1084" s="7">
        <v>-3.3436699181876509E-4</v>
      </c>
      <c r="N1084" s="7">
        <v>-9.3991687574618299E-4</v>
      </c>
      <c r="O1084" s="10">
        <f t="shared" si="118"/>
        <v>5.9810157776960492E-3</v>
      </c>
      <c r="P1084" s="10">
        <f t="shared" si="119"/>
        <v>6.5865656616234669E-3</v>
      </c>
    </row>
    <row r="1085" spans="1:16" x14ac:dyDescent="0.25">
      <c r="A1085" s="1">
        <v>44272</v>
      </c>
      <c r="B1085" s="3">
        <v>728.21997099999999</v>
      </c>
      <c r="C1085" s="3">
        <v>397.26001000000002</v>
      </c>
      <c r="D1085" s="3">
        <v>135.28999300000001</v>
      </c>
      <c r="E1085" s="3">
        <v>163.509995</v>
      </c>
      <c r="F1085" s="3">
        <v>17.129999000000002</v>
      </c>
      <c r="G1085" s="7">
        <f t="shared" si="113"/>
        <v>7.1223587621440654E-3</v>
      </c>
      <c r="H1085" s="8">
        <v>1</v>
      </c>
      <c r="I1085" s="7">
        <f t="shared" si="114"/>
        <v>3.4098809991172097E-3</v>
      </c>
      <c r="J1085" s="7">
        <f t="shared" si="115"/>
        <v>-7.4829800819159464E-3</v>
      </c>
      <c r="K1085" s="7">
        <f t="shared" si="116"/>
        <v>7.1449889567605229E-3</v>
      </c>
      <c r="L1085" s="7">
        <f t="shared" si="117"/>
        <v>-3.4905175398184385E-3</v>
      </c>
      <c r="M1085" s="7">
        <v>5.81339993368085E-3</v>
      </c>
      <c r="N1085" s="7">
        <v>4.7849791155089496E-3</v>
      </c>
      <c r="O1085" s="10">
        <f t="shared" si="118"/>
        <v>1.3089588284632154E-3</v>
      </c>
      <c r="P1085" s="10">
        <f t="shared" si="119"/>
        <v>2.3373796466351158E-3</v>
      </c>
    </row>
    <row r="1086" spans="1:16" x14ac:dyDescent="0.25">
      <c r="A1086" s="1">
        <v>44273</v>
      </c>
      <c r="B1086" s="3">
        <v>723.72997999999995</v>
      </c>
      <c r="C1086" s="3">
        <v>391.48001099999999</v>
      </c>
      <c r="D1086" s="3">
        <v>133.91999799999999</v>
      </c>
      <c r="E1086" s="3">
        <v>162.55999800000001</v>
      </c>
      <c r="F1086" s="3">
        <v>15.78</v>
      </c>
      <c r="G1086" s="7">
        <f t="shared" si="113"/>
        <v>-6.1657070374413481E-3</v>
      </c>
      <c r="H1086" s="8">
        <v>1</v>
      </c>
      <c r="I1086" s="7">
        <f t="shared" si="114"/>
        <v>-1.454966232317223E-2</v>
      </c>
      <c r="J1086" s="7">
        <f t="shared" si="115"/>
        <v>-1.0126358717455264E-2</v>
      </c>
      <c r="K1086" s="7">
        <f t="shared" si="116"/>
        <v>-5.8100240294178818E-3</v>
      </c>
      <c r="L1086" s="7">
        <f t="shared" si="117"/>
        <v>-7.8809053053651823E-2</v>
      </c>
      <c r="M1086" s="7">
        <v>-1.2865725271809861E-2</v>
      </c>
      <c r="N1086" s="7">
        <v>-1.5680571734466492E-2</v>
      </c>
      <c r="O1086" s="10">
        <f t="shared" si="118"/>
        <v>6.7000182343685127E-3</v>
      </c>
      <c r="P1086" s="10">
        <f t="shared" si="119"/>
        <v>9.5148646970251438E-3</v>
      </c>
    </row>
    <row r="1087" spans="1:16" x14ac:dyDescent="0.25">
      <c r="A1087" s="1">
        <v>44274</v>
      </c>
      <c r="B1087" s="3">
        <v>729.64001499999995</v>
      </c>
      <c r="C1087" s="3">
        <v>389.48001099999999</v>
      </c>
      <c r="D1087" s="3">
        <v>134.75</v>
      </c>
      <c r="E1087" s="3">
        <v>163.240005</v>
      </c>
      <c r="F1087" s="3">
        <v>16.260000000000002</v>
      </c>
      <c r="G1087" s="7">
        <f t="shared" si="113"/>
        <v>8.1660773538771991E-3</v>
      </c>
      <c r="H1087" s="8">
        <v>1</v>
      </c>
      <c r="I1087" s="7">
        <f t="shared" si="114"/>
        <v>-5.1088176760064608E-3</v>
      </c>
      <c r="J1087" s="7">
        <f t="shared" si="115"/>
        <v>6.1977450149006685E-3</v>
      </c>
      <c r="K1087" s="7">
        <f t="shared" si="116"/>
        <v>4.1831139786308036E-3</v>
      </c>
      <c r="L1087" s="7">
        <f t="shared" si="117"/>
        <v>3.041825095057038E-2</v>
      </c>
      <c r="M1087" s="7">
        <v>-8.2051013764987118E-3</v>
      </c>
      <c r="N1087" s="7">
        <v>-6.2974250155899388E-3</v>
      </c>
      <c r="O1087" s="10">
        <f t="shared" si="118"/>
        <v>1.6371178730375913E-2</v>
      </c>
      <c r="P1087" s="10">
        <f t="shared" si="119"/>
        <v>1.4463502369467137E-2</v>
      </c>
    </row>
    <row r="1088" spans="1:16" x14ac:dyDescent="0.25">
      <c r="A1088" s="1">
        <v>44277</v>
      </c>
      <c r="B1088" s="3">
        <v>730.919983</v>
      </c>
      <c r="C1088" s="3">
        <v>392.58999599999999</v>
      </c>
      <c r="D1088" s="3">
        <v>136.259995</v>
      </c>
      <c r="E1088" s="3">
        <v>163</v>
      </c>
      <c r="F1088" s="3">
        <v>16.23</v>
      </c>
      <c r="G1088" s="7">
        <f t="shared" si="113"/>
        <v>1.7542458934356464E-3</v>
      </c>
      <c r="H1088" s="8">
        <v>1</v>
      </c>
      <c r="I1088" s="7">
        <f t="shared" si="114"/>
        <v>7.9849669101503817E-3</v>
      </c>
      <c r="J1088" s="7">
        <f t="shared" si="115"/>
        <v>1.1205899814471287E-2</v>
      </c>
      <c r="K1088" s="7">
        <f t="shared" si="116"/>
        <v>-1.4702584700361232E-3</v>
      </c>
      <c r="L1088" s="7">
        <f t="shared" si="117"/>
        <v>-1.8450184501845879E-3</v>
      </c>
      <c r="M1088" s="7">
        <v>7.703663570477041E-3</v>
      </c>
      <c r="N1088" s="7">
        <v>8.2569591451405033E-3</v>
      </c>
      <c r="O1088" s="10">
        <f t="shared" si="118"/>
        <v>-5.9494176770413945E-3</v>
      </c>
      <c r="P1088" s="10">
        <f t="shared" si="119"/>
        <v>-6.5027132517048569E-3</v>
      </c>
    </row>
    <row r="1089" spans="1:16" x14ac:dyDescent="0.25">
      <c r="A1089" s="1">
        <v>44278</v>
      </c>
      <c r="B1089" s="3">
        <v>716.57000700000003</v>
      </c>
      <c r="C1089" s="3">
        <v>389.5</v>
      </c>
      <c r="D1089" s="3">
        <v>137.490005</v>
      </c>
      <c r="E1089" s="3">
        <v>161.80999800000001</v>
      </c>
      <c r="F1089" s="3">
        <v>15.31</v>
      </c>
      <c r="G1089" s="7">
        <f t="shared" si="113"/>
        <v>-1.9632759171669734E-2</v>
      </c>
      <c r="H1089" s="8">
        <v>1</v>
      </c>
      <c r="I1089" s="7">
        <f t="shared" si="114"/>
        <v>-7.8707965854534212E-3</v>
      </c>
      <c r="J1089" s="7">
        <f t="shared" si="115"/>
        <v>9.0269341342628096E-3</v>
      </c>
      <c r="K1089" s="7">
        <f t="shared" si="116"/>
        <v>-7.3006257668710717E-3</v>
      </c>
      <c r="L1089" s="7">
        <f t="shared" si="117"/>
        <v>-5.6685150955021579E-2</v>
      </c>
      <c r="M1089" s="7">
        <v>-9.1783591992366069E-3</v>
      </c>
      <c r="N1089" s="7">
        <v>-9.7962107372157308E-3</v>
      </c>
      <c r="O1089" s="10">
        <f t="shared" si="118"/>
        <v>-1.0454399972433127E-2</v>
      </c>
      <c r="P1089" s="10">
        <f t="shared" si="119"/>
        <v>-9.8365484344540028E-3</v>
      </c>
    </row>
    <row r="1090" spans="1:16" x14ac:dyDescent="0.25">
      <c r="A1090" s="1">
        <v>44279</v>
      </c>
      <c r="B1090" s="3">
        <v>722.75</v>
      </c>
      <c r="C1090" s="3">
        <v>387.51998900000001</v>
      </c>
      <c r="D1090" s="3">
        <v>138.229996</v>
      </c>
      <c r="E1090" s="3">
        <v>162.36999499999999</v>
      </c>
      <c r="F1090" s="3">
        <v>16.139999</v>
      </c>
      <c r="G1090" s="7">
        <f t="shared" si="113"/>
        <v>8.6244092546843287E-3</v>
      </c>
      <c r="H1090" s="8">
        <v>1</v>
      </c>
      <c r="I1090" s="7">
        <f t="shared" si="114"/>
        <v>-5.0834685494223208E-3</v>
      </c>
      <c r="J1090" s="7">
        <f t="shared" si="115"/>
        <v>5.382143960209973E-3</v>
      </c>
      <c r="K1090" s="7">
        <f t="shared" si="116"/>
        <v>3.4608306465708782E-3</v>
      </c>
      <c r="L1090" s="7">
        <f t="shared" si="117"/>
        <v>5.4212867406923548E-2</v>
      </c>
      <c r="M1090" s="7">
        <v>-8.8340643834382681E-3</v>
      </c>
      <c r="N1090" s="7">
        <v>-6.1960828488796197E-3</v>
      </c>
      <c r="O1090" s="10">
        <f t="shared" si="118"/>
        <v>1.7458473638122599E-2</v>
      </c>
      <c r="P1090" s="10">
        <f t="shared" si="119"/>
        <v>1.4820492103563948E-2</v>
      </c>
    </row>
    <row r="1091" spans="1:16" x14ac:dyDescent="0.25">
      <c r="A1091" s="1">
        <v>44280</v>
      </c>
      <c r="B1091" s="3">
        <v>727.5</v>
      </c>
      <c r="C1091" s="3">
        <v>389.70001200000002</v>
      </c>
      <c r="D1091" s="3">
        <v>137.13999899999999</v>
      </c>
      <c r="E1091" s="3">
        <v>161.779999</v>
      </c>
      <c r="F1091" s="3">
        <v>15.57</v>
      </c>
      <c r="G1091" s="7">
        <f t="shared" si="113"/>
        <v>6.5721203735731315E-3</v>
      </c>
      <c r="H1091" s="8">
        <v>1</v>
      </c>
      <c r="I1091" s="7">
        <f t="shared" si="114"/>
        <v>5.6255756138556823E-3</v>
      </c>
      <c r="J1091" s="7">
        <f t="shared" si="115"/>
        <v>-7.885386902565017E-3</v>
      </c>
      <c r="K1091" s="7">
        <f t="shared" si="116"/>
        <v>-3.6336516485080406E-3</v>
      </c>
      <c r="L1091" s="7">
        <f t="shared" si="117"/>
        <v>-3.5315925360342337E-2</v>
      </c>
      <c r="M1091" s="7">
        <v>9.5767200493823198E-3</v>
      </c>
      <c r="N1091" s="7">
        <v>7.3126861306889142E-3</v>
      </c>
      <c r="O1091" s="10">
        <f t="shared" si="118"/>
        <v>-3.0045996758091883E-3</v>
      </c>
      <c r="P1091" s="10">
        <f t="shared" si="119"/>
        <v>-7.4056575711578271E-4</v>
      </c>
    </row>
    <row r="1092" spans="1:16" x14ac:dyDescent="0.25">
      <c r="A1092" s="1">
        <v>44281</v>
      </c>
      <c r="B1092" s="3">
        <v>756.90002400000003</v>
      </c>
      <c r="C1092" s="3">
        <v>395.98001099999999</v>
      </c>
      <c r="D1092" s="3">
        <v>136.66000399999999</v>
      </c>
      <c r="E1092" s="3">
        <v>162.240005</v>
      </c>
      <c r="F1092" s="3">
        <v>16.260000000000002</v>
      </c>
      <c r="G1092" s="7">
        <f t="shared" ref="G1092:G1155" si="120">B1092/B1091-1</f>
        <v>4.0412404123711276E-2</v>
      </c>
      <c r="H1092" s="8">
        <v>1</v>
      </c>
      <c r="I1092" s="7">
        <f t="shared" ref="I1092:I1155" si="121">C1092/C1091-1</f>
        <v>1.6114957163511745E-2</v>
      </c>
      <c r="J1092" s="7">
        <f t="shared" ref="J1092:J1155" si="122">D1092/D1091-1</f>
        <v>-3.5000364846144993E-3</v>
      </c>
      <c r="K1092" s="7">
        <f t="shared" ref="K1092:K1155" si="123">E1092/E1091-1</f>
        <v>2.843404641138525E-3</v>
      </c>
      <c r="L1092" s="7">
        <f t="shared" ref="L1092:L1155" si="124">F1092/F1091-1</f>
        <v>4.4315992292871087E-2</v>
      </c>
      <c r="M1092" s="7">
        <v>1.8733537818023102E-2</v>
      </c>
      <c r="N1092" s="7">
        <v>1.8995185644155994E-2</v>
      </c>
      <c r="O1092" s="10">
        <f t="shared" ref="O1092:O1155" si="125">$G1092-M1092</f>
        <v>2.1678866305688174E-2</v>
      </c>
      <c r="P1092" s="10">
        <f t="shared" ref="P1092:P1155" si="126">$G1092-N1092</f>
        <v>2.1417218479555283E-2</v>
      </c>
    </row>
    <row r="1093" spans="1:16" x14ac:dyDescent="0.25">
      <c r="A1093" s="1">
        <v>44284</v>
      </c>
      <c r="B1093" s="3">
        <v>757.85998500000005</v>
      </c>
      <c r="C1093" s="3">
        <v>395.77999899999998</v>
      </c>
      <c r="D1093" s="3">
        <v>135.5</v>
      </c>
      <c r="E1093" s="3">
        <v>160.30999800000001</v>
      </c>
      <c r="F1093" s="3">
        <v>16.399999999999999</v>
      </c>
      <c r="G1093" s="7">
        <f t="shared" si="120"/>
        <v>1.26827978538957E-3</v>
      </c>
      <c r="H1093" s="8">
        <v>1</v>
      </c>
      <c r="I1093" s="7">
        <f t="shared" si="121"/>
        <v>-5.0510630446953808E-4</v>
      </c>
      <c r="J1093" s="7">
        <f t="shared" si="122"/>
        <v>-8.4882479587808923E-3</v>
      </c>
      <c r="K1093" s="7">
        <f t="shared" si="123"/>
        <v>-1.1895999386834277E-2</v>
      </c>
      <c r="L1093" s="7">
        <f t="shared" si="124"/>
        <v>8.610086100860892E-3</v>
      </c>
      <c r="M1093" s="7">
        <v>7.5396131133682366E-4</v>
      </c>
      <c r="N1093" s="7">
        <v>2.7844316789970376E-4</v>
      </c>
      <c r="O1093" s="10">
        <f t="shared" si="125"/>
        <v>5.1431847405274632E-4</v>
      </c>
      <c r="P1093" s="10">
        <f t="shared" si="126"/>
        <v>9.8983661748986611E-4</v>
      </c>
    </row>
    <row r="1094" spans="1:16" x14ac:dyDescent="0.25">
      <c r="A1094" s="1">
        <v>44285</v>
      </c>
      <c r="B1094" s="3">
        <v>749.26000999999997</v>
      </c>
      <c r="C1094" s="3">
        <v>394.73001099999999</v>
      </c>
      <c r="D1094" s="3">
        <v>136.21000699999999</v>
      </c>
      <c r="E1094" s="3">
        <v>157.570007</v>
      </c>
      <c r="F1094" s="3">
        <v>16.149999999999999</v>
      </c>
      <c r="G1094" s="7">
        <f t="shared" si="120"/>
        <v>-1.1347709564056285E-2</v>
      </c>
      <c r="H1094" s="8">
        <v>1</v>
      </c>
      <c r="I1094" s="7">
        <f t="shared" si="121"/>
        <v>-2.6529587211403527E-3</v>
      </c>
      <c r="J1094" s="7">
        <f t="shared" si="122"/>
        <v>5.2399040590405122E-3</v>
      </c>
      <c r="K1094" s="7">
        <f t="shared" si="123"/>
        <v>-1.7091828545840348E-2</v>
      </c>
      <c r="L1094" s="7">
        <f t="shared" si="124"/>
        <v>-1.5243902439024404E-2</v>
      </c>
      <c r="M1094" s="7">
        <v>-3.6415382023595767E-3</v>
      </c>
      <c r="N1094" s="7">
        <v>-3.4970666240896667E-3</v>
      </c>
      <c r="O1094" s="10">
        <f t="shared" si="125"/>
        <v>-7.7061713616967085E-3</v>
      </c>
      <c r="P1094" s="10">
        <f t="shared" si="126"/>
        <v>-7.8506429399666181E-3</v>
      </c>
    </row>
    <row r="1095" spans="1:16" x14ac:dyDescent="0.25">
      <c r="A1095" s="1">
        <v>44286</v>
      </c>
      <c r="B1095" s="3">
        <v>753.96002199999998</v>
      </c>
      <c r="C1095" s="3">
        <v>396.32998700000002</v>
      </c>
      <c r="D1095" s="3">
        <v>135.449997</v>
      </c>
      <c r="E1095" s="3">
        <v>159.96000699999999</v>
      </c>
      <c r="F1095" s="3">
        <v>15.88</v>
      </c>
      <c r="G1095" s="7">
        <f t="shared" si="120"/>
        <v>6.2728718165541153E-3</v>
      </c>
      <c r="H1095" s="8">
        <v>1</v>
      </c>
      <c r="I1095" s="7">
        <f t="shared" si="121"/>
        <v>4.0533426783200266E-3</v>
      </c>
      <c r="J1095" s="7">
        <f t="shared" si="122"/>
        <v>-5.5796928341689256E-3</v>
      </c>
      <c r="K1095" s="7">
        <f t="shared" si="123"/>
        <v>1.5167861228818635E-2</v>
      </c>
      <c r="L1095" s="7">
        <f t="shared" si="124"/>
        <v>-1.6718266253869851E-2</v>
      </c>
      <c r="M1095" s="7">
        <v>6.7296360316522917E-3</v>
      </c>
      <c r="N1095" s="7">
        <v>5.3894199173164818E-3</v>
      </c>
      <c r="O1095" s="10">
        <f t="shared" si="125"/>
        <v>-4.5676421509817638E-4</v>
      </c>
      <c r="P1095" s="10">
        <f t="shared" si="126"/>
        <v>8.8345189923763352E-4</v>
      </c>
    </row>
    <row r="1096" spans="1:16" x14ac:dyDescent="0.25">
      <c r="A1096" s="1">
        <v>44287</v>
      </c>
      <c r="B1096" s="3">
        <v>766.830017</v>
      </c>
      <c r="C1096" s="3">
        <v>400.60998499999999</v>
      </c>
      <c r="D1096" s="3">
        <v>137.509995</v>
      </c>
      <c r="E1096" s="3">
        <v>161.979996</v>
      </c>
      <c r="F1096" s="3">
        <v>16.309999000000001</v>
      </c>
      <c r="G1096" s="7">
        <f t="shared" si="120"/>
        <v>1.7069863950956332E-2</v>
      </c>
      <c r="H1096" s="8">
        <v>1</v>
      </c>
      <c r="I1096" s="7">
        <f t="shared" si="121"/>
        <v>1.0799076881356395E-2</v>
      </c>
      <c r="J1096" s="7">
        <f t="shared" si="122"/>
        <v>1.5208549617022227E-2</v>
      </c>
      <c r="K1096" s="7">
        <f t="shared" si="123"/>
        <v>1.262808771945112E-2</v>
      </c>
      <c r="L1096" s="7">
        <f t="shared" si="124"/>
        <v>2.7078022670025126E-2</v>
      </c>
      <c r="M1096" s="7">
        <v>9.4469139604522641E-3</v>
      </c>
      <c r="N1096" s="7">
        <v>1.1192762814754703E-2</v>
      </c>
      <c r="O1096" s="10">
        <f t="shared" si="125"/>
        <v>7.622949990504068E-3</v>
      </c>
      <c r="P1096" s="10">
        <f t="shared" si="126"/>
        <v>5.877101136201629E-3</v>
      </c>
    </row>
    <row r="1097" spans="1:16" x14ac:dyDescent="0.25">
      <c r="A1097" s="1">
        <v>44291</v>
      </c>
      <c r="B1097" s="3">
        <v>784.02002000000005</v>
      </c>
      <c r="C1097" s="3">
        <v>406.35998499999999</v>
      </c>
      <c r="D1097" s="3">
        <v>136.91000399999999</v>
      </c>
      <c r="E1097" s="3">
        <v>161.91999799999999</v>
      </c>
      <c r="F1097" s="3">
        <v>15.71</v>
      </c>
      <c r="G1097" s="7">
        <f t="shared" si="120"/>
        <v>2.2416966757836221E-2</v>
      </c>
      <c r="H1097" s="8">
        <v>1</v>
      </c>
      <c r="I1097" s="7">
        <f t="shared" si="121"/>
        <v>1.4353112042376992E-2</v>
      </c>
      <c r="J1097" s="7">
        <f t="shared" si="122"/>
        <v>-4.3632537402100713E-3</v>
      </c>
      <c r="K1097" s="7">
        <f t="shared" si="123"/>
        <v>-3.7040376269681374E-4</v>
      </c>
      <c r="L1097" s="7">
        <f t="shared" si="124"/>
        <v>-3.6787188031096818E-2</v>
      </c>
      <c r="M1097" s="7">
        <v>1.9508069754912202E-2</v>
      </c>
      <c r="N1097" s="7">
        <v>1.7033580101193057E-2</v>
      </c>
      <c r="O1097" s="10">
        <f t="shared" si="125"/>
        <v>2.9088970029240192E-3</v>
      </c>
      <c r="P1097" s="10">
        <f t="shared" si="126"/>
        <v>5.3833866566431639E-3</v>
      </c>
    </row>
    <row r="1098" spans="1:16" x14ac:dyDescent="0.25">
      <c r="A1098" s="1">
        <v>44292</v>
      </c>
      <c r="B1098" s="3">
        <v>781.71002199999998</v>
      </c>
      <c r="C1098" s="3">
        <v>406.11999500000002</v>
      </c>
      <c r="D1098" s="3">
        <v>137.83999600000001</v>
      </c>
      <c r="E1098" s="3">
        <v>163.220001</v>
      </c>
      <c r="F1098" s="3">
        <v>15.85</v>
      </c>
      <c r="G1098" s="7">
        <f t="shared" si="120"/>
        <v>-2.9463507832364622E-3</v>
      </c>
      <c r="H1098" s="8">
        <v>1</v>
      </c>
      <c r="I1098" s="7">
        <f t="shared" si="121"/>
        <v>-5.9058472501904991E-4</v>
      </c>
      <c r="J1098" s="7">
        <f t="shared" si="122"/>
        <v>6.7927249494494912E-3</v>
      </c>
      <c r="K1098" s="7">
        <f t="shared" si="123"/>
        <v>8.0286747533186986E-3</v>
      </c>
      <c r="L1098" s="7">
        <f t="shared" si="124"/>
        <v>8.9115213239974178E-3</v>
      </c>
      <c r="M1098" s="7">
        <v>-2.1142082345721237E-3</v>
      </c>
      <c r="N1098" s="7">
        <v>-1.1391170949232306E-3</v>
      </c>
      <c r="O1098" s="10">
        <f t="shared" si="125"/>
        <v>-8.3214254866433848E-4</v>
      </c>
      <c r="P1098" s="10">
        <f t="shared" si="126"/>
        <v>-1.8072336883132316E-3</v>
      </c>
    </row>
    <row r="1099" spans="1:16" x14ac:dyDescent="0.25">
      <c r="A1099" s="1">
        <v>44293</v>
      </c>
      <c r="B1099" s="3">
        <v>788</v>
      </c>
      <c r="C1099" s="3">
        <v>406.58999599999999</v>
      </c>
      <c r="D1099" s="3">
        <v>136.88000500000001</v>
      </c>
      <c r="E1099" s="3">
        <v>162.759995</v>
      </c>
      <c r="F1099" s="3">
        <v>15.93</v>
      </c>
      <c r="G1099" s="7">
        <f t="shared" si="120"/>
        <v>8.0464338731478513E-3</v>
      </c>
      <c r="H1099" s="8">
        <v>1</v>
      </c>
      <c r="I1099" s="7">
        <f t="shared" si="121"/>
        <v>1.1572958873891093E-3</v>
      </c>
      <c r="J1099" s="7">
        <f t="shared" si="122"/>
        <v>-6.9645315427896426E-3</v>
      </c>
      <c r="K1099" s="7">
        <f t="shared" si="123"/>
        <v>-2.8183188162091977E-3</v>
      </c>
      <c r="L1099" s="7">
        <f t="shared" si="124"/>
        <v>5.0473186119874835E-3</v>
      </c>
      <c r="M1099" s="7">
        <v>2.6483682683939346E-3</v>
      </c>
      <c r="N1099" s="7">
        <v>2.0950317624426279E-3</v>
      </c>
      <c r="O1099" s="10">
        <f t="shared" si="125"/>
        <v>5.3980656047539167E-3</v>
      </c>
      <c r="P1099" s="10">
        <f t="shared" si="126"/>
        <v>5.9514021107052234E-3</v>
      </c>
    </row>
    <row r="1100" spans="1:16" x14ac:dyDescent="0.25">
      <c r="A1100" s="1">
        <v>44294</v>
      </c>
      <c r="B1100" s="3">
        <v>800.59997599999997</v>
      </c>
      <c r="C1100" s="3">
        <v>408.51998900000001</v>
      </c>
      <c r="D1100" s="3">
        <v>138.009995</v>
      </c>
      <c r="E1100" s="3">
        <v>164.509995</v>
      </c>
      <c r="F1100" s="3">
        <v>15.97</v>
      </c>
      <c r="G1100" s="7">
        <f t="shared" si="120"/>
        <v>1.5989817258883265E-2</v>
      </c>
      <c r="H1100" s="8">
        <v>1</v>
      </c>
      <c r="I1100" s="7">
        <f t="shared" si="121"/>
        <v>4.7467793575521888E-3</v>
      </c>
      <c r="J1100" s="7">
        <f t="shared" si="122"/>
        <v>8.2553328369616708E-3</v>
      </c>
      <c r="K1100" s="7">
        <f t="shared" si="123"/>
        <v>1.0752027855493562E-2</v>
      </c>
      <c r="L1100" s="7">
        <f t="shared" si="124"/>
        <v>2.5109855618330457E-3</v>
      </c>
      <c r="M1100" s="7">
        <v>4.2808948771391186E-3</v>
      </c>
      <c r="N1100" s="7">
        <v>4.873994277309837E-3</v>
      </c>
      <c r="O1100" s="10">
        <f t="shared" si="125"/>
        <v>1.1708922381744147E-2</v>
      </c>
      <c r="P1100" s="10">
        <f t="shared" si="126"/>
        <v>1.1115822981573428E-2</v>
      </c>
    </row>
    <row r="1101" spans="1:16" x14ac:dyDescent="0.25">
      <c r="A1101" s="1">
        <v>44295</v>
      </c>
      <c r="B1101" s="3">
        <v>808.34997599999997</v>
      </c>
      <c r="C1101" s="3">
        <v>411.48998999999998</v>
      </c>
      <c r="D1101" s="3">
        <v>137.509995</v>
      </c>
      <c r="E1101" s="3">
        <v>163.270004</v>
      </c>
      <c r="F1101" s="3">
        <v>15.9</v>
      </c>
      <c r="G1101" s="7">
        <f t="shared" si="120"/>
        <v>9.6802401103244229E-3</v>
      </c>
      <c r="H1101" s="8">
        <v>1</v>
      </c>
      <c r="I1101" s="7">
        <f t="shared" si="121"/>
        <v>7.270148536109966E-3</v>
      </c>
      <c r="J1101" s="7">
        <f t="shared" si="122"/>
        <v>-3.6229260061925173E-3</v>
      </c>
      <c r="K1101" s="7">
        <f t="shared" si="123"/>
        <v>-7.5374812332831276E-3</v>
      </c>
      <c r="L1101" s="7">
        <f t="shared" si="124"/>
        <v>-4.3832185347526531E-3</v>
      </c>
      <c r="M1101" s="7">
        <v>9.6823774926682333E-3</v>
      </c>
      <c r="N1101" s="7">
        <v>8.785313447720983E-3</v>
      </c>
      <c r="O1101" s="10">
        <f t="shared" si="125"/>
        <v>-2.1373823438104039E-6</v>
      </c>
      <c r="P1101" s="10">
        <f t="shared" si="126"/>
        <v>8.9492666260343988E-4</v>
      </c>
    </row>
    <row r="1102" spans="1:16" x14ac:dyDescent="0.25">
      <c r="A1102" s="1">
        <v>44298</v>
      </c>
      <c r="B1102" s="3">
        <v>807.97997999999995</v>
      </c>
      <c r="C1102" s="3">
        <v>411.64001500000001</v>
      </c>
      <c r="D1102" s="3">
        <v>137.449997</v>
      </c>
      <c r="E1102" s="3">
        <v>162.279999</v>
      </c>
      <c r="F1102" s="3">
        <v>15.97</v>
      </c>
      <c r="G1102" s="7">
        <f t="shared" si="120"/>
        <v>-4.5771758642321192E-4</v>
      </c>
      <c r="H1102" s="8">
        <v>1</v>
      </c>
      <c r="I1102" s="7">
        <f t="shared" si="121"/>
        <v>3.6458967082042548E-4</v>
      </c>
      <c r="J1102" s="7">
        <f t="shared" si="122"/>
        <v>-4.3631737460247955E-4</v>
      </c>
      <c r="K1102" s="7">
        <f t="shared" si="123"/>
        <v>-6.0636061477649106E-3</v>
      </c>
      <c r="L1102" s="7">
        <f t="shared" si="124"/>
        <v>4.4025157232705503E-3</v>
      </c>
      <c r="M1102" s="7">
        <v>4.6558534267952101E-4</v>
      </c>
      <c r="N1102" s="7">
        <v>5.5842226193071392E-4</v>
      </c>
      <c r="O1102" s="10">
        <f t="shared" si="125"/>
        <v>-9.2330292910273288E-4</v>
      </c>
      <c r="P1102" s="10">
        <f t="shared" si="126"/>
        <v>-1.0161398483539258E-3</v>
      </c>
    </row>
    <row r="1103" spans="1:16" x14ac:dyDescent="0.25">
      <c r="A1103" s="1">
        <v>44299</v>
      </c>
      <c r="B1103" s="3">
        <v>802.48999000000003</v>
      </c>
      <c r="C1103" s="3">
        <v>412.85998499999999</v>
      </c>
      <c r="D1103" s="3">
        <v>138.479996</v>
      </c>
      <c r="E1103" s="3">
        <v>163.429993</v>
      </c>
      <c r="F1103" s="3">
        <v>16.120000999999998</v>
      </c>
      <c r="G1103" s="7">
        <f t="shared" si="120"/>
        <v>-6.7947104332954922E-3</v>
      </c>
      <c r="H1103" s="8">
        <v>1</v>
      </c>
      <c r="I1103" s="7">
        <f t="shared" si="121"/>
        <v>2.9636817499387735E-3</v>
      </c>
      <c r="J1103" s="7">
        <f t="shared" si="122"/>
        <v>7.4936269369290098E-3</v>
      </c>
      <c r="K1103" s="7">
        <f t="shared" si="123"/>
        <v>7.0864802014201089E-3</v>
      </c>
      <c r="L1103" s="7">
        <f t="shared" si="124"/>
        <v>9.392673763306103E-3</v>
      </c>
      <c r="M1103" s="7">
        <v>2.0177871203092145E-3</v>
      </c>
      <c r="N1103" s="7">
        <v>2.8761064030998354E-3</v>
      </c>
      <c r="O1103" s="10">
        <f t="shared" si="125"/>
        <v>-8.8124975536047062E-3</v>
      </c>
      <c r="P1103" s="10">
        <f t="shared" si="126"/>
        <v>-9.6708168363953267E-3</v>
      </c>
    </row>
    <row r="1104" spans="1:16" x14ac:dyDescent="0.25">
      <c r="A1104" s="1">
        <v>44300</v>
      </c>
      <c r="B1104" s="3">
        <v>801.07000700000003</v>
      </c>
      <c r="C1104" s="3">
        <v>411.45001200000002</v>
      </c>
      <c r="D1104" s="3">
        <v>138.03999300000001</v>
      </c>
      <c r="E1104" s="3">
        <v>162.720001</v>
      </c>
      <c r="F1104" s="3">
        <v>16.760000000000002</v>
      </c>
      <c r="G1104" s="7">
        <f t="shared" si="120"/>
        <v>-1.7694712927197598E-3</v>
      </c>
      <c r="H1104" s="8">
        <v>1</v>
      </c>
      <c r="I1104" s="7">
        <f t="shared" si="121"/>
        <v>-3.4151360054910374E-3</v>
      </c>
      <c r="J1104" s="7">
        <f t="shared" si="122"/>
        <v>-3.1773758861171064E-3</v>
      </c>
      <c r="K1104" s="7">
        <f t="shared" si="123"/>
        <v>-4.3443188546180567E-3</v>
      </c>
      <c r="L1104" s="7">
        <f t="shared" si="124"/>
        <v>3.9702168752967504E-2</v>
      </c>
      <c r="M1104" s="7">
        <v>-4.7654777242957932E-3</v>
      </c>
      <c r="N1104" s="7">
        <v>-3.5217583731567532E-3</v>
      </c>
      <c r="O1104" s="10">
        <f t="shared" si="125"/>
        <v>2.9960064315760334E-3</v>
      </c>
      <c r="P1104" s="10">
        <f t="shared" si="126"/>
        <v>1.7522870804369934E-3</v>
      </c>
    </row>
    <row r="1105" spans="1:16" x14ac:dyDescent="0.25">
      <c r="A1105" s="1">
        <v>44301</v>
      </c>
      <c r="B1105" s="3">
        <v>817.84002699999996</v>
      </c>
      <c r="C1105" s="3">
        <v>415.86999500000002</v>
      </c>
      <c r="D1105" s="3">
        <v>140.35000600000001</v>
      </c>
      <c r="E1105" s="3">
        <v>165.35000600000001</v>
      </c>
      <c r="F1105" s="3">
        <v>16.860001</v>
      </c>
      <c r="G1105" s="7">
        <f t="shared" si="120"/>
        <v>2.0934524889782757E-2</v>
      </c>
      <c r="H1105" s="8">
        <v>1</v>
      </c>
      <c r="I1105" s="7">
        <f t="shared" si="121"/>
        <v>1.074245441995525E-2</v>
      </c>
      <c r="J1105" s="7">
        <f t="shared" si="122"/>
        <v>1.6734374943064401E-2</v>
      </c>
      <c r="K1105" s="7">
        <f t="shared" si="123"/>
        <v>1.6162764158291765E-2</v>
      </c>
      <c r="L1105" s="7">
        <f t="shared" si="124"/>
        <v>5.9666467780428167E-3</v>
      </c>
      <c r="M1105" s="7">
        <v>9.830468473974556E-3</v>
      </c>
      <c r="N1105" s="7">
        <v>1.1004069562883825E-2</v>
      </c>
      <c r="O1105" s="10">
        <f t="shared" si="125"/>
        <v>1.1104056415808201E-2</v>
      </c>
      <c r="P1105" s="10">
        <f t="shared" si="126"/>
        <v>9.9304553268989328E-3</v>
      </c>
    </row>
    <row r="1106" spans="1:16" x14ac:dyDescent="0.25">
      <c r="A1106" s="1">
        <v>44302</v>
      </c>
      <c r="B1106" s="3">
        <v>811.45001200000002</v>
      </c>
      <c r="C1106" s="3">
        <v>417.26001000000002</v>
      </c>
      <c r="D1106" s="3">
        <v>139.259995</v>
      </c>
      <c r="E1106" s="3">
        <v>166.35000600000001</v>
      </c>
      <c r="F1106" s="3">
        <v>16.850000000000001</v>
      </c>
      <c r="G1106" s="7">
        <f t="shared" si="120"/>
        <v>-7.8132822912077016E-3</v>
      </c>
      <c r="H1106" s="8">
        <v>1</v>
      </c>
      <c r="I1106" s="7">
        <f t="shared" si="121"/>
        <v>3.3424267600743462E-3</v>
      </c>
      <c r="J1106" s="7">
        <f t="shared" si="122"/>
        <v>-7.7663765828410725E-3</v>
      </c>
      <c r="K1106" s="7">
        <f t="shared" si="123"/>
        <v>6.0477772223364035E-3</v>
      </c>
      <c r="L1106" s="7">
        <f t="shared" si="124"/>
        <v>-5.9317908699996202E-4</v>
      </c>
      <c r="M1106" s="7">
        <v>5.6802343509932476E-3</v>
      </c>
      <c r="N1106" s="7">
        <v>4.7280848627461423E-3</v>
      </c>
      <c r="O1106" s="10">
        <f t="shared" si="125"/>
        <v>-1.3493516642200949E-2</v>
      </c>
      <c r="P1106" s="10">
        <f t="shared" si="126"/>
        <v>-1.2541367153953844E-2</v>
      </c>
    </row>
    <row r="1107" spans="1:16" x14ac:dyDescent="0.25">
      <c r="A1107" s="1">
        <v>44305</v>
      </c>
      <c r="B1107" s="3">
        <v>811.09002699999996</v>
      </c>
      <c r="C1107" s="3">
        <v>415.209991</v>
      </c>
      <c r="D1107" s="3">
        <v>138.86000100000001</v>
      </c>
      <c r="E1107" s="3">
        <v>165.88999899999999</v>
      </c>
      <c r="F1107" s="3">
        <v>16.93</v>
      </c>
      <c r="G1107" s="7">
        <f t="shared" si="120"/>
        <v>-4.4363176372719249E-4</v>
      </c>
      <c r="H1107" s="8">
        <v>1</v>
      </c>
      <c r="I1107" s="7">
        <f t="shared" si="121"/>
        <v>-4.9130492998837871E-3</v>
      </c>
      <c r="J1107" s="7">
        <f t="shared" si="122"/>
        <v>-2.872282165455986E-3</v>
      </c>
      <c r="K1107" s="7">
        <f t="shared" si="123"/>
        <v>-2.7652959627787466E-3</v>
      </c>
      <c r="L1107" s="7">
        <f t="shared" si="124"/>
        <v>4.7477744807120636E-3</v>
      </c>
      <c r="M1107" s="7">
        <v>-5.4316615880087233E-3</v>
      </c>
      <c r="N1107" s="7">
        <v>-5.2636766700539846E-3</v>
      </c>
      <c r="O1107" s="10">
        <f t="shared" si="125"/>
        <v>4.9880298242815308E-3</v>
      </c>
      <c r="P1107" s="10">
        <f t="shared" si="126"/>
        <v>4.8200449063267922E-3</v>
      </c>
    </row>
    <row r="1108" spans="1:16" x14ac:dyDescent="0.25">
      <c r="A1108" s="1">
        <v>44306</v>
      </c>
      <c r="B1108" s="3">
        <v>804.96002199999998</v>
      </c>
      <c r="C1108" s="3">
        <v>412.17001299999998</v>
      </c>
      <c r="D1108" s="3">
        <v>139.5</v>
      </c>
      <c r="E1108" s="3">
        <v>166.479996</v>
      </c>
      <c r="F1108" s="3">
        <v>16.760000000000002</v>
      </c>
      <c r="G1108" s="7">
        <f t="shared" si="120"/>
        <v>-7.5577368675993073E-3</v>
      </c>
      <c r="H1108" s="8">
        <v>1</v>
      </c>
      <c r="I1108" s="7">
        <f t="shared" si="121"/>
        <v>-7.3215434741309426E-3</v>
      </c>
      <c r="J1108" s="7">
        <f t="shared" si="122"/>
        <v>4.6089514287126487E-3</v>
      </c>
      <c r="K1108" s="7">
        <f t="shared" si="123"/>
        <v>3.5565555702969931E-3</v>
      </c>
      <c r="L1108" s="7">
        <f t="shared" si="124"/>
        <v>-1.0041346721795574E-2</v>
      </c>
      <c r="M1108" s="7">
        <v>-9.2031351679119286E-3</v>
      </c>
      <c r="N1108" s="7">
        <v>-8.6960932938131077E-3</v>
      </c>
      <c r="O1108" s="10">
        <f t="shared" si="125"/>
        <v>1.6453983003126213E-3</v>
      </c>
      <c r="P1108" s="10">
        <f t="shared" si="126"/>
        <v>1.1383564262138005E-3</v>
      </c>
    </row>
    <row r="1109" spans="1:16" x14ac:dyDescent="0.25">
      <c r="A1109" s="1">
        <v>44307</v>
      </c>
      <c r="B1109" s="3">
        <v>811.53002900000001</v>
      </c>
      <c r="C1109" s="3">
        <v>416.07000699999998</v>
      </c>
      <c r="D1109" s="3">
        <v>139.779999</v>
      </c>
      <c r="E1109" s="3">
        <v>168.13000500000001</v>
      </c>
      <c r="F1109" s="3">
        <v>16.389999</v>
      </c>
      <c r="G1109" s="7">
        <f t="shared" si="120"/>
        <v>8.1619047163066227E-3</v>
      </c>
      <c r="H1109" s="8">
        <v>1</v>
      </c>
      <c r="I1109" s="7">
        <f t="shared" si="121"/>
        <v>9.4621002911243757E-3</v>
      </c>
      <c r="J1109" s="7">
        <f t="shared" si="122"/>
        <v>2.0071612903225233E-3</v>
      </c>
      <c r="K1109" s="7">
        <f t="shared" si="123"/>
        <v>9.9111547311667714E-3</v>
      </c>
      <c r="L1109" s="7">
        <f t="shared" si="124"/>
        <v>-2.207643198090703E-2</v>
      </c>
      <c r="M1109" s="7">
        <v>1.1973728959958763E-2</v>
      </c>
      <c r="N1109" s="7">
        <v>1.0871929206354125E-2</v>
      </c>
      <c r="O1109" s="10">
        <f t="shared" si="125"/>
        <v>-3.8118242436521402E-3</v>
      </c>
      <c r="P1109" s="10">
        <f t="shared" si="126"/>
        <v>-2.7100244900475027E-3</v>
      </c>
    </row>
    <row r="1110" spans="1:16" x14ac:dyDescent="0.25">
      <c r="A1110" s="1">
        <v>44308</v>
      </c>
      <c r="B1110" s="3">
        <v>795.32000700000003</v>
      </c>
      <c r="C1110" s="3">
        <v>412.26998900000001</v>
      </c>
      <c r="D1110" s="3">
        <v>140.38999899999999</v>
      </c>
      <c r="E1110" s="3">
        <v>167.03999300000001</v>
      </c>
      <c r="F1110" s="3">
        <v>16.530000999999999</v>
      </c>
      <c r="G1110" s="7">
        <f t="shared" si="120"/>
        <v>-1.9974642244569352E-2</v>
      </c>
      <c r="H1110" s="8">
        <v>1</v>
      </c>
      <c r="I1110" s="7">
        <f t="shared" si="121"/>
        <v>-9.1331216768046897E-3</v>
      </c>
      <c r="J1110" s="7">
        <f t="shared" si="122"/>
        <v>4.3640006035483569E-3</v>
      </c>
      <c r="K1110" s="7">
        <f t="shared" si="123"/>
        <v>-6.4831497506944169E-3</v>
      </c>
      <c r="L1110" s="7">
        <f t="shared" si="124"/>
        <v>8.5419163234847773E-3</v>
      </c>
      <c r="M1110" s="7">
        <v>-1.2034508774115323E-2</v>
      </c>
      <c r="N1110" s="7">
        <v>-1.080838246349137E-2</v>
      </c>
      <c r="O1110" s="10">
        <f t="shared" si="125"/>
        <v>-7.9401334704540284E-3</v>
      </c>
      <c r="P1110" s="10">
        <f t="shared" si="126"/>
        <v>-9.1662597810779813E-3</v>
      </c>
    </row>
    <row r="1111" spans="1:16" x14ac:dyDescent="0.25">
      <c r="A1111" s="1">
        <v>44309</v>
      </c>
      <c r="B1111" s="3">
        <v>813.169983</v>
      </c>
      <c r="C1111" s="3">
        <v>416.73998999999998</v>
      </c>
      <c r="D1111" s="3">
        <v>140.05999800000001</v>
      </c>
      <c r="E1111" s="3">
        <v>166.39999399999999</v>
      </c>
      <c r="F1111" s="3">
        <v>16.649999999999999</v>
      </c>
      <c r="G1111" s="7">
        <f t="shared" si="120"/>
        <v>2.2443765833744411E-2</v>
      </c>
      <c r="H1111" s="8">
        <v>1</v>
      </c>
      <c r="I1111" s="7">
        <f t="shared" si="121"/>
        <v>1.08424118157191E-2</v>
      </c>
      <c r="J1111" s="7">
        <f t="shared" si="122"/>
        <v>-2.3506019114650778E-3</v>
      </c>
      <c r="K1111" s="7">
        <f t="shared" si="123"/>
        <v>-3.8314117984907803E-3</v>
      </c>
      <c r="L1111" s="7">
        <f t="shared" si="124"/>
        <v>7.2594671954344658E-3</v>
      </c>
      <c r="M1111" s="7">
        <v>1.3377599234234362E-2</v>
      </c>
      <c r="N1111" s="7">
        <v>1.279240317512805E-2</v>
      </c>
      <c r="O1111" s="10">
        <f t="shared" si="125"/>
        <v>9.0661665995100497E-3</v>
      </c>
      <c r="P1111" s="10">
        <f t="shared" si="126"/>
        <v>9.6513626586163612E-3</v>
      </c>
    </row>
    <row r="1112" spans="1:16" x14ac:dyDescent="0.25">
      <c r="A1112" s="1">
        <v>44312</v>
      </c>
      <c r="B1112" s="3">
        <v>818.32000700000003</v>
      </c>
      <c r="C1112" s="3">
        <v>417.60998499999999</v>
      </c>
      <c r="D1112" s="3">
        <v>139.86000100000001</v>
      </c>
      <c r="E1112" s="3">
        <v>166.83999600000001</v>
      </c>
      <c r="F1112" s="3">
        <v>16.559999000000001</v>
      </c>
      <c r="G1112" s="7">
        <f t="shared" si="120"/>
        <v>6.3332686986308229E-3</v>
      </c>
      <c r="H1112" s="8">
        <v>1</v>
      </c>
      <c r="I1112" s="7">
        <f t="shared" si="121"/>
        <v>2.0876206288722443E-3</v>
      </c>
      <c r="J1112" s="7">
        <f t="shared" si="122"/>
        <v>-1.4279380469504055E-3</v>
      </c>
      <c r="K1112" s="7">
        <f t="shared" si="123"/>
        <v>2.6442428838069354E-3</v>
      </c>
      <c r="L1112" s="7">
        <f t="shared" si="124"/>
        <v>-5.4054654654652756E-3</v>
      </c>
      <c r="M1112" s="7">
        <v>3.1165987209111614E-3</v>
      </c>
      <c r="N1112" s="7">
        <v>2.6771635217858994E-3</v>
      </c>
      <c r="O1112" s="10">
        <f t="shared" si="125"/>
        <v>3.2166699777196614E-3</v>
      </c>
      <c r="P1112" s="10">
        <f t="shared" si="126"/>
        <v>3.6561051768449235E-3</v>
      </c>
    </row>
    <row r="1113" spans="1:16" x14ac:dyDescent="0.25">
      <c r="A1113" s="1">
        <v>44313</v>
      </c>
      <c r="B1113" s="3">
        <v>820.51000999999997</v>
      </c>
      <c r="C1113" s="3">
        <v>417.51998900000001</v>
      </c>
      <c r="D1113" s="3">
        <v>138.63999899999999</v>
      </c>
      <c r="E1113" s="3">
        <v>166.41999799999999</v>
      </c>
      <c r="F1113" s="3">
        <v>16.84</v>
      </c>
      <c r="G1113" s="7">
        <f t="shared" si="120"/>
        <v>2.6762183268971285E-3</v>
      </c>
      <c r="H1113" s="8">
        <v>1</v>
      </c>
      <c r="I1113" s="7">
        <f t="shared" si="121"/>
        <v>-2.1550251007529386E-4</v>
      </c>
      <c r="J1113" s="7">
        <f t="shared" si="122"/>
        <v>-8.7230229606535259E-3</v>
      </c>
      <c r="K1113" s="7">
        <f t="shared" si="123"/>
        <v>-2.5173699956215767E-3</v>
      </c>
      <c r="L1113" s="7">
        <f t="shared" si="124"/>
        <v>1.6908273967890963E-2</v>
      </c>
      <c r="M1113" s="7">
        <v>9.2271106213434985E-4</v>
      </c>
      <c r="N1113" s="7">
        <v>6.8250606974473097E-4</v>
      </c>
      <c r="O1113" s="10">
        <f t="shared" si="125"/>
        <v>1.7535072647627786E-3</v>
      </c>
      <c r="P1113" s="10">
        <f t="shared" si="126"/>
        <v>1.9937122571523974E-3</v>
      </c>
    </row>
    <row r="1114" spans="1:16" x14ac:dyDescent="0.25">
      <c r="A1114" s="1">
        <v>44314</v>
      </c>
      <c r="B1114" s="3">
        <v>816.28002900000001</v>
      </c>
      <c r="C1114" s="3">
        <v>417.39999399999999</v>
      </c>
      <c r="D1114" s="3">
        <v>138.729996</v>
      </c>
      <c r="E1114" s="3">
        <v>166.91000399999999</v>
      </c>
      <c r="F1114" s="3">
        <v>16.959999</v>
      </c>
      <c r="G1114" s="7">
        <f t="shared" si="120"/>
        <v>-5.1553070022875014E-3</v>
      </c>
      <c r="H1114" s="8">
        <v>1</v>
      </c>
      <c r="I1114" s="7">
        <f t="shared" si="121"/>
        <v>-2.8739941358835175E-4</v>
      </c>
      <c r="J1114" s="7">
        <f t="shared" si="122"/>
        <v>6.4914166654039818E-4</v>
      </c>
      <c r="K1114" s="7">
        <f t="shared" si="123"/>
        <v>2.9443937380650986E-3</v>
      </c>
      <c r="L1114" s="7">
        <f t="shared" si="124"/>
        <v>7.1258313539193097E-3</v>
      </c>
      <c r="M1114" s="7">
        <v>-5.6246214026996698E-4</v>
      </c>
      <c r="N1114" s="7">
        <v>-2.4481969468720242E-4</v>
      </c>
      <c r="O1114" s="10">
        <f t="shared" si="125"/>
        <v>-4.5928448620175342E-3</v>
      </c>
      <c r="P1114" s="10">
        <f t="shared" si="126"/>
        <v>-4.9104873076002992E-3</v>
      </c>
    </row>
    <row r="1115" spans="1:16" x14ac:dyDescent="0.25">
      <c r="A1115" s="1">
        <v>44315</v>
      </c>
      <c r="B1115" s="3">
        <v>827.32000700000003</v>
      </c>
      <c r="C1115" s="3">
        <v>420.05999800000001</v>
      </c>
      <c r="D1115" s="3">
        <v>138.320007</v>
      </c>
      <c r="E1115" s="3">
        <v>166.220001</v>
      </c>
      <c r="F1115" s="3">
        <v>17.290001</v>
      </c>
      <c r="G1115" s="7">
        <f t="shared" si="120"/>
        <v>1.3524743479911949E-2</v>
      </c>
      <c r="H1115" s="8">
        <v>1</v>
      </c>
      <c r="I1115" s="7">
        <f t="shared" si="121"/>
        <v>6.3727935750761411E-3</v>
      </c>
      <c r="J1115" s="7">
        <f t="shared" si="122"/>
        <v>-2.9553017503149981E-3</v>
      </c>
      <c r="K1115" s="7">
        <f t="shared" si="123"/>
        <v>-4.1339822866458542E-3</v>
      </c>
      <c r="L1115" s="7">
        <f t="shared" si="124"/>
        <v>1.9457666241607718E-2</v>
      </c>
      <c r="M1115" s="7">
        <v>7.6851669893395836E-3</v>
      </c>
      <c r="N1115" s="7">
        <v>7.7095070612300419E-3</v>
      </c>
      <c r="O1115" s="10">
        <f t="shared" si="125"/>
        <v>5.8395764905723657E-3</v>
      </c>
      <c r="P1115" s="10">
        <f t="shared" si="126"/>
        <v>5.8152364186819074E-3</v>
      </c>
    </row>
    <row r="1116" spans="1:16" x14ac:dyDescent="0.25">
      <c r="A1116" s="1">
        <v>44316</v>
      </c>
      <c r="B1116" s="3">
        <v>819.29998799999998</v>
      </c>
      <c r="C1116" s="3">
        <v>417.29998799999998</v>
      </c>
      <c r="D1116" s="3">
        <v>138.63999899999999</v>
      </c>
      <c r="E1116" s="3">
        <v>165.66000399999999</v>
      </c>
      <c r="F1116" s="3">
        <v>16.959999</v>
      </c>
      <c r="G1116" s="7">
        <f t="shared" si="120"/>
        <v>-9.6939744381161486E-3</v>
      </c>
      <c r="H1116" s="8">
        <v>1</v>
      </c>
      <c r="I1116" s="7">
        <f t="shared" si="121"/>
        <v>-6.5705137674166858E-3</v>
      </c>
      <c r="J1116" s="7">
        <f t="shared" si="122"/>
        <v>2.3134180437107688E-3</v>
      </c>
      <c r="K1116" s="7">
        <f t="shared" si="123"/>
        <v>-3.3690109290759329E-3</v>
      </c>
      <c r="L1116" s="7">
        <f t="shared" si="124"/>
        <v>-1.9086291550821755E-2</v>
      </c>
      <c r="M1116" s="7">
        <v>-7.6002889903475385E-3</v>
      </c>
      <c r="N1116" s="7">
        <v>-7.6552934339920225E-3</v>
      </c>
      <c r="O1116" s="10">
        <f t="shared" si="125"/>
        <v>-2.09368544776861E-3</v>
      </c>
      <c r="P1116" s="10">
        <f t="shared" si="126"/>
        <v>-2.038681004124126E-3</v>
      </c>
    </row>
    <row r="1117" spans="1:16" x14ac:dyDescent="0.25">
      <c r="A1117" s="1">
        <v>44319</v>
      </c>
      <c r="B1117" s="3">
        <v>825.61999500000002</v>
      </c>
      <c r="C1117" s="3">
        <v>418.20001200000002</v>
      </c>
      <c r="D1117" s="3">
        <v>138.520004</v>
      </c>
      <c r="E1117" s="3">
        <v>167.80999800000001</v>
      </c>
      <c r="F1117" s="3">
        <v>17.18</v>
      </c>
      <c r="G1117" s="7">
        <f t="shared" si="120"/>
        <v>7.7139107684205399E-3</v>
      </c>
      <c r="H1117" s="8">
        <v>1</v>
      </c>
      <c r="I1117" s="7">
        <f t="shared" si="121"/>
        <v>2.1567793574919225E-3</v>
      </c>
      <c r="J1117" s="7">
        <f t="shared" si="122"/>
        <v>-8.6551500912801504E-4</v>
      </c>
      <c r="K1117" s="7">
        <f t="shared" si="123"/>
        <v>1.2978352940278937E-2</v>
      </c>
      <c r="L1117" s="7">
        <f t="shared" si="124"/>
        <v>1.2971757840315901E-2</v>
      </c>
      <c r="M1117" s="7">
        <v>2.532751063590799E-3</v>
      </c>
      <c r="N1117" s="7">
        <v>2.7585623597027906E-3</v>
      </c>
      <c r="O1117" s="10">
        <f t="shared" si="125"/>
        <v>5.1811597048297409E-3</v>
      </c>
      <c r="P1117" s="10">
        <f t="shared" si="126"/>
        <v>4.9553484087177489E-3</v>
      </c>
    </row>
    <row r="1118" spans="1:16" x14ac:dyDescent="0.25">
      <c r="A1118" s="1">
        <v>44320</v>
      </c>
      <c r="B1118" s="3">
        <v>836.42999299999997</v>
      </c>
      <c r="C1118" s="3">
        <v>415.61999500000002</v>
      </c>
      <c r="D1118" s="3">
        <v>139.46000699999999</v>
      </c>
      <c r="E1118" s="3">
        <v>166.58000200000001</v>
      </c>
      <c r="F1118" s="3">
        <v>17.549999</v>
      </c>
      <c r="G1118" s="7">
        <f t="shared" si="120"/>
        <v>1.3093188228804786E-2</v>
      </c>
      <c r="H1118" s="8">
        <v>1</v>
      </c>
      <c r="I1118" s="7">
        <f t="shared" si="121"/>
        <v>-6.1693374604685491E-3</v>
      </c>
      <c r="J1118" s="7">
        <f t="shared" si="122"/>
        <v>6.7860451404548883E-3</v>
      </c>
      <c r="K1118" s="7">
        <f t="shared" si="123"/>
        <v>-7.3296943844788354E-3</v>
      </c>
      <c r="L1118" s="7">
        <f t="shared" si="124"/>
        <v>2.1536612339930095E-2</v>
      </c>
      <c r="M1118" s="7">
        <v>-9.3632604385867884E-3</v>
      </c>
      <c r="N1118" s="7">
        <v>-7.6317893340409953E-3</v>
      </c>
      <c r="O1118" s="10">
        <f t="shared" si="125"/>
        <v>2.2456448667391576E-2</v>
      </c>
      <c r="P1118" s="10">
        <f t="shared" si="126"/>
        <v>2.0724977562845782E-2</v>
      </c>
    </row>
    <row r="1119" spans="1:16" x14ac:dyDescent="0.25">
      <c r="A1119" s="1">
        <v>44321</v>
      </c>
      <c r="B1119" s="3">
        <v>851.01000999999997</v>
      </c>
      <c r="C1119" s="3">
        <v>415.75</v>
      </c>
      <c r="D1119" s="3">
        <v>139.69000199999999</v>
      </c>
      <c r="E1119" s="3">
        <v>167.270004</v>
      </c>
      <c r="F1119" s="3">
        <v>17.489999999999998</v>
      </c>
      <c r="G1119" s="7">
        <f t="shared" si="120"/>
        <v>1.7431246036152093E-2</v>
      </c>
      <c r="H1119" s="8">
        <v>1</v>
      </c>
      <c r="I1119" s="7">
        <f t="shared" si="121"/>
        <v>3.1279775170589552E-4</v>
      </c>
      <c r="J1119" s="7">
        <f t="shared" si="122"/>
        <v>1.6491824785294096E-3</v>
      </c>
      <c r="K1119" s="7">
        <f t="shared" si="123"/>
        <v>4.1421658765496971E-3</v>
      </c>
      <c r="L1119" s="7">
        <f t="shared" si="124"/>
        <v>-3.4187466335469097E-3</v>
      </c>
      <c r="M1119" s="7">
        <v>3.3872770677431332E-4</v>
      </c>
      <c r="N1119" s="7">
        <v>3.5818816060923225E-4</v>
      </c>
      <c r="O1119" s="10">
        <f t="shared" si="125"/>
        <v>1.709251832937778E-2</v>
      </c>
      <c r="P1119" s="10">
        <f t="shared" si="126"/>
        <v>1.707305787554286E-2</v>
      </c>
    </row>
    <row r="1120" spans="1:16" x14ac:dyDescent="0.25">
      <c r="A1120" s="1">
        <v>44322</v>
      </c>
      <c r="B1120" s="3">
        <v>867.09997599999997</v>
      </c>
      <c r="C1120" s="3">
        <v>419.07000699999998</v>
      </c>
      <c r="D1120" s="3">
        <v>139.91999799999999</v>
      </c>
      <c r="E1120" s="3">
        <v>170.05999800000001</v>
      </c>
      <c r="F1120" s="3">
        <v>17.350000000000001</v>
      </c>
      <c r="G1120" s="7">
        <f t="shared" si="120"/>
        <v>1.8906905689628717E-2</v>
      </c>
      <c r="H1120" s="8">
        <v>1</v>
      </c>
      <c r="I1120" s="7">
        <f t="shared" si="121"/>
        <v>7.9855850871917156E-3</v>
      </c>
      <c r="J1120" s="7">
        <f t="shared" si="122"/>
        <v>1.6464743124564585E-3</v>
      </c>
      <c r="K1120" s="7">
        <f t="shared" si="123"/>
        <v>1.6679583507393181E-2</v>
      </c>
      <c r="L1120" s="7">
        <f t="shared" si="124"/>
        <v>-8.0045740423096978E-3</v>
      </c>
      <c r="M1120" s="7">
        <v>9.8242639826334084E-3</v>
      </c>
      <c r="N1120" s="7">
        <v>9.2439182421834073E-3</v>
      </c>
      <c r="O1120" s="10">
        <f t="shared" si="125"/>
        <v>9.0826417069953085E-3</v>
      </c>
      <c r="P1120" s="10">
        <f t="shared" si="126"/>
        <v>9.6629874474453096E-3</v>
      </c>
    </row>
    <row r="1121" spans="1:16" x14ac:dyDescent="0.25">
      <c r="A1121" s="1">
        <v>44323</v>
      </c>
      <c r="B1121" s="3">
        <v>873.830017</v>
      </c>
      <c r="C1121" s="3">
        <v>422.11999500000002</v>
      </c>
      <c r="D1121" s="3">
        <v>139.229996</v>
      </c>
      <c r="E1121" s="3">
        <v>171.58999600000001</v>
      </c>
      <c r="F1121" s="3">
        <v>17.350000000000001</v>
      </c>
      <c r="G1121" s="7">
        <f t="shared" si="120"/>
        <v>7.7615513623310317E-3</v>
      </c>
      <c r="H1121" s="8">
        <v>1</v>
      </c>
      <c r="I1121" s="7">
        <f t="shared" si="121"/>
        <v>7.277991622053781E-3</v>
      </c>
      <c r="J1121" s="7">
        <f t="shared" si="122"/>
        <v>-4.931403729722672E-3</v>
      </c>
      <c r="K1121" s="7">
        <f t="shared" si="123"/>
        <v>8.9968129953759135E-3</v>
      </c>
      <c r="L1121" s="7">
        <f t="shared" si="124"/>
        <v>0</v>
      </c>
      <c r="M1121" s="7">
        <v>9.8902742258273196E-3</v>
      </c>
      <c r="N1121" s="7">
        <v>9.0031754140534274E-3</v>
      </c>
      <c r="O1121" s="10">
        <f t="shared" si="125"/>
        <v>-2.1287228634962879E-3</v>
      </c>
      <c r="P1121" s="10">
        <f t="shared" si="126"/>
        <v>-1.2416240517223957E-3</v>
      </c>
    </row>
    <row r="1122" spans="1:16" x14ac:dyDescent="0.25">
      <c r="A1122" s="1">
        <v>44326</v>
      </c>
      <c r="B1122" s="3">
        <v>857.45001200000002</v>
      </c>
      <c r="C1122" s="3">
        <v>417.94000199999999</v>
      </c>
      <c r="D1122" s="3">
        <v>137.820007</v>
      </c>
      <c r="E1122" s="3">
        <v>172.11000100000001</v>
      </c>
      <c r="F1122" s="3">
        <v>17.370000999999998</v>
      </c>
      <c r="G1122" s="7">
        <f t="shared" si="120"/>
        <v>-1.8745070186802715E-2</v>
      </c>
      <c r="H1122" s="8">
        <v>1</v>
      </c>
      <c r="I1122" s="7">
        <f t="shared" si="121"/>
        <v>-9.9023809568651311E-3</v>
      </c>
      <c r="J1122" s="7">
        <f t="shared" si="122"/>
        <v>-1.0127049059169613E-2</v>
      </c>
      <c r="K1122" s="7">
        <f t="shared" si="123"/>
        <v>3.0305088415527592E-3</v>
      </c>
      <c r="L1122" s="7">
        <f t="shared" si="124"/>
        <v>1.1527953890488885E-3</v>
      </c>
      <c r="M1122" s="7">
        <v>-9.924923117347724E-3</v>
      </c>
      <c r="N1122" s="7">
        <v>-1.0292183520052541E-2</v>
      </c>
      <c r="O1122" s="10">
        <f t="shared" si="125"/>
        <v>-8.8201470694549908E-3</v>
      </c>
      <c r="P1122" s="10">
        <f t="shared" si="126"/>
        <v>-8.4528866667501739E-3</v>
      </c>
    </row>
    <row r="1123" spans="1:16" x14ac:dyDescent="0.25">
      <c r="A1123" s="1">
        <v>44327</v>
      </c>
      <c r="B1123" s="3">
        <v>844.09997599999997</v>
      </c>
      <c r="C1123" s="3">
        <v>414.209991</v>
      </c>
      <c r="D1123" s="3">
        <v>137.03999300000001</v>
      </c>
      <c r="E1123" s="3">
        <v>172.13999899999999</v>
      </c>
      <c r="F1123" s="3">
        <v>17.459999</v>
      </c>
      <c r="G1123" s="7">
        <f t="shared" si="120"/>
        <v>-1.5569462724551286E-2</v>
      </c>
      <c r="H1123" s="8">
        <v>1</v>
      </c>
      <c r="I1123" s="7">
        <f t="shared" si="121"/>
        <v>-8.9247523140892904E-3</v>
      </c>
      <c r="J1123" s="7">
        <f t="shared" si="122"/>
        <v>-5.6596572368480258E-3</v>
      </c>
      <c r="K1123" s="7">
        <f t="shared" si="123"/>
        <v>1.7429550767356083E-4</v>
      </c>
      <c r="L1123" s="7">
        <f t="shared" si="124"/>
        <v>5.1812317109252159E-3</v>
      </c>
      <c r="M1123" s="7">
        <v>-9.7413668528092134E-3</v>
      </c>
      <c r="N1123" s="7">
        <v>-9.5997682229063911E-3</v>
      </c>
      <c r="O1123" s="10">
        <f t="shared" si="125"/>
        <v>-5.8280958717420728E-3</v>
      </c>
      <c r="P1123" s="10">
        <f t="shared" si="126"/>
        <v>-5.9696945016448951E-3</v>
      </c>
    </row>
    <row r="1124" spans="1:16" x14ac:dyDescent="0.25">
      <c r="A1124" s="1">
        <v>44328</v>
      </c>
      <c r="B1124" s="3">
        <v>823.5</v>
      </c>
      <c r="C1124" s="3">
        <v>405.41000400000001</v>
      </c>
      <c r="D1124" s="3">
        <v>135.60000600000001</v>
      </c>
      <c r="E1124" s="3">
        <v>170.429993</v>
      </c>
      <c r="F1124" s="3">
        <v>17.579999999999998</v>
      </c>
      <c r="G1124" s="7">
        <f t="shared" si="120"/>
        <v>-2.4404663648515457E-2</v>
      </c>
      <c r="H1124" s="8">
        <v>1</v>
      </c>
      <c r="I1124" s="7">
        <f t="shared" si="121"/>
        <v>-2.1245231141708509E-2</v>
      </c>
      <c r="J1124" s="7">
        <f t="shared" si="122"/>
        <v>-1.0507786584606715E-2</v>
      </c>
      <c r="K1124" s="7">
        <f t="shared" si="123"/>
        <v>-9.933809747495026E-3</v>
      </c>
      <c r="L1124" s="7">
        <f t="shared" si="124"/>
        <v>6.8729099010829131E-3</v>
      </c>
      <c r="M1124" s="7">
        <v>-2.3805123704198364E-2</v>
      </c>
      <c r="N1124" s="7">
        <v>-2.3363021238763951E-2</v>
      </c>
      <c r="O1124" s="10">
        <f t="shared" si="125"/>
        <v>-5.995399443170929E-4</v>
      </c>
      <c r="P1124" s="10">
        <f t="shared" si="126"/>
        <v>-1.0416424097515059E-3</v>
      </c>
    </row>
    <row r="1125" spans="1:16" x14ac:dyDescent="0.25">
      <c r="A1125" s="1">
        <v>44329</v>
      </c>
      <c r="B1125" s="3">
        <v>838.98999000000003</v>
      </c>
      <c r="C1125" s="3">
        <v>410.27999899999998</v>
      </c>
      <c r="D1125" s="3">
        <v>135.80999800000001</v>
      </c>
      <c r="E1125" s="3">
        <v>171.13000500000001</v>
      </c>
      <c r="F1125" s="3">
        <v>17.040001</v>
      </c>
      <c r="G1125" s="7">
        <f t="shared" si="120"/>
        <v>1.8809945355191315E-2</v>
      </c>
      <c r="H1125" s="8">
        <v>1</v>
      </c>
      <c r="I1125" s="7">
        <f t="shared" si="121"/>
        <v>1.2012518072938239E-2</v>
      </c>
      <c r="J1125" s="7">
        <f t="shared" si="122"/>
        <v>1.5486135007987123E-3</v>
      </c>
      <c r="K1125" s="7">
        <f t="shared" si="123"/>
        <v>4.1073286906725404E-3</v>
      </c>
      <c r="L1125" s="7">
        <f t="shared" si="124"/>
        <v>-3.0716666666666614E-2</v>
      </c>
      <c r="M1125" s="7">
        <v>1.5393728002595392E-2</v>
      </c>
      <c r="N1125" s="7">
        <v>1.381576389958016E-2</v>
      </c>
      <c r="O1125" s="10">
        <f t="shared" si="125"/>
        <v>3.4162173525959239E-3</v>
      </c>
      <c r="P1125" s="10">
        <f t="shared" si="126"/>
        <v>4.994181455611155E-3</v>
      </c>
    </row>
    <row r="1126" spans="1:16" x14ac:dyDescent="0.25">
      <c r="A1126" s="1">
        <v>44330</v>
      </c>
      <c r="B1126" s="3">
        <v>856.86999500000002</v>
      </c>
      <c r="C1126" s="3">
        <v>416.57998700000002</v>
      </c>
      <c r="D1126" s="3">
        <v>137.08000200000001</v>
      </c>
      <c r="E1126" s="3">
        <v>172.69000199999999</v>
      </c>
      <c r="F1126" s="3">
        <v>17.469999000000001</v>
      </c>
      <c r="G1126" s="7">
        <f t="shared" si="120"/>
        <v>2.1311344846915325E-2</v>
      </c>
      <c r="H1126" s="8">
        <v>1</v>
      </c>
      <c r="I1126" s="7">
        <f t="shared" si="121"/>
        <v>1.5355337855502027E-2</v>
      </c>
      <c r="J1126" s="7">
        <f t="shared" si="122"/>
        <v>9.3513292003730708E-3</v>
      </c>
      <c r="K1126" s="7">
        <f t="shared" si="123"/>
        <v>9.1158590219171387E-3</v>
      </c>
      <c r="L1126" s="7">
        <f t="shared" si="124"/>
        <v>2.5234622932240436E-2</v>
      </c>
      <c r="M1126" s="7">
        <v>1.6085062774586472E-2</v>
      </c>
      <c r="N1126" s="7">
        <v>1.6957385044987949E-2</v>
      </c>
      <c r="O1126" s="10">
        <f t="shared" si="125"/>
        <v>5.2262820723288535E-3</v>
      </c>
      <c r="P1126" s="10">
        <f t="shared" si="126"/>
        <v>4.3539598019273762E-3</v>
      </c>
    </row>
    <row r="1127" spans="1:16" x14ac:dyDescent="0.25">
      <c r="A1127" s="1">
        <v>44333</v>
      </c>
      <c r="B1127" s="3">
        <v>849.46002199999998</v>
      </c>
      <c r="C1127" s="3">
        <v>415.51998900000001</v>
      </c>
      <c r="D1127" s="3">
        <v>136.78999300000001</v>
      </c>
      <c r="E1127" s="3">
        <v>174.699997</v>
      </c>
      <c r="F1127" s="3">
        <v>17.690000999999999</v>
      </c>
      <c r="G1127" s="7">
        <f t="shared" si="120"/>
        <v>-8.647721408426734E-3</v>
      </c>
      <c r="H1127" s="8">
        <v>1</v>
      </c>
      <c r="I1127" s="7">
        <f t="shared" si="121"/>
        <v>-2.5445245404935868E-3</v>
      </c>
      <c r="J1127" s="7">
        <f t="shared" si="122"/>
        <v>-2.1156185859991794E-3</v>
      </c>
      <c r="K1127" s="7">
        <f t="shared" si="123"/>
        <v>1.1639324666867568E-2</v>
      </c>
      <c r="L1127" s="7">
        <f t="shared" si="124"/>
        <v>1.2593131802697721E-2</v>
      </c>
      <c r="M1127" s="7">
        <v>-2.8964871986422512E-3</v>
      </c>
      <c r="N1127" s="7">
        <v>-2.5359475090589978E-3</v>
      </c>
      <c r="O1127" s="10">
        <f t="shared" si="125"/>
        <v>-5.7512342097844824E-3</v>
      </c>
      <c r="P1127" s="10">
        <f t="shared" si="126"/>
        <v>-6.1117738993677357E-3</v>
      </c>
    </row>
    <row r="1128" spans="1:16" x14ac:dyDescent="0.25">
      <c r="A1128" s="1">
        <v>44334</v>
      </c>
      <c r="B1128" s="3">
        <v>840.14001499999995</v>
      </c>
      <c r="C1128" s="3">
        <v>411.94000199999999</v>
      </c>
      <c r="D1128" s="3">
        <v>136.44000199999999</v>
      </c>
      <c r="E1128" s="3">
        <v>175.03999300000001</v>
      </c>
      <c r="F1128" s="3">
        <v>17.5</v>
      </c>
      <c r="G1128" s="7">
        <f t="shared" si="120"/>
        <v>-1.0971684080030797E-2</v>
      </c>
      <c r="H1128" s="8">
        <v>1</v>
      </c>
      <c r="I1128" s="7">
        <f t="shared" si="121"/>
        <v>-8.6156793770997275E-3</v>
      </c>
      <c r="J1128" s="7">
        <f t="shared" si="122"/>
        <v>-2.5586009058427006E-3</v>
      </c>
      <c r="K1128" s="7">
        <f t="shared" si="123"/>
        <v>1.946170611554221E-3</v>
      </c>
      <c r="L1128" s="7">
        <f t="shared" si="124"/>
        <v>-1.0740587295614001E-2</v>
      </c>
      <c r="M1128" s="7">
        <v>-9.4005046060598278E-3</v>
      </c>
      <c r="N1128" s="7">
        <v>-9.5241717872840762E-3</v>
      </c>
      <c r="O1128" s="10">
        <f t="shared" si="125"/>
        <v>-1.571179473970969E-3</v>
      </c>
      <c r="P1128" s="10">
        <f t="shared" si="126"/>
        <v>-1.4475122927467207E-3</v>
      </c>
    </row>
    <row r="1129" spans="1:16" x14ac:dyDescent="0.25">
      <c r="A1129" s="1">
        <v>44335</v>
      </c>
      <c r="B1129" s="3">
        <v>838.52002000000005</v>
      </c>
      <c r="C1129" s="3">
        <v>410.85998499999999</v>
      </c>
      <c r="D1129" s="3">
        <v>136.11000100000001</v>
      </c>
      <c r="E1129" s="3">
        <v>175.16000399999999</v>
      </c>
      <c r="F1129" s="3">
        <v>16.989999999999998</v>
      </c>
      <c r="G1129" s="7">
        <f t="shared" si="120"/>
        <v>-1.9282440677461654E-3</v>
      </c>
      <c r="H1129" s="8">
        <v>1</v>
      </c>
      <c r="I1129" s="7">
        <f t="shared" si="121"/>
        <v>-2.6217822856640094E-3</v>
      </c>
      <c r="J1129" s="7">
        <f t="shared" si="122"/>
        <v>-2.4186528522623929E-3</v>
      </c>
      <c r="K1129" s="7">
        <f t="shared" si="123"/>
        <v>6.8562045703446373E-4</v>
      </c>
      <c r="L1129" s="7">
        <f t="shared" si="124"/>
        <v>-2.9142857142857248E-2</v>
      </c>
      <c r="M1129" s="7">
        <v>-1.5811830510815228E-3</v>
      </c>
      <c r="N1129" s="7">
        <v>-2.6540801123172419E-3</v>
      </c>
      <c r="O1129" s="10">
        <f t="shared" si="125"/>
        <v>-3.4706101666464261E-4</v>
      </c>
      <c r="P1129" s="10">
        <f t="shared" si="126"/>
        <v>7.2583604457107653E-4</v>
      </c>
    </row>
    <row r="1130" spans="1:16" x14ac:dyDescent="0.25">
      <c r="A1130" s="1">
        <v>44336</v>
      </c>
      <c r="B1130" s="3">
        <v>844.88000499999998</v>
      </c>
      <c r="C1130" s="3">
        <v>415.27999899999998</v>
      </c>
      <c r="D1130" s="3">
        <v>137.229996</v>
      </c>
      <c r="E1130" s="3">
        <v>175.96000699999999</v>
      </c>
      <c r="F1130" s="3">
        <v>16.600000000000001</v>
      </c>
      <c r="G1130" s="7">
        <f t="shared" si="120"/>
        <v>7.5847741834476068E-3</v>
      </c>
      <c r="H1130" s="8">
        <v>1</v>
      </c>
      <c r="I1130" s="7">
        <f t="shared" si="121"/>
        <v>1.0757956874286378E-2</v>
      </c>
      <c r="J1130" s="7">
        <f t="shared" si="122"/>
        <v>8.2286018056820787E-3</v>
      </c>
      <c r="K1130" s="7">
        <f t="shared" si="123"/>
        <v>4.5672698203409468E-3</v>
      </c>
      <c r="L1130" s="7">
        <f t="shared" si="124"/>
        <v>-2.2954679223072261E-2</v>
      </c>
      <c r="M1130" s="7">
        <v>1.2362376349433633E-2</v>
      </c>
      <c r="N1130" s="7">
        <v>1.1753600106699954E-2</v>
      </c>
      <c r="O1130" s="10">
        <f t="shared" si="125"/>
        <v>-4.7776021659860259E-3</v>
      </c>
      <c r="P1130" s="10">
        <f t="shared" si="126"/>
        <v>-4.1688259232523471E-3</v>
      </c>
    </row>
    <row r="1131" spans="1:16" x14ac:dyDescent="0.25">
      <c r="A1131" s="1">
        <v>44337</v>
      </c>
      <c r="B1131" s="3">
        <v>860.77002000000005</v>
      </c>
      <c r="C1131" s="3">
        <v>414.94000199999999</v>
      </c>
      <c r="D1131" s="3">
        <v>137.66999799999999</v>
      </c>
      <c r="E1131" s="3">
        <v>176.03999300000001</v>
      </c>
      <c r="F1131" s="3">
        <v>17</v>
      </c>
      <c r="G1131" s="7">
        <f t="shared" si="120"/>
        <v>1.8807422244535354E-2</v>
      </c>
      <c r="H1131" s="8">
        <v>1</v>
      </c>
      <c r="I1131" s="7">
        <f t="shared" si="121"/>
        <v>-8.1871749378414904E-4</v>
      </c>
      <c r="J1131" s="7">
        <f t="shared" si="122"/>
        <v>3.2063106669477648E-3</v>
      </c>
      <c r="K1131" s="7">
        <f t="shared" si="123"/>
        <v>4.545692021937775E-4</v>
      </c>
      <c r="L1131" s="7">
        <f t="shared" si="124"/>
        <v>2.409638554216853E-2</v>
      </c>
      <c r="M1131" s="7">
        <v>-2.2765223079764057E-3</v>
      </c>
      <c r="N1131" s="7">
        <v>-1.1069437552910621E-3</v>
      </c>
      <c r="O1131" s="10">
        <f t="shared" si="125"/>
        <v>2.1083944552511759E-2</v>
      </c>
      <c r="P1131" s="10">
        <f t="shared" si="126"/>
        <v>1.9914365999826416E-2</v>
      </c>
    </row>
    <row r="1132" spans="1:16" x14ac:dyDescent="0.25">
      <c r="A1132" s="1">
        <v>44340</v>
      </c>
      <c r="B1132" s="3">
        <v>872.35998500000005</v>
      </c>
      <c r="C1132" s="3">
        <v>419.17001299999998</v>
      </c>
      <c r="D1132" s="3">
        <v>138.179993</v>
      </c>
      <c r="E1132" s="3">
        <v>176.35000600000001</v>
      </c>
      <c r="F1132" s="3">
        <v>17.459999</v>
      </c>
      <c r="G1132" s="7">
        <f t="shared" si="120"/>
        <v>1.3464647618651959E-2</v>
      </c>
      <c r="H1132" s="8">
        <v>1</v>
      </c>
      <c r="I1132" s="7">
        <f t="shared" si="121"/>
        <v>1.0194271411797962E-2</v>
      </c>
      <c r="J1132" s="7">
        <f t="shared" si="122"/>
        <v>3.7044745217473807E-3</v>
      </c>
      <c r="K1132" s="7">
        <f t="shared" si="123"/>
        <v>1.7610373342833441E-3</v>
      </c>
      <c r="L1132" s="7">
        <f t="shared" si="124"/>
        <v>2.7058764705882421E-2</v>
      </c>
      <c r="M1132" s="7">
        <v>1.081745625928391E-2</v>
      </c>
      <c r="N1132" s="7">
        <v>1.1512508284794205E-2</v>
      </c>
      <c r="O1132" s="10">
        <f t="shared" si="125"/>
        <v>2.6471913593680493E-3</v>
      </c>
      <c r="P1132" s="10">
        <f t="shared" si="126"/>
        <v>1.9521393338577542E-3</v>
      </c>
    </row>
    <row r="1133" spans="1:16" x14ac:dyDescent="0.25">
      <c r="A1133" s="1">
        <v>44341</v>
      </c>
      <c r="B1133" s="3">
        <v>874.27002000000005</v>
      </c>
      <c r="C1133" s="3">
        <v>418.23998999999998</v>
      </c>
      <c r="D1133" s="3">
        <v>139.46000699999999</v>
      </c>
      <c r="E1133" s="3">
        <v>177.949997</v>
      </c>
      <c r="F1133" s="3">
        <v>17.420000000000002</v>
      </c>
      <c r="G1133" s="7">
        <f t="shared" si="120"/>
        <v>2.1895032244056978E-3</v>
      </c>
      <c r="H1133" s="8">
        <v>1</v>
      </c>
      <c r="I1133" s="7">
        <f t="shared" si="121"/>
        <v>-2.2187250307907913E-3</v>
      </c>
      <c r="J1133" s="7">
        <f t="shared" si="122"/>
        <v>9.2633815663891728E-3</v>
      </c>
      <c r="K1133" s="7">
        <f t="shared" si="123"/>
        <v>9.0728151151862058E-3</v>
      </c>
      <c r="L1133" s="7">
        <f t="shared" si="124"/>
        <v>-2.2908936019984116E-3</v>
      </c>
      <c r="M1133" s="7">
        <v>-4.1555742526739265E-3</v>
      </c>
      <c r="N1133" s="7">
        <v>-3.2353523345927176E-3</v>
      </c>
      <c r="O1133" s="10">
        <f t="shared" si="125"/>
        <v>6.3450774770796243E-3</v>
      </c>
      <c r="P1133" s="10">
        <f t="shared" si="126"/>
        <v>5.4248555589984154E-3</v>
      </c>
    </row>
    <row r="1134" spans="1:16" x14ac:dyDescent="0.25">
      <c r="A1134" s="1">
        <v>44342</v>
      </c>
      <c r="B1134" s="3">
        <v>876.72997999999995</v>
      </c>
      <c r="C1134" s="3">
        <v>419.07000699999998</v>
      </c>
      <c r="D1134" s="3">
        <v>139.220001</v>
      </c>
      <c r="E1134" s="3">
        <v>177.63999899999999</v>
      </c>
      <c r="F1134" s="3">
        <v>17.540001</v>
      </c>
      <c r="G1134" s="7">
        <f t="shared" si="120"/>
        <v>2.8137302477784232E-3</v>
      </c>
      <c r="H1134" s="8">
        <v>1</v>
      </c>
      <c r="I1134" s="7">
        <f t="shared" si="121"/>
        <v>1.9845471974118123E-3</v>
      </c>
      <c r="J1134" s="7">
        <f t="shared" si="122"/>
        <v>-1.7209664990193163E-3</v>
      </c>
      <c r="K1134" s="7">
        <f t="shared" si="123"/>
        <v>-1.7420511673288397E-3</v>
      </c>
      <c r="L1134" s="7">
        <f t="shared" si="124"/>
        <v>6.8886911595866795E-3</v>
      </c>
      <c r="M1134" s="7">
        <v>2.6028381913282589E-3</v>
      </c>
      <c r="N1134" s="7">
        <v>2.5629333300712736E-3</v>
      </c>
      <c r="O1134" s="10">
        <f t="shared" si="125"/>
        <v>2.1089205645016427E-4</v>
      </c>
      <c r="P1134" s="10">
        <f t="shared" si="126"/>
        <v>2.507969177071496E-4</v>
      </c>
    </row>
    <row r="1135" spans="1:16" x14ac:dyDescent="0.25">
      <c r="A1135" s="1">
        <v>44343</v>
      </c>
      <c r="B1135" s="3">
        <v>876.42999299999997</v>
      </c>
      <c r="C1135" s="3">
        <v>419.290009</v>
      </c>
      <c r="D1135" s="3">
        <v>138.66000399999999</v>
      </c>
      <c r="E1135" s="3">
        <v>177.71000699999999</v>
      </c>
      <c r="F1135" s="3">
        <v>17.639999</v>
      </c>
      <c r="G1135" s="7">
        <f t="shared" si="120"/>
        <v>-3.4216578290158228E-4</v>
      </c>
      <c r="H1135" s="8">
        <v>1</v>
      </c>
      <c r="I1135" s="7">
        <f t="shared" si="121"/>
        <v>5.2497672542828333E-4</v>
      </c>
      <c r="J1135" s="7">
        <f t="shared" si="122"/>
        <v>-4.0223889956731984E-3</v>
      </c>
      <c r="K1135" s="7">
        <f t="shared" si="123"/>
        <v>3.9410043005005946E-4</v>
      </c>
      <c r="L1135" s="7">
        <f t="shared" si="124"/>
        <v>5.7011399258186657E-3</v>
      </c>
      <c r="M1135" s="7">
        <v>1.3294195148069064E-3</v>
      </c>
      <c r="N1135" s="7">
        <v>1.1109116435856184E-3</v>
      </c>
      <c r="O1135" s="10">
        <f t="shared" si="125"/>
        <v>-1.6715852977084887E-3</v>
      </c>
      <c r="P1135" s="10">
        <f t="shared" si="126"/>
        <v>-1.4530774264872007E-3</v>
      </c>
    </row>
    <row r="1136" spans="1:16" x14ac:dyDescent="0.25">
      <c r="A1136" s="1">
        <v>44344</v>
      </c>
      <c r="B1136" s="3">
        <v>877.03997800000002</v>
      </c>
      <c r="C1136" s="3">
        <v>420.040009</v>
      </c>
      <c r="D1136" s="3">
        <v>138.44000199999999</v>
      </c>
      <c r="E1136" s="3">
        <v>178.38000500000001</v>
      </c>
      <c r="F1136" s="3">
        <v>17.610001</v>
      </c>
      <c r="G1136" s="7">
        <f t="shared" si="120"/>
        <v>6.9598827615657832E-4</v>
      </c>
      <c r="H1136" s="8">
        <v>1</v>
      </c>
      <c r="I1136" s="7">
        <f t="shared" si="121"/>
        <v>1.7887380664964869E-3</v>
      </c>
      <c r="J1136" s="7">
        <f t="shared" si="122"/>
        <v>-1.5866291190933524E-3</v>
      </c>
      <c r="K1136" s="7">
        <f t="shared" si="123"/>
        <v>3.7701759811421542E-3</v>
      </c>
      <c r="L1136" s="7">
        <f t="shared" si="124"/>
        <v>-1.7005669898280118E-3</v>
      </c>
      <c r="M1136" s="7">
        <v>2.6670263840068856E-3</v>
      </c>
      <c r="N1136" s="7">
        <v>2.3543154193114827E-3</v>
      </c>
      <c r="O1136" s="10">
        <f t="shared" si="125"/>
        <v>-1.9710381078503073E-3</v>
      </c>
      <c r="P1136" s="10">
        <f t="shared" si="126"/>
        <v>-1.6583271431549044E-3</v>
      </c>
    </row>
    <row r="1137" spans="1:16" x14ac:dyDescent="0.25">
      <c r="A1137" s="1">
        <v>44348</v>
      </c>
      <c r="B1137" s="3">
        <v>876.90997300000004</v>
      </c>
      <c r="C1137" s="3">
        <v>419.67001299999998</v>
      </c>
      <c r="D1137" s="3">
        <v>138.21000699999999</v>
      </c>
      <c r="E1137" s="3">
        <v>177.89999399999999</v>
      </c>
      <c r="F1137" s="3">
        <v>17.989999999999998</v>
      </c>
      <c r="G1137" s="7">
        <f t="shared" si="120"/>
        <v>-1.4823155530085952E-4</v>
      </c>
      <c r="H1137" s="8">
        <v>1</v>
      </c>
      <c r="I1137" s="7">
        <f t="shared" si="121"/>
        <v>-8.8085894693901157E-4</v>
      </c>
      <c r="J1137" s="7">
        <f t="shared" si="122"/>
        <v>-1.6613334056438944E-3</v>
      </c>
      <c r="K1137" s="7">
        <f t="shared" si="123"/>
        <v>-2.6909462190003453E-3</v>
      </c>
      <c r="L1137" s="7">
        <f t="shared" si="124"/>
        <v>2.1578590483895876E-2</v>
      </c>
      <c r="M1137" s="7">
        <v>-1.3687836670380816E-3</v>
      </c>
      <c r="N1137" s="7">
        <v>-7.4128954560857851E-4</v>
      </c>
      <c r="O1137" s="10">
        <f t="shared" si="125"/>
        <v>1.2205521117372221E-3</v>
      </c>
      <c r="P1137" s="10">
        <f t="shared" si="126"/>
        <v>5.9305799030771899E-4</v>
      </c>
    </row>
    <row r="1138" spans="1:16" x14ac:dyDescent="0.25">
      <c r="A1138" s="1">
        <v>44349</v>
      </c>
      <c r="B1138" s="3">
        <v>887.419983</v>
      </c>
      <c r="C1138" s="3">
        <v>420.32998700000002</v>
      </c>
      <c r="D1138" s="3">
        <v>138.529999</v>
      </c>
      <c r="E1138" s="3">
        <v>178.770004</v>
      </c>
      <c r="F1138" s="3">
        <v>18.190000999999999</v>
      </c>
      <c r="G1138" s="7">
        <f t="shared" si="120"/>
        <v>1.1985278219660556E-2</v>
      </c>
      <c r="H1138" s="8">
        <v>1</v>
      </c>
      <c r="I1138" s="7">
        <f t="shared" si="121"/>
        <v>1.5726022340318835E-3</v>
      </c>
      <c r="J1138" s="7">
        <f t="shared" si="122"/>
        <v>2.3152592706259245E-3</v>
      </c>
      <c r="K1138" s="7">
        <f t="shared" si="123"/>
        <v>4.8904442346411336E-3</v>
      </c>
      <c r="L1138" s="7">
        <f t="shared" si="124"/>
        <v>1.1117342968315791E-2</v>
      </c>
      <c r="M1138" s="7">
        <v>1.243092867967007E-3</v>
      </c>
      <c r="N1138" s="7">
        <v>1.7481434449172684E-3</v>
      </c>
      <c r="O1138" s="10">
        <f t="shared" si="125"/>
        <v>1.0742185351693549E-2</v>
      </c>
      <c r="P1138" s="10">
        <f t="shared" si="126"/>
        <v>1.0237134774743287E-2</v>
      </c>
    </row>
    <row r="1139" spans="1:16" x14ac:dyDescent="0.25">
      <c r="A1139" s="1">
        <v>44350</v>
      </c>
      <c r="B1139" s="3">
        <v>881.01000999999997</v>
      </c>
      <c r="C1139" s="3">
        <v>418.76998900000001</v>
      </c>
      <c r="D1139" s="3">
        <v>138.009995</v>
      </c>
      <c r="E1139" s="3">
        <v>175.270004</v>
      </c>
      <c r="F1139" s="3">
        <v>18.209999</v>
      </c>
      <c r="G1139" s="7">
        <f t="shared" si="120"/>
        <v>-7.2231560284800045E-3</v>
      </c>
      <c r="H1139" s="8">
        <v>1</v>
      </c>
      <c r="I1139" s="7">
        <f t="shared" si="121"/>
        <v>-3.7113649947606575E-3</v>
      </c>
      <c r="J1139" s="7">
        <f t="shared" si="122"/>
        <v>-3.7537284613710087E-3</v>
      </c>
      <c r="K1139" s="7">
        <f t="shared" si="123"/>
        <v>-1.9578228571276446E-2</v>
      </c>
      <c r="L1139" s="7">
        <f t="shared" si="124"/>
        <v>1.0993952116880035E-3</v>
      </c>
      <c r="M1139" s="7">
        <v>-3.7954240088578957E-3</v>
      </c>
      <c r="N1139" s="7">
        <v>-3.8886184402135149E-3</v>
      </c>
      <c r="O1139" s="10">
        <f t="shared" si="125"/>
        <v>-3.4277320196221088E-3</v>
      </c>
      <c r="P1139" s="10">
        <f t="shared" si="126"/>
        <v>-3.3345375882664896E-3</v>
      </c>
    </row>
    <row r="1140" spans="1:16" x14ac:dyDescent="0.25">
      <c r="A1140" s="1">
        <v>44351</v>
      </c>
      <c r="B1140" s="3">
        <v>886.84997599999997</v>
      </c>
      <c r="C1140" s="3">
        <v>422.60000600000001</v>
      </c>
      <c r="D1140" s="3">
        <v>139.89999399999999</v>
      </c>
      <c r="E1140" s="3">
        <v>177.16000399999999</v>
      </c>
      <c r="F1140" s="3">
        <v>18.280000999999999</v>
      </c>
      <c r="G1140" s="7">
        <f t="shared" si="120"/>
        <v>6.6287169654293265E-3</v>
      </c>
      <c r="H1140" s="8">
        <v>1</v>
      </c>
      <c r="I1140" s="7">
        <f t="shared" si="121"/>
        <v>9.1458726761817211E-3</v>
      </c>
      <c r="J1140" s="7">
        <f t="shared" si="122"/>
        <v>1.3694653057555684E-2</v>
      </c>
      <c r="K1140" s="7">
        <f t="shared" si="123"/>
        <v>1.0783362565564669E-2</v>
      </c>
      <c r="L1140" s="7">
        <f t="shared" si="124"/>
        <v>3.844151776175142E-3</v>
      </c>
      <c r="M1140" s="7">
        <v>8.5166435414901435E-3</v>
      </c>
      <c r="N1140" s="7">
        <v>9.4238566765310079E-3</v>
      </c>
      <c r="O1140" s="10">
        <f t="shared" si="125"/>
        <v>-1.8879265760608169E-3</v>
      </c>
      <c r="P1140" s="10">
        <f t="shared" si="126"/>
        <v>-2.7951397111016813E-3</v>
      </c>
    </row>
    <row r="1141" spans="1:16" x14ac:dyDescent="0.25">
      <c r="A1141" s="1">
        <v>44354</v>
      </c>
      <c r="B1141" s="3">
        <v>884.96002199999998</v>
      </c>
      <c r="C1141" s="3">
        <v>422.19000199999999</v>
      </c>
      <c r="D1141" s="3">
        <v>139.470001</v>
      </c>
      <c r="E1141" s="3">
        <v>177.86999499999999</v>
      </c>
      <c r="F1141" s="3">
        <v>18.239999999999998</v>
      </c>
      <c r="G1141" s="7">
        <f t="shared" si="120"/>
        <v>-2.1310864871693092E-3</v>
      </c>
      <c r="H1141" s="8">
        <v>1</v>
      </c>
      <c r="I1141" s="7">
        <f t="shared" si="121"/>
        <v>-9.7019402313969216E-4</v>
      </c>
      <c r="J1141" s="7">
        <f t="shared" si="122"/>
        <v>-3.0735741132340566E-3</v>
      </c>
      <c r="K1141" s="7">
        <f t="shared" si="123"/>
        <v>4.0076257844292584E-3</v>
      </c>
      <c r="L1141" s="7">
        <f t="shared" si="124"/>
        <v>-2.18823839232829E-3</v>
      </c>
      <c r="M1141" s="7">
        <v>-3.6199728056082915E-4</v>
      </c>
      <c r="N1141" s="7">
        <v>-6.7715449672781493E-4</v>
      </c>
      <c r="O1141" s="10">
        <f t="shared" si="125"/>
        <v>-1.7690892066084801E-3</v>
      </c>
      <c r="P1141" s="10">
        <f t="shared" si="126"/>
        <v>-1.4539319904414943E-3</v>
      </c>
    </row>
    <row r="1142" spans="1:16" x14ac:dyDescent="0.25">
      <c r="A1142" s="1">
        <v>44355</v>
      </c>
      <c r="B1142" s="3">
        <v>884.52002000000005</v>
      </c>
      <c r="C1142" s="3">
        <v>422.27999899999998</v>
      </c>
      <c r="D1142" s="3">
        <v>140.449997</v>
      </c>
      <c r="E1142" s="3">
        <v>177.320007</v>
      </c>
      <c r="F1142" s="3">
        <v>18.469999000000001</v>
      </c>
      <c r="G1142" s="7">
        <f t="shared" si="120"/>
        <v>-4.9719986108021086E-4</v>
      </c>
      <c r="H1142" s="8">
        <v>1</v>
      </c>
      <c r="I1142" s="7">
        <f t="shared" si="121"/>
        <v>2.1316705647600465E-4</v>
      </c>
      <c r="J1142" s="7">
        <f t="shared" si="122"/>
        <v>7.0265719722766296E-3</v>
      </c>
      <c r="K1142" s="7">
        <f t="shared" si="123"/>
        <v>-3.0920785712058585E-3</v>
      </c>
      <c r="L1142" s="7">
        <f t="shared" si="124"/>
        <v>1.2609594298245819E-2</v>
      </c>
      <c r="M1142" s="7">
        <v>-1.382656970051516E-3</v>
      </c>
      <c r="N1142" s="7">
        <v>-2.9548294469972623E-4</v>
      </c>
      <c r="O1142" s="10">
        <f t="shared" si="125"/>
        <v>8.8545710897130515E-4</v>
      </c>
      <c r="P1142" s="10">
        <f t="shared" si="126"/>
        <v>-2.0171691638048463E-4</v>
      </c>
    </row>
    <row r="1143" spans="1:16" x14ac:dyDescent="0.25">
      <c r="A1143" s="1">
        <v>44356</v>
      </c>
      <c r="B1143" s="3">
        <v>870.94000200000005</v>
      </c>
      <c r="C1143" s="3">
        <v>421.64999399999999</v>
      </c>
      <c r="D1143" s="3">
        <v>141.69000199999999</v>
      </c>
      <c r="E1143" s="3">
        <v>176.979996</v>
      </c>
      <c r="F1143" s="3">
        <v>18.360001</v>
      </c>
      <c r="G1143" s="7">
        <f t="shared" si="120"/>
        <v>-1.5352979800276279E-2</v>
      </c>
      <c r="H1143" s="8">
        <v>1</v>
      </c>
      <c r="I1143" s="7">
        <f t="shared" si="121"/>
        <v>-1.4919129522873442E-3</v>
      </c>
      <c r="J1143" s="7">
        <f t="shared" si="122"/>
        <v>8.8288004733811931E-3</v>
      </c>
      <c r="K1143" s="7">
        <f t="shared" si="123"/>
        <v>-1.917499360351349E-3</v>
      </c>
      <c r="L1143" s="7">
        <f t="shared" si="124"/>
        <v>-5.9554957203842296E-3</v>
      </c>
      <c r="M1143" s="7">
        <v>-3.139955907946444E-3</v>
      </c>
      <c r="N1143" s="7">
        <v>-2.4171792340745568E-3</v>
      </c>
      <c r="O1143" s="10">
        <f t="shared" si="125"/>
        <v>-1.2213023892329835E-2</v>
      </c>
      <c r="P1143" s="10">
        <f t="shared" si="126"/>
        <v>-1.2935800566201722E-2</v>
      </c>
    </row>
    <row r="1144" spans="1:16" x14ac:dyDescent="0.25">
      <c r="A1144" s="1">
        <v>44357</v>
      </c>
      <c r="B1144" s="3">
        <v>867.44000200000005</v>
      </c>
      <c r="C1144" s="3">
        <v>423.60998499999999</v>
      </c>
      <c r="D1144" s="3">
        <v>142.53999300000001</v>
      </c>
      <c r="E1144" s="3">
        <v>177.740005</v>
      </c>
      <c r="F1144" s="3">
        <v>18.469999000000001</v>
      </c>
      <c r="G1144" s="7">
        <f t="shared" si="120"/>
        <v>-4.0186465106237801E-3</v>
      </c>
      <c r="H1144" s="8">
        <v>1</v>
      </c>
      <c r="I1144" s="7">
        <f t="shared" si="121"/>
        <v>4.6483837967279396E-3</v>
      </c>
      <c r="J1144" s="7">
        <f t="shared" si="122"/>
        <v>5.9989483238205299E-3</v>
      </c>
      <c r="K1144" s="7">
        <f t="shared" si="123"/>
        <v>4.2943214893054193E-3</v>
      </c>
      <c r="L1144" s="7">
        <f t="shared" si="124"/>
        <v>5.9911761442714706E-3</v>
      </c>
      <c r="M1144" s="7">
        <v>4.4292553642699059E-3</v>
      </c>
      <c r="N1144" s="7">
        <v>4.9372205293153884E-3</v>
      </c>
      <c r="O1144" s="10">
        <f t="shared" si="125"/>
        <v>-8.447901874893686E-3</v>
      </c>
      <c r="P1144" s="10">
        <f t="shared" si="126"/>
        <v>-8.9558670399391693E-3</v>
      </c>
    </row>
    <row r="1145" spans="1:16" x14ac:dyDescent="0.25">
      <c r="A1145" s="1">
        <v>44358</v>
      </c>
      <c r="B1145" s="3">
        <v>880.65997300000004</v>
      </c>
      <c r="C1145" s="3">
        <v>424.30999800000001</v>
      </c>
      <c r="D1145" s="3">
        <v>142.30999800000001</v>
      </c>
      <c r="E1145" s="3">
        <v>175.740005</v>
      </c>
      <c r="F1145" s="3">
        <v>18.52</v>
      </c>
      <c r="G1145" s="7">
        <f t="shared" si="120"/>
        <v>1.5240213697223615E-2</v>
      </c>
      <c r="H1145" s="8">
        <v>1</v>
      </c>
      <c r="I1145" s="7">
        <f t="shared" si="121"/>
        <v>1.6524940978432934E-3</v>
      </c>
      <c r="J1145" s="7">
        <f t="shared" si="122"/>
        <v>-1.6135471537451762E-3</v>
      </c>
      <c r="K1145" s="7">
        <f t="shared" si="123"/>
        <v>-1.1252390816575031E-2</v>
      </c>
      <c r="L1145" s="7">
        <f t="shared" si="124"/>
        <v>2.707146870987831E-3</v>
      </c>
      <c r="M1145" s="7">
        <v>2.2661659328135652E-3</v>
      </c>
      <c r="N1145" s="7">
        <v>2.121251670828223E-3</v>
      </c>
      <c r="O1145" s="10">
        <f t="shared" si="125"/>
        <v>1.297404776441005E-2</v>
      </c>
      <c r="P1145" s="10">
        <f t="shared" si="126"/>
        <v>1.3118962026395391E-2</v>
      </c>
    </row>
    <row r="1146" spans="1:16" x14ac:dyDescent="0.25">
      <c r="A1146" s="1">
        <v>44361</v>
      </c>
      <c r="B1146" s="3">
        <v>876.78002900000001</v>
      </c>
      <c r="C1146" s="3">
        <v>425.26001000000002</v>
      </c>
      <c r="D1146" s="3">
        <v>141.220001</v>
      </c>
      <c r="E1146" s="3">
        <v>174.71000699999999</v>
      </c>
      <c r="F1146" s="3">
        <v>18.639999</v>
      </c>
      <c r="G1146" s="7">
        <f t="shared" si="120"/>
        <v>-4.4057231155661958E-3</v>
      </c>
      <c r="H1146" s="8">
        <v>1</v>
      </c>
      <c r="I1146" s="7">
        <f t="shared" si="121"/>
        <v>2.2389573766301574E-3</v>
      </c>
      <c r="J1146" s="7">
        <f t="shared" si="122"/>
        <v>-7.6593142809264769E-3</v>
      </c>
      <c r="K1146" s="7">
        <f t="shared" si="123"/>
        <v>-5.8609193734802112E-3</v>
      </c>
      <c r="L1146" s="7">
        <f t="shared" si="124"/>
        <v>6.4794276457882383E-3</v>
      </c>
      <c r="M1146" s="7">
        <v>4.0162555649478574E-3</v>
      </c>
      <c r="N1146" s="7">
        <v>3.387113901066309E-3</v>
      </c>
      <c r="O1146" s="10">
        <f t="shared" si="125"/>
        <v>-8.4219786805140532E-3</v>
      </c>
      <c r="P1146" s="10">
        <f t="shared" si="126"/>
        <v>-7.7928370166325048E-3</v>
      </c>
    </row>
    <row r="1147" spans="1:16" x14ac:dyDescent="0.25">
      <c r="A1147" s="1">
        <v>44362</v>
      </c>
      <c r="B1147" s="3">
        <v>881.01000999999997</v>
      </c>
      <c r="C1147" s="3">
        <v>424.48001099999999</v>
      </c>
      <c r="D1147" s="3">
        <v>141.050003</v>
      </c>
      <c r="E1147" s="3">
        <v>174.050003</v>
      </c>
      <c r="F1147" s="3">
        <v>18.920000000000002</v>
      </c>
      <c r="G1147" s="7">
        <f t="shared" si="120"/>
        <v>4.824449531342978E-3</v>
      </c>
      <c r="H1147" s="8">
        <v>1</v>
      </c>
      <c r="I1147" s="7">
        <f t="shared" si="121"/>
        <v>-1.8341696412979003E-3</v>
      </c>
      <c r="J1147" s="7">
        <f t="shared" si="122"/>
        <v>-1.2037813255644236E-3</v>
      </c>
      <c r="K1147" s="7">
        <f t="shared" si="123"/>
        <v>-3.7777114850666704E-3</v>
      </c>
      <c r="L1147" s="7">
        <f t="shared" si="124"/>
        <v>1.5021513681411802E-2</v>
      </c>
      <c r="M1147" s="7">
        <v>-2.3883088423740837E-3</v>
      </c>
      <c r="N1147" s="7">
        <v>-1.885434113288668E-3</v>
      </c>
      <c r="O1147" s="10">
        <f t="shared" si="125"/>
        <v>7.2127583737170622E-3</v>
      </c>
      <c r="P1147" s="10">
        <f t="shared" si="126"/>
        <v>6.7098836446316465E-3</v>
      </c>
    </row>
    <row r="1148" spans="1:16" x14ac:dyDescent="0.25">
      <c r="A1148" s="1">
        <v>44363</v>
      </c>
      <c r="B1148" s="3">
        <v>869.34997599999997</v>
      </c>
      <c r="C1148" s="3">
        <v>422.10998499999999</v>
      </c>
      <c r="D1148" s="3">
        <v>140.929993</v>
      </c>
      <c r="E1148" s="3">
        <v>171.11000100000001</v>
      </c>
      <c r="F1148" s="3">
        <v>18.889999</v>
      </c>
      <c r="G1148" s="7">
        <f t="shared" si="120"/>
        <v>-1.3234848489405926E-2</v>
      </c>
      <c r="H1148" s="8">
        <v>1</v>
      </c>
      <c r="I1148" s="7">
        <f t="shared" si="121"/>
        <v>-5.5833630290779146E-3</v>
      </c>
      <c r="J1148" s="7">
        <f t="shared" si="122"/>
        <v>-8.5083301983346349E-4</v>
      </c>
      <c r="K1148" s="7">
        <f t="shared" si="123"/>
        <v>-1.6891708987790133E-2</v>
      </c>
      <c r="L1148" s="7">
        <f t="shared" si="124"/>
        <v>-1.585676532769642E-3</v>
      </c>
      <c r="M1148" s="7">
        <v>-6.4916438028086356E-3</v>
      </c>
      <c r="N1148" s="7">
        <v>-6.2968081456374128E-3</v>
      </c>
      <c r="O1148" s="10">
        <f t="shared" si="125"/>
        <v>-6.7432046865972903E-3</v>
      </c>
      <c r="P1148" s="10">
        <f t="shared" si="126"/>
        <v>-6.9380403437685131E-3</v>
      </c>
    </row>
    <row r="1149" spans="1:16" x14ac:dyDescent="0.25">
      <c r="A1149" s="1">
        <v>44364</v>
      </c>
      <c r="B1149" s="3">
        <v>868.82000700000003</v>
      </c>
      <c r="C1149" s="3">
        <v>421.97000100000002</v>
      </c>
      <c r="D1149" s="3">
        <v>143.03999300000001</v>
      </c>
      <c r="E1149" s="3">
        <v>165.85000600000001</v>
      </c>
      <c r="F1149" s="3">
        <v>18.629999000000002</v>
      </c>
      <c r="G1149" s="7">
        <f t="shared" si="120"/>
        <v>-6.0961524659886024E-4</v>
      </c>
      <c r="H1149" s="8">
        <v>1</v>
      </c>
      <c r="I1149" s="7">
        <f t="shared" si="121"/>
        <v>-3.3162920796570017E-4</v>
      </c>
      <c r="J1149" s="7">
        <f t="shared" si="122"/>
        <v>1.4971972644602483E-2</v>
      </c>
      <c r="K1149" s="7">
        <f t="shared" si="123"/>
        <v>-3.0740429953010184E-2</v>
      </c>
      <c r="L1149" s="7">
        <f t="shared" si="124"/>
        <v>-1.3763896970031553E-2</v>
      </c>
      <c r="M1149" s="7">
        <v>-2.8080759204832059E-3</v>
      </c>
      <c r="N1149" s="7">
        <v>-1.8074631656395084E-3</v>
      </c>
      <c r="O1149" s="10">
        <f t="shared" si="125"/>
        <v>2.1984606738843456E-3</v>
      </c>
      <c r="P1149" s="10">
        <f t="shared" si="126"/>
        <v>1.1978479190406482E-3</v>
      </c>
    </row>
    <row r="1150" spans="1:16" x14ac:dyDescent="0.25">
      <c r="A1150" s="1">
        <v>44365</v>
      </c>
      <c r="B1150" s="3">
        <v>840.78002900000001</v>
      </c>
      <c r="C1150" s="3">
        <v>414.92001299999998</v>
      </c>
      <c r="D1150" s="3">
        <v>145.729996</v>
      </c>
      <c r="E1150" s="3">
        <v>164.929993</v>
      </c>
      <c r="F1150" s="3">
        <v>18.719999000000001</v>
      </c>
      <c r="G1150" s="7">
        <f t="shared" si="120"/>
        <v>-3.2273632943629948E-2</v>
      </c>
      <c r="H1150" s="8">
        <v>1</v>
      </c>
      <c r="I1150" s="7">
        <f t="shared" si="121"/>
        <v>-1.6707320386029179E-2</v>
      </c>
      <c r="J1150" s="7">
        <f t="shared" si="122"/>
        <v>1.8805950305101016E-2</v>
      </c>
      <c r="K1150" s="7">
        <f t="shared" si="123"/>
        <v>-5.5472593712176943E-3</v>
      </c>
      <c r="L1150" s="7">
        <f t="shared" si="124"/>
        <v>4.8309181337047313E-3</v>
      </c>
      <c r="M1150" s="7">
        <v>-2.3755023425124401E-2</v>
      </c>
      <c r="N1150" s="7">
        <v>-2.0855562502505968E-2</v>
      </c>
      <c r="O1150" s="10">
        <f t="shared" si="125"/>
        <v>-8.5186095185055474E-3</v>
      </c>
      <c r="P1150" s="10">
        <f t="shared" si="126"/>
        <v>-1.141807044112398E-2</v>
      </c>
    </row>
    <row r="1151" spans="1:16" x14ac:dyDescent="0.25">
      <c r="A1151" s="1">
        <v>44368</v>
      </c>
      <c r="B1151" s="3">
        <v>861.26000999999997</v>
      </c>
      <c r="C1151" s="3">
        <v>420.85998499999999</v>
      </c>
      <c r="D1151" s="3">
        <v>143.28999300000001</v>
      </c>
      <c r="E1151" s="3">
        <v>166.949997</v>
      </c>
      <c r="F1151" s="3">
        <v>19.110001</v>
      </c>
      <c r="G1151" s="7">
        <f t="shared" si="120"/>
        <v>2.4358310489793977E-2</v>
      </c>
      <c r="H1151" s="8">
        <v>1</v>
      </c>
      <c r="I1151" s="7">
        <f t="shared" si="121"/>
        <v>1.4315944793918733E-2</v>
      </c>
      <c r="J1151" s="7">
        <f t="shared" si="122"/>
        <v>-1.6743313435622298E-2</v>
      </c>
      <c r="K1151" s="7">
        <f t="shared" si="123"/>
        <v>1.224764497504105E-2</v>
      </c>
      <c r="L1151" s="7">
        <f t="shared" si="124"/>
        <v>2.0833441283837573E-2</v>
      </c>
      <c r="M1151" s="7">
        <v>1.9912722686589775E-2</v>
      </c>
      <c r="N1151" s="7">
        <v>1.821087092492657E-2</v>
      </c>
      <c r="O1151" s="10">
        <f t="shared" si="125"/>
        <v>4.4455878032042019E-3</v>
      </c>
      <c r="P1151" s="10">
        <f t="shared" si="126"/>
        <v>6.1474395648674074E-3</v>
      </c>
    </row>
    <row r="1152" spans="1:16" x14ac:dyDescent="0.25">
      <c r="A1152" s="1">
        <v>44369</v>
      </c>
      <c r="B1152" s="3">
        <v>864.76000999999997</v>
      </c>
      <c r="C1152" s="3">
        <v>423.10998499999999</v>
      </c>
      <c r="D1152" s="3">
        <v>143.63999899999999</v>
      </c>
      <c r="E1152" s="3">
        <v>166.25</v>
      </c>
      <c r="F1152" s="3">
        <v>19.110001</v>
      </c>
      <c r="G1152" s="7">
        <f t="shared" si="120"/>
        <v>4.0638134353876421E-3</v>
      </c>
      <c r="H1152" s="8">
        <v>1</v>
      </c>
      <c r="I1152" s="7">
        <f t="shared" si="121"/>
        <v>5.3461960751626236E-3</v>
      </c>
      <c r="J1152" s="7">
        <f t="shared" si="122"/>
        <v>2.4426409177085162E-3</v>
      </c>
      <c r="K1152" s="7">
        <f t="shared" si="123"/>
        <v>-4.1928542232917421E-3</v>
      </c>
      <c r="L1152" s="7">
        <f t="shared" si="124"/>
        <v>0</v>
      </c>
      <c r="M1152" s="7">
        <v>6.0919407271455474E-3</v>
      </c>
      <c r="N1152" s="7">
        <v>6.0261317635871108E-3</v>
      </c>
      <c r="O1152" s="10">
        <f t="shared" si="125"/>
        <v>-2.0281272917579054E-3</v>
      </c>
      <c r="P1152" s="10">
        <f t="shared" si="126"/>
        <v>-1.9623183281994687E-3</v>
      </c>
    </row>
    <row r="1153" spans="1:16" x14ac:dyDescent="0.25">
      <c r="A1153" s="1">
        <v>44370</v>
      </c>
      <c r="B1153" s="3">
        <v>865.419983</v>
      </c>
      <c r="C1153" s="3">
        <v>422.60000600000001</v>
      </c>
      <c r="D1153" s="3">
        <v>143.270004</v>
      </c>
      <c r="E1153" s="3">
        <v>166.13999899999999</v>
      </c>
      <c r="F1153" s="3">
        <v>19.25</v>
      </c>
      <c r="G1153" s="7">
        <f t="shared" si="120"/>
        <v>7.6318630876559546E-4</v>
      </c>
      <c r="H1153" s="8">
        <v>1</v>
      </c>
      <c r="I1153" s="7">
        <f t="shared" si="121"/>
        <v>-1.2053107184412104E-3</v>
      </c>
      <c r="J1153" s="7">
        <f t="shared" si="122"/>
        <v>-2.5758493635187341E-3</v>
      </c>
      <c r="K1153" s="7">
        <f t="shared" si="123"/>
        <v>-6.616601503760533E-4</v>
      </c>
      <c r="L1153" s="7">
        <f t="shared" si="124"/>
        <v>7.3259546140265197E-3</v>
      </c>
      <c r="M1153" s="7">
        <v>-1.0911009840969196E-3</v>
      </c>
      <c r="N1153" s="7">
        <v>-1.0183407457655506E-3</v>
      </c>
      <c r="O1153" s="10">
        <f t="shared" si="125"/>
        <v>1.8542872928625151E-3</v>
      </c>
      <c r="P1153" s="10">
        <f t="shared" si="126"/>
        <v>1.7815270545311461E-3</v>
      </c>
    </row>
    <row r="1154" spans="1:16" x14ac:dyDescent="0.25">
      <c r="A1154" s="1">
        <v>44371</v>
      </c>
      <c r="B1154" s="3">
        <v>867.34002699999996</v>
      </c>
      <c r="C1154" s="3">
        <v>425.10000600000001</v>
      </c>
      <c r="D1154" s="3">
        <v>143.5</v>
      </c>
      <c r="E1154" s="3">
        <v>166.03999300000001</v>
      </c>
      <c r="F1154" s="3">
        <v>19.280000999999999</v>
      </c>
      <c r="G1154" s="7">
        <f t="shared" si="120"/>
        <v>2.2186268375086193E-3</v>
      </c>
      <c r="H1154" s="8">
        <v>1</v>
      </c>
      <c r="I1154" s="7">
        <f t="shared" si="121"/>
        <v>5.9157594995395968E-3</v>
      </c>
      <c r="J1154" s="7">
        <f t="shared" si="122"/>
        <v>1.6053325439986388E-3</v>
      </c>
      <c r="K1154" s="7">
        <f t="shared" si="123"/>
        <v>-6.0193812809627989E-4</v>
      </c>
      <c r="L1154" s="7">
        <f t="shared" si="124"/>
        <v>1.5584935064933969E-3</v>
      </c>
      <c r="M1154" s="7">
        <v>6.9053825901052111E-3</v>
      </c>
      <c r="N1154" s="7">
        <v>6.7777269083631663E-3</v>
      </c>
      <c r="O1154" s="10">
        <f t="shared" si="125"/>
        <v>-4.6867557525965917E-3</v>
      </c>
      <c r="P1154" s="10">
        <f t="shared" si="126"/>
        <v>-4.559100070854547E-3</v>
      </c>
    </row>
    <row r="1155" spans="1:16" x14ac:dyDescent="0.25">
      <c r="A1155" s="1">
        <v>44372</v>
      </c>
      <c r="B1155" s="3">
        <v>874.03002900000001</v>
      </c>
      <c r="C1155" s="3">
        <v>426.60998499999999</v>
      </c>
      <c r="D1155" s="3">
        <v>142.009995</v>
      </c>
      <c r="E1155" s="3">
        <v>166.58999600000001</v>
      </c>
      <c r="F1155" s="3">
        <v>19.41</v>
      </c>
      <c r="G1155" s="7">
        <f t="shared" si="120"/>
        <v>7.7132402422839252E-3</v>
      </c>
      <c r="H1155" s="8">
        <v>1</v>
      </c>
      <c r="I1155" s="7">
        <f t="shared" si="121"/>
        <v>3.5520559366917226E-3</v>
      </c>
      <c r="J1155" s="7">
        <f t="shared" si="122"/>
        <v>-1.0383310104529642E-2</v>
      </c>
      <c r="K1155" s="7">
        <f t="shared" si="123"/>
        <v>3.3124730377458445E-3</v>
      </c>
      <c r="L1155" s="7">
        <f t="shared" si="124"/>
        <v>6.7426863722674923E-3</v>
      </c>
      <c r="M1155" s="7">
        <v>6.1596344517620217E-3</v>
      </c>
      <c r="N1155" s="7">
        <v>5.1985388726068036E-3</v>
      </c>
      <c r="O1155" s="10">
        <f t="shared" si="125"/>
        <v>1.5536057905219036E-3</v>
      </c>
      <c r="P1155" s="10">
        <f t="shared" si="126"/>
        <v>2.5147013696771216E-3</v>
      </c>
    </row>
    <row r="1156" spans="1:16" x14ac:dyDescent="0.25">
      <c r="A1156" s="1">
        <v>44375</v>
      </c>
      <c r="B1156" s="3">
        <v>878.73999000000003</v>
      </c>
      <c r="C1156" s="3">
        <v>427.47000100000002</v>
      </c>
      <c r="D1156" s="3">
        <v>143.470001</v>
      </c>
      <c r="E1156" s="3">
        <v>166.58000200000001</v>
      </c>
      <c r="F1156" s="3">
        <v>19.120000999999998</v>
      </c>
      <c r="G1156" s="7">
        <f t="shared" ref="G1156:G1219" si="127">B1156/B1155-1</f>
        <v>5.388786247297217E-3</v>
      </c>
      <c r="H1156" s="8">
        <v>1</v>
      </c>
      <c r="I1156" s="7">
        <f t="shared" ref="I1156:I1219" si="128">C1156/C1155-1</f>
        <v>2.0159303116171756E-3</v>
      </c>
      <c r="J1156" s="7">
        <f t="shared" ref="J1156:J1219" si="129">D1156/D1155-1</f>
        <v>1.028100874167337E-2</v>
      </c>
      <c r="K1156" s="7">
        <f t="shared" ref="K1156:K1219" si="130">E1156/E1155-1</f>
        <v>-5.9991597574748923E-5</v>
      </c>
      <c r="L1156" s="7">
        <f t="shared" ref="L1156:L1219" si="131">F1156/F1155-1</f>
        <v>-1.4940700669757945E-2</v>
      </c>
      <c r="M1156" s="7">
        <v>1.1334511542929623E-3</v>
      </c>
      <c r="N1156" s="7">
        <v>1.489386455535013E-3</v>
      </c>
      <c r="O1156" s="10">
        <f t="shared" ref="O1156:O1219" si="132">$G1156-M1156</f>
        <v>4.2553350930042543E-3</v>
      </c>
      <c r="P1156" s="10">
        <f t="shared" ref="P1156:P1219" si="133">$G1156-N1156</f>
        <v>3.899399791762204E-3</v>
      </c>
    </row>
    <row r="1157" spans="1:16" x14ac:dyDescent="0.25">
      <c r="A1157" s="1">
        <v>44376</v>
      </c>
      <c r="B1157" s="3">
        <v>873.53002900000001</v>
      </c>
      <c r="C1157" s="3">
        <v>427.70001200000002</v>
      </c>
      <c r="D1157" s="3">
        <v>143.71000699999999</v>
      </c>
      <c r="E1157" s="3">
        <v>164.83000200000001</v>
      </c>
      <c r="F1157" s="3">
        <v>19.239999999999998</v>
      </c>
      <c r="G1157" s="7">
        <f t="shared" si="127"/>
        <v>-5.9288994006065909E-3</v>
      </c>
      <c r="H1157" s="8">
        <v>1</v>
      </c>
      <c r="I1157" s="7">
        <f t="shared" si="128"/>
        <v>5.3807518530413212E-4</v>
      </c>
      <c r="J1157" s="7">
        <f t="shared" si="129"/>
        <v>1.6728653957420736E-3</v>
      </c>
      <c r="K1157" s="7">
        <f t="shared" si="130"/>
        <v>-1.0505462714545999E-2</v>
      </c>
      <c r="L1157" s="7">
        <f t="shared" si="131"/>
        <v>6.276097998112018E-3</v>
      </c>
      <c r="M1157" s="7">
        <v>1.8690693718926969E-4</v>
      </c>
      <c r="N1157" s="7">
        <v>5.3793358594025615E-4</v>
      </c>
      <c r="O1157" s="10">
        <f t="shared" si="132"/>
        <v>-6.1158063377958604E-3</v>
      </c>
      <c r="P1157" s="10">
        <f t="shared" si="133"/>
        <v>-6.4668329865468473E-3</v>
      </c>
    </row>
    <row r="1158" spans="1:16" x14ac:dyDescent="0.25">
      <c r="A1158" s="1">
        <v>44377</v>
      </c>
      <c r="B1158" s="3">
        <v>874.96997099999999</v>
      </c>
      <c r="C1158" s="3">
        <v>428.05999800000001</v>
      </c>
      <c r="D1158" s="3">
        <v>144.35000600000001</v>
      </c>
      <c r="E1158" s="3">
        <v>165.63000500000001</v>
      </c>
      <c r="F1158" s="3">
        <v>19.25</v>
      </c>
      <c r="G1158" s="7">
        <f t="shared" si="127"/>
        <v>1.648417286407966E-3</v>
      </c>
      <c r="H1158" s="8">
        <v>1</v>
      </c>
      <c r="I1158" s="7">
        <f t="shared" si="128"/>
        <v>8.4167872316998071E-4</v>
      </c>
      <c r="J1158" s="7">
        <f t="shared" si="129"/>
        <v>4.4534059482721489E-3</v>
      </c>
      <c r="K1158" s="7">
        <f t="shared" si="130"/>
        <v>4.8535035508887603E-3</v>
      </c>
      <c r="L1158" s="7">
        <f t="shared" si="131"/>
        <v>5.197505197505059E-4</v>
      </c>
      <c r="M1158" s="7">
        <v>3.1910262193211354E-4</v>
      </c>
      <c r="N1158" s="7">
        <v>7.0852857708687063E-4</v>
      </c>
      <c r="O1158" s="10">
        <f t="shared" si="132"/>
        <v>1.3293146644758524E-3</v>
      </c>
      <c r="P1158" s="10">
        <f t="shared" si="133"/>
        <v>9.398887093210954E-4</v>
      </c>
    </row>
    <row r="1159" spans="1:16" x14ac:dyDescent="0.25">
      <c r="A1159" s="1">
        <v>44378</v>
      </c>
      <c r="B1159" s="3">
        <v>879.22997999999995</v>
      </c>
      <c r="C1159" s="3">
        <v>430.42999300000002</v>
      </c>
      <c r="D1159" s="3">
        <v>144.16999799999999</v>
      </c>
      <c r="E1159" s="3">
        <v>166.199997</v>
      </c>
      <c r="F1159" s="3">
        <v>19.469999000000001</v>
      </c>
      <c r="G1159" s="7">
        <f t="shared" si="127"/>
        <v>4.8687488041803118E-3</v>
      </c>
      <c r="H1159" s="8">
        <v>1</v>
      </c>
      <c r="I1159" s="7">
        <f t="shared" si="128"/>
        <v>5.5365953629706866E-3</v>
      </c>
      <c r="J1159" s="7">
        <f t="shared" si="129"/>
        <v>-1.2470245411698722E-3</v>
      </c>
      <c r="K1159" s="7">
        <f t="shared" si="130"/>
        <v>3.4413571381586294E-3</v>
      </c>
      <c r="L1159" s="7">
        <f t="shared" si="131"/>
        <v>1.1428519480519483E-2</v>
      </c>
      <c r="M1159" s="7">
        <v>6.6743987309317116E-3</v>
      </c>
      <c r="N1159" s="7">
        <v>6.6289549364739195E-3</v>
      </c>
      <c r="O1159" s="10">
        <f t="shared" si="132"/>
        <v>-1.8056499267513999E-3</v>
      </c>
      <c r="P1159" s="10">
        <f t="shared" si="133"/>
        <v>-1.7602061322936078E-3</v>
      </c>
    </row>
    <row r="1160" spans="1:16" x14ac:dyDescent="0.25">
      <c r="A1160" s="1">
        <v>44379</v>
      </c>
      <c r="B1160" s="3">
        <v>893.63000499999998</v>
      </c>
      <c r="C1160" s="3">
        <v>433.72000100000002</v>
      </c>
      <c r="D1160" s="3">
        <v>145.03999300000001</v>
      </c>
      <c r="E1160" s="3">
        <v>167.28999300000001</v>
      </c>
      <c r="F1160" s="3">
        <v>19.649999999999999</v>
      </c>
      <c r="G1160" s="7">
        <f t="shared" si="127"/>
        <v>1.6377995891359465E-2</v>
      </c>
      <c r="H1160" s="8">
        <v>1</v>
      </c>
      <c r="I1160" s="7">
        <f t="shared" si="128"/>
        <v>7.643537981796733E-3</v>
      </c>
      <c r="J1160" s="7">
        <f t="shared" si="129"/>
        <v>6.0345079563641768E-3</v>
      </c>
      <c r="K1160" s="7">
        <f t="shared" si="130"/>
        <v>6.5583394685622132E-3</v>
      </c>
      <c r="L1160" s="7">
        <f t="shared" si="131"/>
        <v>9.2450441317433185E-3</v>
      </c>
      <c r="M1160" s="7">
        <v>7.9376449365067252E-3</v>
      </c>
      <c r="N1160" s="7">
        <v>8.3886216625932656E-3</v>
      </c>
      <c r="O1160" s="10">
        <f t="shared" si="132"/>
        <v>8.4403509548527395E-3</v>
      </c>
      <c r="P1160" s="10">
        <f t="shared" si="133"/>
        <v>7.9893742287661992E-3</v>
      </c>
    </row>
    <row r="1161" spans="1:16" x14ac:dyDescent="0.25">
      <c r="A1161" s="1">
        <v>44383</v>
      </c>
      <c r="B1161" s="3">
        <v>892.67999299999997</v>
      </c>
      <c r="C1161" s="3">
        <v>432.92999300000002</v>
      </c>
      <c r="D1161" s="3">
        <v>146.740005</v>
      </c>
      <c r="E1161" s="3">
        <v>168.11999499999999</v>
      </c>
      <c r="F1161" s="3">
        <v>19.299999</v>
      </c>
      <c r="G1161" s="7">
        <f t="shared" si="127"/>
        <v>-1.0630932205549781E-3</v>
      </c>
      <c r="H1161" s="8">
        <v>1</v>
      </c>
      <c r="I1161" s="7">
        <f t="shared" si="128"/>
        <v>-1.821470068658404E-3</v>
      </c>
      <c r="J1161" s="7">
        <f t="shared" si="129"/>
        <v>1.1720987879529021E-2</v>
      </c>
      <c r="K1161" s="7">
        <f t="shared" si="130"/>
        <v>4.9614563615887342E-3</v>
      </c>
      <c r="L1161" s="7">
        <f t="shared" si="131"/>
        <v>-1.7811755725190781E-2</v>
      </c>
      <c r="M1161" s="7">
        <v>-3.6368368120079111E-3</v>
      </c>
      <c r="N1161" s="7">
        <v>-3.02935528017568E-3</v>
      </c>
      <c r="O1161" s="10">
        <f t="shared" si="132"/>
        <v>2.5737435914529329E-3</v>
      </c>
      <c r="P1161" s="10">
        <f t="shared" si="133"/>
        <v>1.9662620596207019E-3</v>
      </c>
    </row>
    <row r="1162" spans="1:16" x14ac:dyDescent="0.25">
      <c r="A1162" s="1">
        <v>44384</v>
      </c>
      <c r="B1162" s="3">
        <v>900.94000200000005</v>
      </c>
      <c r="C1162" s="3">
        <v>434.459991</v>
      </c>
      <c r="D1162" s="3">
        <v>148.03999300000001</v>
      </c>
      <c r="E1162" s="3">
        <v>168.759995</v>
      </c>
      <c r="F1162" s="3">
        <v>18.829999999999998</v>
      </c>
      <c r="G1162" s="7">
        <f t="shared" si="127"/>
        <v>9.2530459568618273E-3</v>
      </c>
      <c r="H1162" s="8">
        <v>1</v>
      </c>
      <c r="I1162" s="7">
        <f t="shared" si="128"/>
        <v>3.5340540612531779E-3</v>
      </c>
      <c r="J1162" s="7">
        <f t="shared" si="129"/>
        <v>8.8591246810985069E-3</v>
      </c>
      <c r="K1162" s="7">
        <f t="shared" si="130"/>
        <v>3.806804776552708E-3</v>
      </c>
      <c r="L1162" s="7">
        <f t="shared" si="131"/>
        <v>-2.4352281054522362E-2</v>
      </c>
      <c r="M1162" s="7">
        <v>3.575300008090432E-3</v>
      </c>
      <c r="N1162" s="7">
        <v>3.3872446462558416E-3</v>
      </c>
      <c r="O1162" s="10">
        <f t="shared" si="132"/>
        <v>5.6777459487713953E-3</v>
      </c>
      <c r="P1162" s="10">
        <f t="shared" si="133"/>
        <v>5.8658013106059857E-3</v>
      </c>
    </row>
    <row r="1163" spans="1:16" x14ac:dyDescent="0.25">
      <c r="A1163" s="1">
        <v>44385</v>
      </c>
      <c r="B1163" s="3">
        <v>876.5</v>
      </c>
      <c r="C1163" s="3">
        <v>430.92001299999998</v>
      </c>
      <c r="D1163" s="3">
        <v>148.61999499999999</v>
      </c>
      <c r="E1163" s="3">
        <v>168.64999399999999</v>
      </c>
      <c r="F1163" s="3">
        <v>19.149999999999999</v>
      </c>
      <c r="G1163" s="7">
        <f t="shared" si="127"/>
        <v>-2.712722483821961E-2</v>
      </c>
      <c r="H1163" s="8">
        <v>1</v>
      </c>
      <c r="I1163" s="7">
        <f t="shared" si="128"/>
        <v>-8.1479953812364503E-3</v>
      </c>
      <c r="J1163" s="7">
        <f t="shared" si="129"/>
        <v>3.917873732944388E-3</v>
      </c>
      <c r="K1163" s="7">
        <f t="shared" si="130"/>
        <v>-6.5181917076972962E-4</v>
      </c>
      <c r="L1163" s="7">
        <f t="shared" si="131"/>
        <v>1.6994158258098802E-2</v>
      </c>
      <c r="M1163" s="7">
        <v>-1.1014169902455059E-2</v>
      </c>
      <c r="N1163" s="7">
        <v>-9.6037930502614853E-3</v>
      </c>
      <c r="O1163" s="10">
        <f t="shared" si="132"/>
        <v>-1.6113054935764551E-2</v>
      </c>
      <c r="P1163" s="10">
        <f t="shared" si="133"/>
        <v>-1.7523431787958125E-2</v>
      </c>
    </row>
    <row r="1164" spans="1:16" x14ac:dyDescent="0.25">
      <c r="A1164" s="1">
        <v>44386</v>
      </c>
      <c r="B1164" s="3">
        <v>901.30999799999995</v>
      </c>
      <c r="C1164" s="3">
        <v>435.51998900000001</v>
      </c>
      <c r="D1164" s="3">
        <v>146.529999</v>
      </c>
      <c r="E1164" s="3">
        <v>169.21000699999999</v>
      </c>
      <c r="F1164" s="3">
        <v>19.469999000000001</v>
      </c>
      <c r="G1164" s="7">
        <f t="shared" si="127"/>
        <v>2.8305759269823039E-2</v>
      </c>
      <c r="H1164" s="8">
        <v>1</v>
      </c>
      <c r="I1164" s="7">
        <f t="shared" si="128"/>
        <v>1.0674779219409292E-2</v>
      </c>
      <c r="J1164" s="7">
        <f t="shared" si="129"/>
        <v>-1.4062683826627675E-2</v>
      </c>
      <c r="K1164" s="7">
        <f t="shared" si="130"/>
        <v>3.3205634149029439E-3</v>
      </c>
      <c r="L1164" s="7">
        <f t="shared" si="131"/>
        <v>1.6710130548303059E-2</v>
      </c>
      <c r="M1164" s="7">
        <v>1.5102804625323207E-2</v>
      </c>
      <c r="N1164" s="7">
        <v>1.3728758829083976E-2</v>
      </c>
      <c r="O1164" s="10">
        <f t="shared" si="132"/>
        <v>1.3202954644499831E-2</v>
      </c>
      <c r="P1164" s="10">
        <f t="shared" si="133"/>
        <v>1.4577000440739063E-2</v>
      </c>
    </row>
    <row r="1165" spans="1:16" x14ac:dyDescent="0.25">
      <c r="A1165" s="1">
        <v>44389</v>
      </c>
      <c r="B1165" s="3">
        <v>915.919983</v>
      </c>
      <c r="C1165" s="3">
        <v>437.07998700000002</v>
      </c>
      <c r="D1165" s="3">
        <v>146.33999600000001</v>
      </c>
      <c r="E1165" s="3">
        <v>169</v>
      </c>
      <c r="F1165" s="3">
        <v>19.399999999999999</v>
      </c>
      <c r="G1165" s="7">
        <f t="shared" si="127"/>
        <v>1.6209722550975192E-2</v>
      </c>
      <c r="H1165" s="8">
        <v>1</v>
      </c>
      <c r="I1165" s="7">
        <f t="shared" si="128"/>
        <v>3.5819205533640375E-3</v>
      </c>
      <c r="J1165" s="7">
        <f t="shared" si="129"/>
        <v>-1.2966832818991358E-3</v>
      </c>
      <c r="K1165" s="7">
        <f t="shared" si="130"/>
        <v>-1.2411027203609315E-3</v>
      </c>
      <c r="L1165" s="7">
        <f t="shared" si="131"/>
        <v>-3.5952236053018449E-3</v>
      </c>
      <c r="M1165" s="7">
        <v>4.80857751236326E-3</v>
      </c>
      <c r="N1165" s="7">
        <v>4.3621492765991343E-3</v>
      </c>
      <c r="O1165" s="10">
        <f t="shared" si="132"/>
        <v>1.1401145038611931E-2</v>
      </c>
      <c r="P1165" s="10">
        <f t="shared" si="133"/>
        <v>1.1847573274376057E-2</v>
      </c>
    </row>
    <row r="1166" spans="1:16" x14ac:dyDescent="0.25">
      <c r="A1166" s="1">
        <v>44390</v>
      </c>
      <c r="B1166" s="3">
        <v>908.07000700000003</v>
      </c>
      <c r="C1166" s="3">
        <v>435.58999599999999</v>
      </c>
      <c r="D1166" s="3">
        <v>145.220001</v>
      </c>
      <c r="E1166" s="3">
        <v>169.220001</v>
      </c>
      <c r="F1166" s="3">
        <v>19.709999</v>
      </c>
      <c r="G1166" s="7">
        <f t="shared" si="127"/>
        <v>-8.5705914770940472E-3</v>
      </c>
      <c r="H1166" s="8">
        <v>1</v>
      </c>
      <c r="I1166" s="7">
        <f t="shared" si="128"/>
        <v>-3.4089664233472039E-3</v>
      </c>
      <c r="J1166" s="7">
        <f t="shared" si="129"/>
        <v>-7.6533759096181209E-3</v>
      </c>
      <c r="K1166" s="7">
        <f t="shared" si="130"/>
        <v>1.3017810650888251E-3</v>
      </c>
      <c r="L1166" s="7">
        <f t="shared" si="131"/>
        <v>1.5979329896907313E-2</v>
      </c>
      <c r="M1166" s="7">
        <v>-3.0746975536305246E-3</v>
      </c>
      <c r="N1166" s="7">
        <v>-3.0678641304500067E-3</v>
      </c>
      <c r="O1166" s="10">
        <f t="shared" si="132"/>
        <v>-5.4958939234635226E-3</v>
      </c>
      <c r="P1166" s="10">
        <f t="shared" si="133"/>
        <v>-5.5027273466440405E-3</v>
      </c>
    </row>
    <row r="1167" spans="1:16" x14ac:dyDescent="0.25">
      <c r="A1167" s="1">
        <v>44391</v>
      </c>
      <c r="B1167" s="3">
        <v>880.32000700000003</v>
      </c>
      <c r="C1167" s="3">
        <v>436.23998999999998</v>
      </c>
      <c r="D1167" s="3">
        <v>146.86999499999999</v>
      </c>
      <c r="E1167" s="3">
        <v>171.03999300000001</v>
      </c>
      <c r="F1167" s="3">
        <v>19.18</v>
      </c>
      <c r="G1167" s="7">
        <f t="shared" si="127"/>
        <v>-3.0559317878670944E-2</v>
      </c>
      <c r="H1167" s="8">
        <v>1</v>
      </c>
      <c r="I1167" s="7">
        <f t="shared" si="128"/>
        <v>1.4922151701572961E-3</v>
      </c>
      <c r="J1167" s="7">
        <f t="shared" si="129"/>
        <v>1.1362029945172658E-2</v>
      </c>
      <c r="K1167" s="7">
        <f t="shared" si="130"/>
        <v>1.0755182538972008E-2</v>
      </c>
      <c r="L1167" s="7">
        <f t="shared" si="131"/>
        <v>-2.6889854230839894E-2</v>
      </c>
      <c r="M1167" s="7">
        <v>7.7061074943821171E-4</v>
      </c>
      <c r="N1167" s="7">
        <v>8.4350639067518095E-4</v>
      </c>
      <c r="O1167" s="10">
        <f t="shared" si="132"/>
        <v>-3.1329928628109155E-2</v>
      </c>
      <c r="P1167" s="10">
        <f t="shared" si="133"/>
        <v>-3.1402824269346125E-2</v>
      </c>
    </row>
    <row r="1168" spans="1:16" x14ac:dyDescent="0.25">
      <c r="A1168" s="1">
        <v>44392</v>
      </c>
      <c r="B1168" s="3">
        <v>880</v>
      </c>
      <c r="C1168" s="3">
        <v>434.75</v>
      </c>
      <c r="D1168" s="3">
        <v>148.490005</v>
      </c>
      <c r="E1168" s="3">
        <v>171.070007</v>
      </c>
      <c r="F1168" s="3">
        <v>18.879999000000002</v>
      </c>
      <c r="G1168" s="7">
        <f t="shared" si="127"/>
        <v>-3.6351212906149399E-4</v>
      </c>
      <c r="H1168" s="8">
        <v>1</v>
      </c>
      <c r="I1168" s="7">
        <f t="shared" si="128"/>
        <v>-3.4155282279370036E-3</v>
      </c>
      <c r="J1168" s="7">
        <f t="shared" si="129"/>
        <v>1.1030231191878181E-2</v>
      </c>
      <c r="K1168" s="7">
        <f t="shared" si="130"/>
        <v>1.7547942720042009E-4</v>
      </c>
      <c r="L1168" s="7">
        <f t="shared" si="131"/>
        <v>-1.5641345151199082E-2</v>
      </c>
      <c r="M1168" s="7">
        <v>-5.5320782658715185E-3</v>
      </c>
      <c r="N1168" s="7">
        <v>-4.8224496774329573E-3</v>
      </c>
      <c r="O1168" s="10">
        <f t="shared" si="132"/>
        <v>5.1685661368100246E-3</v>
      </c>
      <c r="P1168" s="10">
        <f t="shared" si="133"/>
        <v>4.4589375483714633E-3</v>
      </c>
    </row>
    <row r="1169" spans="1:16" x14ac:dyDescent="0.25">
      <c r="A1169" s="1">
        <v>44393</v>
      </c>
      <c r="B1169" s="3">
        <v>875.02002000000005</v>
      </c>
      <c r="C1169" s="3">
        <v>431.33999599999999</v>
      </c>
      <c r="D1169" s="3">
        <v>148.21000699999999</v>
      </c>
      <c r="E1169" s="3">
        <v>169.41000399999999</v>
      </c>
      <c r="F1169" s="3">
        <v>18.879999000000002</v>
      </c>
      <c r="G1169" s="7">
        <f t="shared" si="127"/>
        <v>-5.659068181818161E-3</v>
      </c>
      <c r="H1169" s="8">
        <v>1</v>
      </c>
      <c r="I1169" s="7">
        <f t="shared" si="128"/>
        <v>-7.8435974698102262E-3</v>
      </c>
      <c r="J1169" s="7">
        <f t="shared" si="129"/>
        <v>-1.8856353328293718E-3</v>
      </c>
      <c r="K1169" s="7">
        <f t="shared" si="130"/>
        <v>-9.7036472325625622E-3</v>
      </c>
      <c r="L1169" s="7">
        <f t="shared" si="131"/>
        <v>0</v>
      </c>
      <c r="M1169" s="7">
        <v>-9.0323802339631314E-3</v>
      </c>
      <c r="N1169" s="7">
        <v>-8.7606449824933087E-3</v>
      </c>
      <c r="O1169" s="10">
        <f t="shared" si="132"/>
        <v>3.3733120521449705E-3</v>
      </c>
      <c r="P1169" s="10">
        <f t="shared" si="133"/>
        <v>3.1015768006751477E-3</v>
      </c>
    </row>
    <row r="1170" spans="1:16" x14ac:dyDescent="0.25">
      <c r="A1170" s="1">
        <v>44396</v>
      </c>
      <c r="B1170" s="3">
        <v>845.15997300000004</v>
      </c>
      <c r="C1170" s="3">
        <v>424.97000100000002</v>
      </c>
      <c r="D1170" s="3">
        <v>151.46000699999999</v>
      </c>
      <c r="E1170" s="3">
        <v>169.61000100000001</v>
      </c>
      <c r="F1170" s="3">
        <v>17.639999</v>
      </c>
      <c r="G1170" s="7">
        <f t="shared" si="127"/>
        <v>-3.4124987220292446E-2</v>
      </c>
      <c r="H1170" s="8">
        <v>1</v>
      </c>
      <c r="I1170" s="7">
        <f t="shared" si="128"/>
        <v>-1.4767921034616882E-2</v>
      </c>
      <c r="J1170" s="7">
        <f t="shared" si="129"/>
        <v>2.1928343880315726E-2</v>
      </c>
      <c r="K1170" s="7">
        <f t="shared" si="130"/>
        <v>1.180550116745227E-3</v>
      </c>
      <c r="L1170" s="7">
        <f t="shared" si="131"/>
        <v>-6.5677969580401063E-2</v>
      </c>
      <c r="M1170" s="7">
        <v>-1.9566761559051009E-2</v>
      </c>
      <c r="N1170" s="7">
        <v>-1.8881894647006469E-2</v>
      </c>
      <c r="O1170" s="10">
        <f t="shared" si="132"/>
        <v>-1.4558225661241438E-2</v>
      </c>
      <c r="P1170" s="10">
        <f t="shared" si="133"/>
        <v>-1.5243092573285977E-2</v>
      </c>
    </row>
    <row r="1171" spans="1:16" x14ac:dyDescent="0.25">
      <c r="A1171" s="1">
        <v>44397</v>
      </c>
      <c r="B1171" s="3">
        <v>878.84002699999996</v>
      </c>
      <c r="C1171" s="3">
        <v>431.05999800000001</v>
      </c>
      <c r="D1171" s="3">
        <v>150</v>
      </c>
      <c r="E1171" s="3">
        <v>169.38999899999999</v>
      </c>
      <c r="F1171" s="3">
        <v>17.91</v>
      </c>
      <c r="G1171" s="7">
        <f t="shared" si="127"/>
        <v>3.9850507686075565E-2</v>
      </c>
      <c r="H1171" s="8">
        <v>1</v>
      </c>
      <c r="I1171" s="7">
        <f t="shared" si="128"/>
        <v>1.4330416230956544E-2</v>
      </c>
      <c r="J1171" s="7">
        <f t="shared" si="129"/>
        <v>-9.6395545525096438E-3</v>
      </c>
      <c r="K1171" s="7">
        <f t="shared" si="130"/>
        <v>-1.2971051158712221E-3</v>
      </c>
      <c r="L1171" s="7">
        <f t="shared" si="131"/>
        <v>1.5306180006019243E-2</v>
      </c>
      <c r="M1171" s="7">
        <v>1.8697925111965878E-2</v>
      </c>
      <c r="N1171" s="7">
        <v>1.749430945594118E-2</v>
      </c>
      <c r="O1171" s="10">
        <f t="shared" si="132"/>
        <v>2.1152582574109687E-2</v>
      </c>
      <c r="P1171" s="10">
        <f t="shared" si="133"/>
        <v>2.2356198230134385E-2</v>
      </c>
    </row>
    <row r="1172" spans="1:16" x14ac:dyDescent="0.25">
      <c r="A1172" s="1">
        <v>44398</v>
      </c>
      <c r="B1172" s="3">
        <v>882.67999299999997</v>
      </c>
      <c r="C1172" s="3">
        <v>434.54998799999998</v>
      </c>
      <c r="D1172" s="3">
        <v>148.10000600000001</v>
      </c>
      <c r="E1172" s="3">
        <v>168.759995</v>
      </c>
      <c r="F1172" s="3">
        <v>18.59</v>
      </c>
      <c r="G1172" s="7">
        <f t="shared" si="127"/>
        <v>4.3693572004317449E-3</v>
      </c>
      <c r="H1172" s="8">
        <v>1</v>
      </c>
      <c r="I1172" s="7">
        <f t="shared" si="128"/>
        <v>8.0962975367526724E-3</v>
      </c>
      <c r="J1172" s="7">
        <f t="shared" si="129"/>
        <v>-1.2666626666666625E-2</v>
      </c>
      <c r="K1172" s="7">
        <f t="shared" si="130"/>
        <v>-3.7192514535642207E-3</v>
      </c>
      <c r="L1172" s="7">
        <f t="shared" si="131"/>
        <v>3.7967615857062986E-2</v>
      </c>
      <c r="M1172" s="7">
        <v>1.0965165940706467E-2</v>
      </c>
      <c r="N1172" s="7">
        <v>1.0597785476040966E-2</v>
      </c>
      <c r="O1172" s="10">
        <f t="shared" si="132"/>
        <v>-6.5958087402747216E-3</v>
      </c>
      <c r="P1172" s="10">
        <f t="shared" si="133"/>
        <v>-6.2284282756092206E-3</v>
      </c>
    </row>
    <row r="1173" spans="1:16" x14ac:dyDescent="0.25">
      <c r="A1173" s="1">
        <v>44399</v>
      </c>
      <c r="B1173" s="3">
        <v>866.85998500000005</v>
      </c>
      <c r="C1173" s="3">
        <v>435.459991</v>
      </c>
      <c r="D1173" s="3">
        <v>149.5</v>
      </c>
      <c r="E1173" s="3">
        <v>169.08999600000001</v>
      </c>
      <c r="F1173" s="3">
        <v>18.950001</v>
      </c>
      <c r="G1173" s="7">
        <f t="shared" si="127"/>
        <v>-1.7922699195018321E-2</v>
      </c>
      <c r="H1173" s="8">
        <v>1</v>
      </c>
      <c r="I1173" s="7">
        <f t="shared" si="128"/>
        <v>2.0941273159120755E-3</v>
      </c>
      <c r="J1173" s="7">
        <f t="shared" si="129"/>
        <v>9.4530313523417675E-3</v>
      </c>
      <c r="K1173" s="7">
        <f t="shared" si="130"/>
        <v>1.9554456611592386E-3</v>
      </c>
      <c r="L1173" s="7">
        <f t="shared" si="131"/>
        <v>1.9365303926842437E-2</v>
      </c>
      <c r="M1173" s="7">
        <v>2.3005676920579571E-4</v>
      </c>
      <c r="N1173" s="7">
        <v>1.6670167676352534E-3</v>
      </c>
      <c r="O1173" s="10">
        <f t="shared" si="132"/>
        <v>-1.8152755964224117E-2</v>
      </c>
      <c r="P1173" s="10">
        <f t="shared" si="133"/>
        <v>-1.9589715962653576E-2</v>
      </c>
    </row>
    <row r="1174" spans="1:16" x14ac:dyDescent="0.25">
      <c r="A1174" s="1">
        <v>44400</v>
      </c>
      <c r="B1174" s="3">
        <v>868.95001200000002</v>
      </c>
      <c r="C1174" s="3">
        <v>439.94000199999999</v>
      </c>
      <c r="D1174" s="3">
        <v>148.5</v>
      </c>
      <c r="E1174" s="3">
        <v>168.55999800000001</v>
      </c>
      <c r="F1174" s="3">
        <v>19.079999999999998</v>
      </c>
      <c r="G1174" s="7">
        <f t="shared" si="127"/>
        <v>2.411031811555997E-3</v>
      </c>
      <c r="H1174" s="8">
        <v>1</v>
      </c>
      <c r="I1174" s="7">
        <f t="shared" si="128"/>
        <v>1.0287996813925337E-2</v>
      </c>
      <c r="J1174" s="7">
        <f t="shared" si="129"/>
        <v>-6.6889632107023367E-3</v>
      </c>
      <c r="K1174" s="7">
        <f t="shared" si="130"/>
        <v>-3.1344137000275385E-3</v>
      </c>
      <c r="L1174" s="7">
        <f t="shared" si="131"/>
        <v>6.8601051788861334E-3</v>
      </c>
      <c r="M1174" s="7">
        <v>1.3543568730538956E-2</v>
      </c>
      <c r="N1174" s="7">
        <v>1.2563080979057723E-2</v>
      </c>
      <c r="O1174" s="10">
        <f t="shared" si="132"/>
        <v>-1.1132536918982959E-2</v>
      </c>
      <c r="P1174" s="10">
        <f t="shared" si="133"/>
        <v>-1.0152049167501726E-2</v>
      </c>
    </row>
    <row r="1175" spans="1:16" x14ac:dyDescent="0.25">
      <c r="A1175" s="1">
        <v>44403</v>
      </c>
      <c r="B1175" s="3">
        <v>871.48999000000003</v>
      </c>
      <c r="C1175" s="3">
        <v>441.01998900000001</v>
      </c>
      <c r="D1175" s="3">
        <v>148.05999800000001</v>
      </c>
      <c r="E1175" s="3">
        <v>168.16000399999999</v>
      </c>
      <c r="F1175" s="3">
        <v>19.200001</v>
      </c>
      <c r="G1175" s="7">
        <f t="shared" si="127"/>
        <v>2.9230427123809744E-3</v>
      </c>
      <c r="H1175" s="8">
        <v>1</v>
      </c>
      <c r="I1175" s="7">
        <f t="shared" si="128"/>
        <v>2.4548506502939382E-3</v>
      </c>
      <c r="J1175" s="7">
        <f t="shared" si="129"/>
        <v>-2.9629764309764273E-3</v>
      </c>
      <c r="K1175" s="7">
        <f t="shared" si="130"/>
        <v>-2.3730066726745935E-3</v>
      </c>
      <c r="L1175" s="7">
        <f t="shared" si="131"/>
        <v>6.2893605870022462E-3</v>
      </c>
      <c r="M1175" s="7">
        <v>3.4202922308851904E-3</v>
      </c>
      <c r="N1175" s="7">
        <v>3.2159559430228728E-3</v>
      </c>
      <c r="O1175" s="10">
        <f t="shared" si="132"/>
        <v>-4.9724951850421608E-4</v>
      </c>
      <c r="P1175" s="10">
        <f t="shared" si="133"/>
        <v>-2.9291323064189849E-4</v>
      </c>
    </row>
    <row r="1176" spans="1:16" x14ac:dyDescent="0.25">
      <c r="A1176" s="1">
        <v>44404</v>
      </c>
      <c r="B1176" s="3">
        <v>861.88000499999998</v>
      </c>
      <c r="C1176" s="3">
        <v>439.01001000000002</v>
      </c>
      <c r="D1176" s="3">
        <v>149.63999899999999</v>
      </c>
      <c r="E1176" s="3">
        <v>168.44000199999999</v>
      </c>
      <c r="F1176" s="3">
        <v>19.120000999999998</v>
      </c>
      <c r="G1176" s="7">
        <f t="shared" si="127"/>
        <v>-1.1027074447521823E-2</v>
      </c>
      <c r="H1176" s="8">
        <v>1</v>
      </c>
      <c r="I1176" s="7">
        <f t="shared" si="128"/>
        <v>-4.5575689314163448E-3</v>
      </c>
      <c r="J1176" s="7">
        <f t="shared" si="129"/>
        <v>1.0671356351092065E-2</v>
      </c>
      <c r="K1176" s="7">
        <f t="shared" si="130"/>
        <v>1.6650689423152176E-3</v>
      </c>
      <c r="L1176" s="7">
        <f t="shared" si="131"/>
        <v>-4.1666664496529116E-3</v>
      </c>
      <c r="M1176" s="7">
        <v>-7.2225519549853649E-3</v>
      </c>
      <c r="N1176" s="7">
        <v>-6.0939108059562914E-3</v>
      </c>
      <c r="O1176" s="10">
        <f t="shared" si="132"/>
        <v>-3.8045224925364581E-3</v>
      </c>
      <c r="P1176" s="10">
        <f t="shared" si="133"/>
        <v>-4.9331636415655316E-3</v>
      </c>
    </row>
    <row r="1177" spans="1:16" x14ac:dyDescent="0.25">
      <c r="A1177" s="1">
        <v>44405</v>
      </c>
      <c r="B1177" s="3">
        <v>860.71002199999998</v>
      </c>
      <c r="C1177" s="3">
        <v>438.82998700000002</v>
      </c>
      <c r="D1177" s="3">
        <v>149.64999399999999</v>
      </c>
      <c r="E1177" s="3">
        <v>169.28999300000001</v>
      </c>
      <c r="F1177" s="3">
        <v>19.129999000000002</v>
      </c>
      <c r="G1177" s="7">
        <f t="shared" si="127"/>
        <v>-1.3574778312672731E-3</v>
      </c>
      <c r="H1177" s="8">
        <v>1</v>
      </c>
      <c r="I1177" s="7">
        <f t="shared" si="128"/>
        <v>-4.1006582059488483E-4</v>
      </c>
      <c r="J1177" s="7">
        <f t="shared" si="129"/>
        <v>6.6793638511031261E-5</v>
      </c>
      <c r="K1177" s="7">
        <f t="shared" si="130"/>
        <v>5.0462537990234591E-3</v>
      </c>
      <c r="L1177" s="7">
        <f t="shared" si="131"/>
        <v>5.2290792244225059E-4</v>
      </c>
      <c r="M1177" s="7">
        <v>-3.6350905923896934E-4</v>
      </c>
      <c r="N1177" s="7">
        <v>-3.2050132328726913E-4</v>
      </c>
      <c r="O1177" s="10">
        <f t="shared" si="132"/>
        <v>-9.9396877202830372E-4</v>
      </c>
      <c r="P1177" s="10">
        <f t="shared" si="133"/>
        <v>-1.036976507980004E-3</v>
      </c>
    </row>
    <row r="1178" spans="1:16" x14ac:dyDescent="0.25">
      <c r="A1178" s="1">
        <v>44406</v>
      </c>
      <c r="B1178" s="3">
        <v>869.39001499999995</v>
      </c>
      <c r="C1178" s="3">
        <v>440.64999399999999</v>
      </c>
      <c r="D1178" s="3">
        <v>148.820007</v>
      </c>
      <c r="E1178" s="3">
        <v>171.16999799999999</v>
      </c>
      <c r="F1178" s="3">
        <v>19.489999999999998</v>
      </c>
      <c r="G1178" s="7">
        <f t="shared" si="127"/>
        <v>1.0084689126577784E-2</v>
      </c>
      <c r="H1178" s="8">
        <v>1</v>
      </c>
      <c r="I1178" s="7">
        <f t="shared" si="128"/>
        <v>4.1474080029084703E-3</v>
      </c>
      <c r="J1178" s="7">
        <f t="shared" si="129"/>
        <v>-5.5461879938331071E-3</v>
      </c>
      <c r="K1178" s="7">
        <f t="shared" si="130"/>
        <v>1.1105234081969506E-2</v>
      </c>
      <c r="L1178" s="7">
        <f t="shared" si="131"/>
        <v>1.8818662771493022E-2</v>
      </c>
      <c r="M1178" s="7">
        <v>5.6042127020642226E-3</v>
      </c>
      <c r="N1178" s="7">
        <v>5.473059752894434E-3</v>
      </c>
      <c r="O1178" s="10">
        <f t="shared" si="132"/>
        <v>4.4804764245135612E-3</v>
      </c>
      <c r="P1178" s="10">
        <f t="shared" si="133"/>
        <v>4.6116293736833498E-3</v>
      </c>
    </row>
    <row r="1179" spans="1:16" x14ac:dyDescent="0.25">
      <c r="A1179" s="1">
        <v>44407</v>
      </c>
      <c r="B1179" s="3">
        <v>867.169983</v>
      </c>
      <c r="C1179" s="3">
        <v>438.51001000000002</v>
      </c>
      <c r="D1179" s="3">
        <v>149.520004</v>
      </c>
      <c r="E1179" s="3">
        <v>169.820007</v>
      </c>
      <c r="F1179" s="3">
        <v>19.510000000000002</v>
      </c>
      <c r="G1179" s="7">
        <f t="shared" si="127"/>
        <v>-2.5535512965374485E-3</v>
      </c>
      <c r="H1179" s="8">
        <v>1</v>
      </c>
      <c r="I1179" s="7">
        <f t="shared" si="128"/>
        <v>-4.8564258008363392E-3</v>
      </c>
      <c r="J1179" s="7">
        <f t="shared" si="129"/>
        <v>4.7036484818872015E-3</v>
      </c>
      <c r="K1179" s="7">
        <f t="shared" si="130"/>
        <v>-7.8868435810812709E-3</v>
      </c>
      <c r="L1179" s="7">
        <f t="shared" si="131"/>
        <v>1.0261672652644993E-3</v>
      </c>
      <c r="M1179" s="7">
        <v>-6.694386004396995E-3</v>
      </c>
      <c r="N1179" s="7">
        <v>-5.9315127322192305E-3</v>
      </c>
      <c r="O1179" s="10">
        <f t="shared" si="132"/>
        <v>4.1408347078595465E-3</v>
      </c>
      <c r="P1179" s="10">
        <f t="shared" si="133"/>
        <v>3.377961435681782E-3</v>
      </c>
    </row>
    <row r="1180" spans="1:16" x14ac:dyDescent="0.25">
      <c r="A1180" s="1">
        <v>44410</v>
      </c>
      <c r="B1180" s="3">
        <v>873.26000999999997</v>
      </c>
      <c r="C1180" s="3">
        <v>437.58999599999999</v>
      </c>
      <c r="D1180" s="3">
        <v>150.66999799999999</v>
      </c>
      <c r="E1180" s="3">
        <v>169.61000100000001</v>
      </c>
      <c r="F1180" s="3">
        <v>18.959999</v>
      </c>
      <c r="G1180" s="7">
        <f t="shared" si="127"/>
        <v>7.0228756984085372E-3</v>
      </c>
      <c r="H1180" s="8">
        <v>1</v>
      </c>
      <c r="I1180" s="7">
        <f t="shared" si="128"/>
        <v>-2.0980456067583031E-3</v>
      </c>
      <c r="J1180" s="7">
        <f t="shared" si="129"/>
        <v>7.6912384245253484E-3</v>
      </c>
      <c r="K1180" s="7">
        <f t="shared" si="130"/>
        <v>-1.2366387430428061E-3</v>
      </c>
      <c r="L1180" s="7">
        <f t="shared" si="131"/>
        <v>-2.8190722706304516E-2</v>
      </c>
      <c r="M1180" s="7">
        <v>-2.8969179480847563E-3</v>
      </c>
      <c r="N1180" s="7">
        <v>-3.0043122028797723E-3</v>
      </c>
      <c r="O1180" s="10">
        <f t="shared" si="132"/>
        <v>9.9197936464932926E-3</v>
      </c>
      <c r="P1180" s="10">
        <f t="shared" si="133"/>
        <v>1.002718790128831E-2</v>
      </c>
    </row>
    <row r="1181" spans="1:16" x14ac:dyDescent="0.25">
      <c r="A1181" s="1">
        <v>44411</v>
      </c>
      <c r="B1181" s="3">
        <v>880.21002199999998</v>
      </c>
      <c r="C1181" s="3">
        <v>441.14999399999999</v>
      </c>
      <c r="D1181" s="3">
        <v>150.75</v>
      </c>
      <c r="E1181" s="3">
        <v>169.490005</v>
      </c>
      <c r="F1181" s="3">
        <v>18.82</v>
      </c>
      <c r="G1181" s="7">
        <f t="shared" si="127"/>
        <v>7.9586972040550652E-3</v>
      </c>
      <c r="H1181" s="8">
        <v>1</v>
      </c>
      <c r="I1181" s="7">
        <f t="shared" si="128"/>
        <v>8.1354647787696965E-3</v>
      </c>
      <c r="J1181" s="7">
        <f t="shared" si="129"/>
        <v>5.3097498547782784E-4</v>
      </c>
      <c r="K1181" s="7">
        <f t="shared" si="130"/>
        <v>-7.0748186600155805E-4</v>
      </c>
      <c r="L1181" s="7">
        <f t="shared" si="131"/>
        <v>-7.3839138915565705E-3</v>
      </c>
      <c r="M1181" s="7">
        <v>1.008761020457407E-2</v>
      </c>
      <c r="N1181" s="7">
        <v>9.428759989805845E-3</v>
      </c>
      <c r="O1181" s="10">
        <f t="shared" si="132"/>
        <v>-2.1289130005190046E-3</v>
      </c>
      <c r="P1181" s="10">
        <f t="shared" si="133"/>
        <v>-1.4700627857507798E-3</v>
      </c>
    </row>
    <row r="1182" spans="1:16" x14ac:dyDescent="0.25">
      <c r="A1182" s="1">
        <v>44412</v>
      </c>
      <c r="B1182" s="3">
        <v>882.01000999999997</v>
      </c>
      <c r="C1182" s="3">
        <v>438.98001099999999</v>
      </c>
      <c r="D1182" s="3">
        <v>151.05999800000001</v>
      </c>
      <c r="E1182" s="3">
        <v>169.529999</v>
      </c>
      <c r="F1182" s="3">
        <v>18.219999000000001</v>
      </c>
      <c r="G1182" s="7">
        <f t="shared" si="127"/>
        <v>2.0449528578532217E-3</v>
      </c>
      <c r="H1182" s="8">
        <v>1</v>
      </c>
      <c r="I1182" s="7">
        <f t="shared" si="128"/>
        <v>-4.9189233356308204E-3</v>
      </c>
      <c r="J1182" s="7">
        <f t="shared" si="129"/>
        <v>2.0563714759536111E-3</v>
      </c>
      <c r="K1182" s="7">
        <f t="shared" si="130"/>
        <v>2.3596671673953296E-4</v>
      </c>
      <c r="L1182" s="7">
        <f t="shared" si="131"/>
        <v>-3.1881030818278422E-2</v>
      </c>
      <c r="M1182" s="7">
        <v>-5.1034004425961786E-3</v>
      </c>
      <c r="N1182" s="7">
        <v>-5.7139473513866815E-3</v>
      </c>
      <c r="O1182" s="10">
        <f t="shared" si="132"/>
        <v>7.1483533004494003E-3</v>
      </c>
      <c r="P1182" s="10">
        <f t="shared" si="133"/>
        <v>7.7589002092399032E-3</v>
      </c>
    </row>
    <row r="1183" spans="1:16" x14ac:dyDescent="0.25">
      <c r="A1183" s="1">
        <v>44413</v>
      </c>
      <c r="B1183" s="3">
        <v>889.28002900000001</v>
      </c>
      <c r="C1183" s="3">
        <v>441.76001000000002</v>
      </c>
      <c r="D1183" s="3">
        <v>150.28999300000001</v>
      </c>
      <c r="E1183" s="3">
        <v>168.86000100000001</v>
      </c>
      <c r="F1183" s="3">
        <v>18.530000999999999</v>
      </c>
      <c r="G1183" s="7">
        <f t="shared" si="127"/>
        <v>8.2425583809417891E-3</v>
      </c>
      <c r="H1183" s="8">
        <v>1</v>
      </c>
      <c r="I1183" s="7">
        <f t="shared" si="128"/>
        <v>6.332860108293259E-3</v>
      </c>
      <c r="J1183" s="7">
        <f t="shared" si="129"/>
        <v>-5.0973454931463325E-3</v>
      </c>
      <c r="K1183" s="7">
        <f t="shared" si="130"/>
        <v>-3.9520910986379221E-3</v>
      </c>
      <c r="L1183" s="7">
        <f t="shared" si="131"/>
        <v>1.7014380736244616E-2</v>
      </c>
      <c r="M1183" s="7">
        <v>8.1243991712074293E-3</v>
      </c>
      <c r="N1183" s="7">
        <v>7.8641792274123275E-3</v>
      </c>
      <c r="O1183" s="10">
        <f t="shared" si="132"/>
        <v>1.1815920973435971E-4</v>
      </c>
      <c r="P1183" s="10">
        <f t="shared" si="133"/>
        <v>3.7837915352946158E-4</v>
      </c>
    </row>
    <row r="1184" spans="1:16" x14ac:dyDescent="0.25">
      <c r="A1184" s="1">
        <v>44414</v>
      </c>
      <c r="B1184" s="3">
        <v>896.09002699999996</v>
      </c>
      <c r="C1184" s="3">
        <v>442.48998999999998</v>
      </c>
      <c r="D1184" s="3">
        <v>147.779999</v>
      </c>
      <c r="E1184" s="3">
        <v>164.63999899999999</v>
      </c>
      <c r="F1184" s="3">
        <v>18.329999999999998</v>
      </c>
      <c r="G1184" s="7">
        <f t="shared" si="127"/>
        <v>7.6578780338267816E-3</v>
      </c>
      <c r="H1184" s="8">
        <v>1</v>
      </c>
      <c r="I1184" s="7">
        <f t="shared" si="128"/>
        <v>1.6524356742928514E-3</v>
      </c>
      <c r="J1184" s="7">
        <f t="shared" si="129"/>
        <v>-1.6701005502076316E-2</v>
      </c>
      <c r="K1184" s="7">
        <f t="shared" si="130"/>
        <v>-2.4991128597707579E-2</v>
      </c>
      <c r="L1184" s="7">
        <f t="shared" si="131"/>
        <v>-1.0793361533008028E-2</v>
      </c>
      <c r="M1184" s="7">
        <v>5.4811415436349167E-3</v>
      </c>
      <c r="N1184" s="7">
        <v>3.4549753205781798E-3</v>
      </c>
      <c r="O1184" s="10">
        <f t="shared" si="132"/>
        <v>2.1767364901918648E-3</v>
      </c>
      <c r="P1184" s="10">
        <f t="shared" si="133"/>
        <v>4.2029027132486022E-3</v>
      </c>
    </row>
    <row r="1185" spans="1:16" x14ac:dyDescent="0.25">
      <c r="A1185" s="1">
        <v>44417</v>
      </c>
      <c r="B1185" s="3">
        <v>901.96997099999999</v>
      </c>
      <c r="C1185" s="3">
        <v>442.13000499999998</v>
      </c>
      <c r="D1185" s="3">
        <v>147.25</v>
      </c>
      <c r="E1185" s="3">
        <v>161.720001</v>
      </c>
      <c r="F1185" s="3">
        <v>17.969999000000001</v>
      </c>
      <c r="G1185" s="7">
        <f t="shared" si="127"/>
        <v>6.5617781950830789E-3</v>
      </c>
      <c r="H1185" s="8">
        <v>1</v>
      </c>
      <c r="I1185" s="7">
        <f t="shared" si="128"/>
        <v>-8.1354382728515695E-4</v>
      </c>
      <c r="J1185" s="7">
        <f t="shared" si="129"/>
        <v>-3.5864054918555155E-3</v>
      </c>
      <c r="K1185" s="7">
        <f t="shared" si="130"/>
        <v>-1.7735653654856964E-2</v>
      </c>
      <c r="L1185" s="7">
        <f t="shared" si="131"/>
        <v>-1.9639989088925058E-2</v>
      </c>
      <c r="M1185" s="7">
        <v>3.8361549691027049E-4</v>
      </c>
      <c r="N1185" s="7">
        <v>-5.6358700794936344E-4</v>
      </c>
      <c r="O1185" s="10">
        <f t="shared" si="132"/>
        <v>6.1781626981728087E-3</v>
      </c>
      <c r="P1185" s="10">
        <f t="shared" si="133"/>
        <v>7.1253652030324422E-3</v>
      </c>
    </row>
    <row r="1186" spans="1:16" x14ac:dyDescent="0.25">
      <c r="A1186" s="1">
        <v>44418</v>
      </c>
      <c r="B1186" s="3">
        <v>912.55999799999995</v>
      </c>
      <c r="C1186" s="3">
        <v>442.67999300000002</v>
      </c>
      <c r="D1186" s="3">
        <v>146.570007</v>
      </c>
      <c r="E1186" s="3">
        <v>161.770004</v>
      </c>
      <c r="F1186" s="3">
        <v>18.379999000000002</v>
      </c>
      <c r="G1186" s="7">
        <f t="shared" si="127"/>
        <v>1.1740997306439072E-2</v>
      </c>
      <c r="H1186" s="8">
        <v>1</v>
      </c>
      <c r="I1186" s="7">
        <f t="shared" si="128"/>
        <v>1.2439508601096438E-3</v>
      </c>
      <c r="J1186" s="7">
        <f t="shared" si="129"/>
        <v>-4.6179490662139333E-3</v>
      </c>
      <c r="K1186" s="7">
        <f t="shared" si="130"/>
        <v>3.0919490286174245E-4</v>
      </c>
      <c r="L1186" s="7">
        <f t="shared" si="131"/>
        <v>2.281580538763528E-2</v>
      </c>
      <c r="M1186" s="7">
        <v>1.726381409926268E-3</v>
      </c>
      <c r="N1186" s="7">
        <v>1.9923952856683619E-3</v>
      </c>
      <c r="O1186" s="10">
        <f t="shared" si="132"/>
        <v>1.0014615896512804E-2</v>
      </c>
      <c r="P1186" s="10">
        <f t="shared" si="133"/>
        <v>9.7486020207707101E-3</v>
      </c>
    </row>
    <row r="1187" spans="1:16" x14ac:dyDescent="0.25">
      <c r="A1187" s="1">
        <v>44419</v>
      </c>
      <c r="B1187" s="3">
        <v>917.09002699999996</v>
      </c>
      <c r="C1187" s="3">
        <v>443.77999899999998</v>
      </c>
      <c r="D1187" s="3">
        <v>146.479996</v>
      </c>
      <c r="E1187" s="3">
        <v>164</v>
      </c>
      <c r="F1187" s="3">
        <v>18.57</v>
      </c>
      <c r="G1187" s="7">
        <f t="shared" si="127"/>
        <v>4.964088947497336E-3</v>
      </c>
      <c r="H1187" s="8">
        <v>1</v>
      </c>
      <c r="I1187" s="7">
        <f t="shared" si="128"/>
        <v>2.4848785068087853E-3</v>
      </c>
      <c r="J1187" s="7">
        <f t="shared" si="129"/>
        <v>-6.1411609266015521E-4</v>
      </c>
      <c r="K1187" s="7">
        <f t="shared" si="130"/>
        <v>1.3784978332571418E-2</v>
      </c>
      <c r="L1187" s="7">
        <f t="shared" si="131"/>
        <v>1.0337378146756171E-2</v>
      </c>
      <c r="M1187" s="7">
        <v>2.9755361335343507E-3</v>
      </c>
      <c r="N1187" s="7">
        <v>3.1165123431076748E-3</v>
      </c>
      <c r="O1187" s="10">
        <f t="shared" si="132"/>
        <v>1.9885528139629853E-3</v>
      </c>
      <c r="P1187" s="10">
        <f t="shared" si="133"/>
        <v>1.8475766043896612E-3</v>
      </c>
    </row>
    <row r="1188" spans="1:16" x14ac:dyDescent="0.25">
      <c r="A1188" s="1">
        <v>44420</v>
      </c>
      <c r="B1188" s="3">
        <v>918.53997800000002</v>
      </c>
      <c r="C1188" s="3">
        <v>445.10998499999999</v>
      </c>
      <c r="D1188" s="3">
        <v>146.240005</v>
      </c>
      <c r="E1188" s="3">
        <v>164.03999300000001</v>
      </c>
      <c r="F1188" s="3">
        <v>18.48</v>
      </c>
      <c r="G1188" s="7">
        <f t="shared" si="127"/>
        <v>1.5810345302120776E-3</v>
      </c>
      <c r="H1188" s="8">
        <v>1</v>
      </c>
      <c r="I1188" s="7">
        <f t="shared" si="128"/>
        <v>2.9969489454164666E-3</v>
      </c>
      <c r="J1188" s="7">
        <f t="shared" si="129"/>
        <v>-1.6383875379133439E-3</v>
      </c>
      <c r="K1188" s="7">
        <f t="shared" si="130"/>
        <v>2.4385975609764188E-4</v>
      </c>
      <c r="L1188" s="7">
        <f t="shared" si="131"/>
        <v>-4.8465266558965769E-3</v>
      </c>
      <c r="M1188" s="7">
        <v>4.2190957136687334E-3</v>
      </c>
      <c r="N1188" s="7">
        <v>3.7293960628366962E-3</v>
      </c>
      <c r="O1188" s="10">
        <f t="shared" si="132"/>
        <v>-2.6380611834566558E-3</v>
      </c>
      <c r="P1188" s="10">
        <f t="shared" si="133"/>
        <v>-2.1483615326246186E-3</v>
      </c>
    </row>
    <row r="1189" spans="1:16" x14ac:dyDescent="0.25">
      <c r="A1189" s="1">
        <v>44421</v>
      </c>
      <c r="B1189" s="3">
        <v>916.85998500000005</v>
      </c>
      <c r="C1189" s="3">
        <v>445.92001299999998</v>
      </c>
      <c r="D1189" s="3">
        <v>148.550003</v>
      </c>
      <c r="E1189" s="3">
        <v>166.38999899999999</v>
      </c>
      <c r="F1189" s="3">
        <v>18.219999000000001</v>
      </c>
      <c r="G1189" s="7">
        <f t="shared" si="127"/>
        <v>-1.8289819063269652E-3</v>
      </c>
      <c r="H1189" s="8">
        <v>1</v>
      </c>
      <c r="I1189" s="7">
        <f t="shared" si="128"/>
        <v>1.8198378542328975E-3</v>
      </c>
      <c r="J1189" s="7">
        <f t="shared" si="129"/>
        <v>1.5795937643738434E-2</v>
      </c>
      <c r="K1189" s="7">
        <f t="shared" si="130"/>
        <v>1.4325811389177323E-2</v>
      </c>
      <c r="L1189" s="7">
        <f t="shared" si="131"/>
        <v>-1.4069318181818113E-2</v>
      </c>
      <c r="M1189" s="7">
        <v>-8.2872528395211648E-5</v>
      </c>
      <c r="N1189" s="7">
        <v>8.2566501156562894E-4</v>
      </c>
      <c r="O1189" s="10">
        <f t="shared" si="132"/>
        <v>-1.7461093779317536E-3</v>
      </c>
      <c r="P1189" s="10">
        <f t="shared" si="133"/>
        <v>-2.6546469178925941E-3</v>
      </c>
    </row>
    <row r="1190" spans="1:16" x14ac:dyDescent="0.25">
      <c r="A1190" s="1">
        <v>44424</v>
      </c>
      <c r="B1190" s="3">
        <v>924.89001499999995</v>
      </c>
      <c r="C1190" s="3">
        <v>446.97000100000002</v>
      </c>
      <c r="D1190" s="3">
        <v>148.91000399999999</v>
      </c>
      <c r="E1190" s="3">
        <v>167.220001</v>
      </c>
      <c r="F1190" s="3">
        <v>18.079999999999998</v>
      </c>
      <c r="G1190" s="7">
        <f t="shared" si="127"/>
        <v>8.7581856896066235E-3</v>
      </c>
      <c r="H1190" s="8">
        <v>1</v>
      </c>
      <c r="I1190" s="7">
        <f t="shared" si="128"/>
        <v>2.3546554749496185E-3</v>
      </c>
      <c r="J1190" s="7">
        <f t="shared" si="129"/>
        <v>2.4234331385371011E-3</v>
      </c>
      <c r="K1190" s="7">
        <f t="shared" si="130"/>
        <v>4.9882925956385993E-3</v>
      </c>
      <c r="L1190" s="7">
        <f t="shared" si="131"/>
        <v>-7.6838094228217635E-3</v>
      </c>
      <c r="M1190" s="7">
        <v>2.8053487156853062E-3</v>
      </c>
      <c r="N1190" s="7">
        <v>2.6375213732446868E-3</v>
      </c>
      <c r="O1190" s="10">
        <f t="shared" si="132"/>
        <v>5.9528369739213173E-3</v>
      </c>
      <c r="P1190" s="10">
        <f t="shared" si="133"/>
        <v>6.1206643163619363E-3</v>
      </c>
    </row>
    <row r="1191" spans="1:16" x14ac:dyDescent="0.25">
      <c r="A1191" s="1">
        <v>44425</v>
      </c>
      <c r="B1191" s="3">
        <v>909.61999500000002</v>
      </c>
      <c r="C1191" s="3">
        <v>444.040009</v>
      </c>
      <c r="D1191" s="3">
        <v>148.85000600000001</v>
      </c>
      <c r="E1191" s="3">
        <v>166.970001</v>
      </c>
      <c r="F1191" s="3">
        <v>17.950001</v>
      </c>
      <c r="G1191" s="7">
        <f t="shared" si="127"/>
        <v>-1.6510092824388312E-2</v>
      </c>
      <c r="H1191" s="8">
        <v>1</v>
      </c>
      <c r="I1191" s="7">
        <f t="shared" si="128"/>
        <v>-6.555231880092216E-3</v>
      </c>
      <c r="J1191" s="7">
        <f t="shared" si="129"/>
        <v>-4.0291450129825712E-4</v>
      </c>
      <c r="K1191" s="7">
        <f t="shared" si="130"/>
        <v>-1.4950364699495289E-3</v>
      </c>
      <c r="L1191" s="7">
        <f t="shared" si="131"/>
        <v>-7.1902101769910631E-3</v>
      </c>
      <c r="M1191" s="7">
        <v>-7.463337927069361E-3</v>
      </c>
      <c r="N1191" s="7">
        <v>-7.3747441257727047E-3</v>
      </c>
      <c r="O1191" s="10">
        <f t="shared" si="132"/>
        <v>-9.0467548973189506E-3</v>
      </c>
      <c r="P1191" s="10">
        <f t="shared" si="133"/>
        <v>-9.1353486986156078E-3</v>
      </c>
    </row>
    <row r="1192" spans="1:16" x14ac:dyDescent="0.25">
      <c r="A1192" s="1">
        <v>44426</v>
      </c>
      <c r="B1192" s="3">
        <v>901.90997300000004</v>
      </c>
      <c r="C1192" s="3">
        <v>439.17999300000002</v>
      </c>
      <c r="D1192" s="3">
        <v>149.35000600000001</v>
      </c>
      <c r="E1192" s="3">
        <v>167.10000600000001</v>
      </c>
      <c r="F1192" s="3">
        <v>17.579999999999998</v>
      </c>
      <c r="G1192" s="7">
        <f t="shared" si="127"/>
        <v>-8.476091161562449E-3</v>
      </c>
      <c r="H1192" s="8">
        <v>1</v>
      </c>
      <c r="I1192" s="7">
        <f t="shared" si="128"/>
        <v>-1.094499572447305E-2</v>
      </c>
      <c r="J1192" s="7">
        <f t="shared" si="129"/>
        <v>3.3590861931172E-3</v>
      </c>
      <c r="K1192" s="7">
        <f t="shared" si="130"/>
        <v>7.7861291981440317E-4</v>
      </c>
      <c r="L1192" s="7">
        <f t="shared" si="131"/>
        <v>-2.0612867932430889E-2</v>
      </c>
      <c r="M1192" s="7">
        <v>-1.2995042325875731E-2</v>
      </c>
      <c r="N1192" s="7">
        <v>-1.2759237391478693E-2</v>
      </c>
      <c r="O1192" s="10">
        <f t="shared" si="132"/>
        <v>4.5189511643132819E-3</v>
      </c>
      <c r="P1192" s="10">
        <f t="shared" si="133"/>
        <v>4.2831462299162439E-3</v>
      </c>
    </row>
    <row r="1193" spans="1:16" x14ac:dyDescent="0.25">
      <c r="A1193" s="1">
        <v>44427</v>
      </c>
      <c r="B1193" s="3">
        <v>903.78002900000001</v>
      </c>
      <c r="C1193" s="3">
        <v>439.85998499999999</v>
      </c>
      <c r="D1193" s="3">
        <v>150.449997</v>
      </c>
      <c r="E1193" s="3">
        <v>166.61000100000001</v>
      </c>
      <c r="F1193" s="3">
        <v>17.360001</v>
      </c>
      <c r="G1193" s="7">
        <f t="shared" si="127"/>
        <v>2.0734397622632628E-3</v>
      </c>
      <c r="H1193" s="8">
        <v>1</v>
      </c>
      <c r="I1193" s="7">
        <f t="shared" si="128"/>
        <v>1.548321897258953E-3</v>
      </c>
      <c r="J1193" s="7">
        <f t="shared" si="129"/>
        <v>7.3651888571064639E-3</v>
      </c>
      <c r="K1193" s="7">
        <f t="shared" si="130"/>
        <v>-2.9324056397699305E-3</v>
      </c>
      <c r="L1193" s="7">
        <f t="shared" si="131"/>
        <v>-1.2514163822525459E-2</v>
      </c>
      <c r="M1193" s="7">
        <v>1.0184470799134756E-3</v>
      </c>
      <c r="N1193" s="7">
        <v>1.2085154155639206E-3</v>
      </c>
      <c r="O1193" s="10">
        <f t="shared" si="132"/>
        <v>1.0549926823497872E-3</v>
      </c>
      <c r="P1193" s="10">
        <f t="shared" si="133"/>
        <v>8.6492434669934218E-4</v>
      </c>
    </row>
    <row r="1194" spans="1:16" x14ac:dyDescent="0.25">
      <c r="A1194" s="1">
        <v>44428</v>
      </c>
      <c r="B1194" s="3">
        <v>917.169983</v>
      </c>
      <c r="C1194" s="3">
        <v>443.35998499999999</v>
      </c>
      <c r="D1194" s="3">
        <v>150.550003</v>
      </c>
      <c r="E1194" s="3">
        <v>166.699997</v>
      </c>
      <c r="F1194" s="3">
        <v>16.870000999999998</v>
      </c>
      <c r="G1194" s="7">
        <f t="shared" si="127"/>
        <v>1.4815501084722404E-2</v>
      </c>
      <c r="H1194" s="8">
        <v>1</v>
      </c>
      <c r="I1194" s="7">
        <f t="shared" si="128"/>
        <v>7.9570775232031821E-3</v>
      </c>
      <c r="J1194" s="7">
        <f t="shared" si="129"/>
        <v>6.6471254233402277E-4</v>
      </c>
      <c r="K1194" s="7">
        <f t="shared" si="130"/>
        <v>5.4015965104037278E-4</v>
      </c>
      <c r="L1194" s="7">
        <f t="shared" si="131"/>
        <v>-2.8225804825702583E-2</v>
      </c>
      <c r="M1194" s="7">
        <v>1.0563251581972228E-2</v>
      </c>
      <c r="N1194" s="7">
        <v>9.2178101975454469E-3</v>
      </c>
      <c r="O1194" s="10">
        <f t="shared" si="132"/>
        <v>4.2522495027501762E-3</v>
      </c>
      <c r="P1194" s="10">
        <f t="shared" si="133"/>
        <v>5.5976908871769575E-3</v>
      </c>
    </row>
    <row r="1195" spans="1:16" x14ac:dyDescent="0.25">
      <c r="A1195" s="1">
        <v>44431</v>
      </c>
      <c r="B1195" s="3">
        <v>927.85998500000005</v>
      </c>
      <c r="C1195" s="3">
        <v>447.26001000000002</v>
      </c>
      <c r="D1195" s="3">
        <v>150.449997</v>
      </c>
      <c r="E1195" s="3">
        <v>168.729996</v>
      </c>
      <c r="F1195" s="3">
        <v>17.809999000000001</v>
      </c>
      <c r="G1195" s="7">
        <f t="shared" si="127"/>
        <v>1.1655420694246743E-2</v>
      </c>
      <c r="H1195" s="8">
        <v>1</v>
      </c>
      <c r="I1195" s="7">
        <f t="shared" si="128"/>
        <v>8.7965200558188794E-3</v>
      </c>
      <c r="J1195" s="7">
        <f t="shared" si="129"/>
        <v>-6.6427099307331261E-4</v>
      </c>
      <c r="K1195" s="7">
        <f t="shared" si="130"/>
        <v>1.2177558707454628E-2</v>
      </c>
      <c r="L1195" s="7">
        <f t="shared" si="131"/>
        <v>5.5720091540006678E-2</v>
      </c>
      <c r="M1195" s="7">
        <v>9.0439746365071037E-3</v>
      </c>
      <c r="N1195" s="7">
        <v>1.0367717778878981E-2</v>
      </c>
      <c r="O1195" s="10">
        <f t="shared" si="132"/>
        <v>2.6114460577396394E-3</v>
      </c>
      <c r="P1195" s="10">
        <f t="shared" si="133"/>
        <v>1.2877029153677624E-3</v>
      </c>
    </row>
    <row r="1196" spans="1:16" x14ac:dyDescent="0.25">
      <c r="A1196" s="1">
        <v>44432</v>
      </c>
      <c r="B1196" s="3">
        <v>929.19000200000005</v>
      </c>
      <c r="C1196" s="3">
        <v>447.97000100000002</v>
      </c>
      <c r="D1196" s="3">
        <v>149.279999</v>
      </c>
      <c r="E1196" s="3">
        <v>168.64999399999999</v>
      </c>
      <c r="F1196" s="3">
        <v>18.399999999999999</v>
      </c>
      <c r="G1196" s="7">
        <f t="shared" si="127"/>
        <v>1.4334242466551572E-3</v>
      </c>
      <c r="H1196" s="8">
        <v>1</v>
      </c>
      <c r="I1196" s="7">
        <f t="shared" si="128"/>
        <v>1.5874233871255861E-3</v>
      </c>
      <c r="J1196" s="7">
        <f t="shared" si="129"/>
        <v>-7.7766568516448586E-3</v>
      </c>
      <c r="K1196" s="7">
        <f t="shared" si="130"/>
        <v>-4.7414213178786913E-4</v>
      </c>
      <c r="L1196" s="7">
        <f t="shared" si="131"/>
        <v>3.3127514493403343E-2</v>
      </c>
      <c r="M1196" s="7">
        <v>2.3799709849173364E-3</v>
      </c>
      <c r="N1196" s="7">
        <v>2.6774447769038357E-3</v>
      </c>
      <c r="O1196" s="10">
        <f t="shared" si="132"/>
        <v>-9.4654673826217919E-4</v>
      </c>
      <c r="P1196" s="10">
        <f t="shared" si="133"/>
        <v>-1.2440205302486785E-3</v>
      </c>
    </row>
    <row r="1197" spans="1:16" x14ac:dyDescent="0.25">
      <c r="A1197" s="1">
        <v>44433</v>
      </c>
      <c r="B1197" s="3">
        <v>939.52002000000005</v>
      </c>
      <c r="C1197" s="3">
        <v>448.91000400000001</v>
      </c>
      <c r="D1197" s="3">
        <v>148.03999300000001</v>
      </c>
      <c r="E1197" s="3">
        <v>167.479996</v>
      </c>
      <c r="F1197" s="3">
        <v>18.600000000000001</v>
      </c>
      <c r="G1197" s="7">
        <f t="shared" si="127"/>
        <v>1.1117228960455305E-2</v>
      </c>
      <c r="H1197" s="8">
        <v>1</v>
      </c>
      <c r="I1197" s="7">
        <f t="shared" si="128"/>
        <v>2.098361492737455E-3</v>
      </c>
      <c r="J1197" s="7">
        <f t="shared" si="129"/>
        <v>-8.3065782978736236E-3</v>
      </c>
      <c r="K1197" s="7">
        <f t="shared" si="130"/>
        <v>-6.9374327994342622E-3</v>
      </c>
      <c r="L1197" s="7">
        <f t="shared" si="131"/>
        <v>1.0869565217391353E-2</v>
      </c>
      <c r="M1197" s="7">
        <v>3.812781745567523E-3</v>
      </c>
      <c r="N1197" s="7">
        <v>3.2801634971731126E-3</v>
      </c>
      <c r="O1197" s="10">
        <f t="shared" si="132"/>
        <v>7.3044472148877824E-3</v>
      </c>
      <c r="P1197" s="10">
        <f t="shared" si="133"/>
        <v>7.8370654632821928E-3</v>
      </c>
    </row>
    <row r="1198" spans="1:16" x14ac:dyDescent="0.25">
      <c r="A1198" s="1">
        <v>44434</v>
      </c>
      <c r="B1198" s="3">
        <v>935.88000499999998</v>
      </c>
      <c r="C1198" s="3">
        <v>446.26001000000002</v>
      </c>
      <c r="D1198" s="3">
        <v>148.449997</v>
      </c>
      <c r="E1198" s="3">
        <v>167.66999799999999</v>
      </c>
      <c r="F1198" s="3">
        <v>18.440000999999999</v>
      </c>
      <c r="G1198" s="7">
        <f t="shared" si="127"/>
        <v>-3.8743346842147197E-3</v>
      </c>
      <c r="H1198" s="8">
        <v>1</v>
      </c>
      <c r="I1198" s="7">
        <f t="shared" si="128"/>
        <v>-5.9031743030614203E-3</v>
      </c>
      <c r="J1198" s="7">
        <f t="shared" si="129"/>
        <v>2.7695489015593378E-3</v>
      </c>
      <c r="K1198" s="7">
        <f t="shared" si="130"/>
        <v>1.1344757853946064E-3</v>
      </c>
      <c r="L1198" s="7">
        <f t="shared" si="131"/>
        <v>-8.6020967741936571E-3</v>
      </c>
      <c r="M1198" s="7">
        <v>-7.2101894072304903E-3</v>
      </c>
      <c r="N1198" s="7">
        <v>-6.9070494973000329E-3</v>
      </c>
      <c r="O1198" s="10">
        <f t="shared" si="132"/>
        <v>3.3358547230157706E-3</v>
      </c>
      <c r="P1198" s="10">
        <f t="shared" si="133"/>
        <v>3.0327148130853132E-3</v>
      </c>
    </row>
    <row r="1199" spans="1:16" x14ac:dyDescent="0.25">
      <c r="A1199" s="1">
        <v>44435</v>
      </c>
      <c r="B1199" s="3">
        <v>954.94000200000005</v>
      </c>
      <c r="C1199" s="3">
        <v>450.25</v>
      </c>
      <c r="D1199" s="3">
        <v>149.46000699999999</v>
      </c>
      <c r="E1199" s="3">
        <v>170.19000199999999</v>
      </c>
      <c r="F1199" s="3">
        <v>18.719999000000001</v>
      </c>
      <c r="G1199" s="7">
        <f t="shared" si="127"/>
        <v>2.0365855556450319E-2</v>
      </c>
      <c r="H1199" s="8">
        <v>1</v>
      </c>
      <c r="I1199" s="7">
        <f t="shared" si="128"/>
        <v>8.9409535037656696E-3</v>
      </c>
      <c r="J1199" s="7">
        <f t="shared" si="129"/>
        <v>6.8037050886569084E-3</v>
      </c>
      <c r="K1199" s="7">
        <f t="shared" si="130"/>
        <v>1.5029546311559061E-2</v>
      </c>
      <c r="L1199" s="7">
        <f t="shared" si="131"/>
        <v>1.5184272495430085E-2</v>
      </c>
      <c r="M1199" s="7">
        <v>9.2073269495281402E-3</v>
      </c>
      <c r="N1199" s="7">
        <v>9.8527959652229321E-3</v>
      </c>
      <c r="O1199" s="10">
        <f t="shared" si="132"/>
        <v>1.1158528606922178E-2</v>
      </c>
      <c r="P1199" s="10">
        <f t="shared" si="133"/>
        <v>1.0513059591227386E-2</v>
      </c>
    </row>
    <row r="1200" spans="1:16" x14ac:dyDescent="0.25">
      <c r="A1200" s="1">
        <v>44438</v>
      </c>
      <c r="B1200" s="3">
        <v>948.080017</v>
      </c>
      <c r="C1200" s="3">
        <v>452.23001099999999</v>
      </c>
      <c r="D1200" s="3">
        <v>149.85000600000001</v>
      </c>
      <c r="E1200" s="3">
        <v>169.35000600000001</v>
      </c>
      <c r="F1200" s="3">
        <v>18.84</v>
      </c>
      <c r="G1200" s="7">
        <f t="shared" si="127"/>
        <v>-7.1836816822341554E-3</v>
      </c>
      <c r="H1200" s="8">
        <v>1</v>
      </c>
      <c r="I1200" s="7">
        <f t="shared" si="128"/>
        <v>4.3975813436978317E-3</v>
      </c>
      <c r="J1200" s="7">
        <f t="shared" si="129"/>
        <v>2.6093870047791956E-3</v>
      </c>
      <c r="K1200" s="7">
        <f t="shared" si="130"/>
        <v>-4.9356365833992388E-3</v>
      </c>
      <c r="L1200" s="7">
        <f t="shared" si="131"/>
        <v>6.4103101714907407E-3</v>
      </c>
      <c r="M1200" s="7">
        <v>4.6942327708794649E-3</v>
      </c>
      <c r="N1200" s="7">
        <v>4.9162905951670903E-3</v>
      </c>
      <c r="O1200" s="10">
        <f t="shared" si="132"/>
        <v>-1.1877914453113619E-2</v>
      </c>
      <c r="P1200" s="10">
        <f t="shared" si="133"/>
        <v>-1.2099972277401245E-2</v>
      </c>
    </row>
    <row r="1201" spans="1:16" x14ac:dyDescent="0.25">
      <c r="A1201" s="1">
        <v>44439</v>
      </c>
      <c r="B1201" s="3">
        <v>943.28997800000002</v>
      </c>
      <c r="C1201" s="3">
        <v>451.55999800000001</v>
      </c>
      <c r="D1201" s="3">
        <v>148.83000200000001</v>
      </c>
      <c r="E1201" s="3">
        <v>169.69000199999999</v>
      </c>
      <c r="F1201" s="3">
        <v>18.690000999999999</v>
      </c>
      <c r="G1201" s="7">
        <f t="shared" si="127"/>
        <v>-5.0523573054066517E-3</v>
      </c>
      <c r="H1201" s="8">
        <v>1</v>
      </c>
      <c r="I1201" s="7">
        <f t="shared" si="128"/>
        <v>-1.4815757108167515E-3</v>
      </c>
      <c r="J1201" s="7">
        <f t="shared" si="129"/>
        <v>-6.8068332276209897E-3</v>
      </c>
      <c r="K1201" s="7">
        <f t="shared" si="130"/>
        <v>2.0076527189494264E-3</v>
      </c>
      <c r="L1201" s="7">
        <f t="shared" si="131"/>
        <v>-7.9617303609342827E-3</v>
      </c>
      <c r="M1201" s="7">
        <v>-9.1894462026016429E-5</v>
      </c>
      <c r="N1201" s="7">
        <v>-9.2757625110304986E-4</v>
      </c>
      <c r="O1201" s="10">
        <f t="shared" si="132"/>
        <v>-4.960462843380635E-3</v>
      </c>
      <c r="P1201" s="10">
        <f t="shared" si="133"/>
        <v>-4.1247810543036017E-3</v>
      </c>
    </row>
    <row r="1202" spans="1:16" x14ac:dyDescent="0.25">
      <c r="A1202" s="1">
        <v>44440</v>
      </c>
      <c r="B1202" s="3">
        <v>943.82000700000003</v>
      </c>
      <c r="C1202" s="3">
        <v>451.79998799999998</v>
      </c>
      <c r="D1202" s="3">
        <v>148.88999899999999</v>
      </c>
      <c r="E1202" s="3">
        <v>169.699997</v>
      </c>
      <c r="F1202" s="3">
        <v>18.620000999999998</v>
      </c>
      <c r="G1202" s="7">
        <f t="shared" si="127"/>
        <v>5.6189402237039054E-4</v>
      </c>
      <c r="H1202" s="8">
        <v>1</v>
      </c>
      <c r="I1202" s="7">
        <f t="shared" si="128"/>
        <v>5.3146868868569896E-4</v>
      </c>
      <c r="J1202" s="7">
        <f t="shared" si="129"/>
        <v>4.0312436466938273E-4</v>
      </c>
      <c r="K1202" s="7">
        <f t="shared" si="130"/>
        <v>5.8901525618493267E-5</v>
      </c>
      <c r="L1202" s="7">
        <f t="shared" si="131"/>
        <v>-3.745318151668342E-3</v>
      </c>
      <c r="M1202" s="7">
        <v>8.2312812284275952E-4</v>
      </c>
      <c r="N1202" s="7">
        <v>7.0419942726327248E-4</v>
      </c>
      <c r="O1202" s="10">
        <f t="shared" si="132"/>
        <v>-2.6123410047236898E-4</v>
      </c>
      <c r="P1202" s="10">
        <f t="shared" si="133"/>
        <v>-1.4230540489288193E-4</v>
      </c>
    </row>
    <row r="1203" spans="1:16" x14ac:dyDescent="0.25">
      <c r="A1203" s="1">
        <v>44441</v>
      </c>
      <c r="B1203" s="3">
        <v>950.669983</v>
      </c>
      <c r="C1203" s="3">
        <v>453.19000199999999</v>
      </c>
      <c r="D1203" s="3">
        <v>149.53999300000001</v>
      </c>
      <c r="E1203" s="3">
        <v>169.25</v>
      </c>
      <c r="F1203" s="3">
        <v>19.010000000000002</v>
      </c>
      <c r="G1203" s="7">
        <f t="shared" si="127"/>
        <v>7.2577143408658618E-3</v>
      </c>
      <c r="H1203" s="8">
        <v>1</v>
      </c>
      <c r="I1203" s="7">
        <f t="shared" si="128"/>
        <v>3.0766136275328648E-3</v>
      </c>
      <c r="J1203" s="7">
        <f t="shared" si="129"/>
        <v>4.3655987935093954E-3</v>
      </c>
      <c r="K1203" s="7">
        <f t="shared" si="130"/>
        <v>-2.6517207304369572E-3</v>
      </c>
      <c r="L1203" s="7">
        <f t="shared" si="131"/>
        <v>2.0945165362773244E-2</v>
      </c>
      <c r="M1203" s="7">
        <v>2.2906831219779468E-3</v>
      </c>
      <c r="N1203" s="7">
        <v>3.2462289120721451E-3</v>
      </c>
      <c r="O1203" s="10">
        <f t="shared" si="132"/>
        <v>4.967031218887915E-3</v>
      </c>
      <c r="P1203" s="10">
        <f t="shared" si="133"/>
        <v>4.0114854287937162E-3</v>
      </c>
    </row>
    <row r="1204" spans="1:16" x14ac:dyDescent="0.25">
      <c r="A1204" s="1">
        <v>44442</v>
      </c>
      <c r="B1204" s="3">
        <v>937.28002900000001</v>
      </c>
      <c r="C1204" s="3">
        <v>453.07998700000002</v>
      </c>
      <c r="D1204" s="3">
        <v>148.179993</v>
      </c>
      <c r="E1204" s="3">
        <v>171.05999800000001</v>
      </c>
      <c r="F1204" s="3">
        <v>18.950001</v>
      </c>
      <c r="G1204" s="7">
        <f t="shared" si="127"/>
        <v>-1.4084755214155087E-2</v>
      </c>
      <c r="H1204" s="8">
        <v>1</v>
      </c>
      <c r="I1204" s="7">
        <f t="shared" si="128"/>
        <v>-2.4275690000763461E-4</v>
      </c>
      <c r="J1204" s="7">
        <f t="shared" si="129"/>
        <v>-9.0945570660820874E-3</v>
      </c>
      <c r="K1204" s="7">
        <f t="shared" si="130"/>
        <v>1.0694227474150608E-2</v>
      </c>
      <c r="L1204" s="7">
        <f t="shared" si="131"/>
        <v>-3.1561809573908972E-3</v>
      </c>
      <c r="M1204" s="7">
        <v>1.7224382486624276E-3</v>
      </c>
      <c r="N1204" s="7">
        <v>7.5525083172435904E-4</v>
      </c>
      <c r="O1204" s="10">
        <f t="shared" si="132"/>
        <v>-1.5807193462817514E-2</v>
      </c>
      <c r="P1204" s="10">
        <f t="shared" si="133"/>
        <v>-1.4840006045879445E-2</v>
      </c>
    </row>
    <row r="1205" spans="1:16" x14ac:dyDescent="0.25">
      <c r="A1205" s="1">
        <v>44446</v>
      </c>
      <c r="B1205" s="3">
        <v>924.830017</v>
      </c>
      <c r="C1205" s="3">
        <v>451.459991</v>
      </c>
      <c r="D1205" s="3">
        <v>146.929993</v>
      </c>
      <c r="E1205" s="3">
        <v>167.71000699999999</v>
      </c>
      <c r="F1205" s="3">
        <v>18.68</v>
      </c>
      <c r="G1205" s="7">
        <f t="shared" si="127"/>
        <v>-1.3283129496830415E-2</v>
      </c>
      <c r="H1205" s="8">
        <v>1</v>
      </c>
      <c r="I1205" s="7">
        <f t="shared" si="128"/>
        <v>-3.5755187747897876E-3</v>
      </c>
      <c r="J1205" s="7">
        <f t="shared" si="129"/>
        <v>-8.4356867259400836E-3</v>
      </c>
      <c r="K1205" s="7">
        <f t="shared" si="130"/>
        <v>-1.9583719391835896E-2</v>
      </c>
      <c r="L1205" s="7">
        <f t="shared" si="131"/>
        <v>-1.4248073126750804E-2</v>
      </c>
      <c r="M1205" s="7">
        <v>-2.2286808938621135E-3</v>
      </c>
      <c r="N1205" s="7">
        <v>-3.2961811924517811E-3</v>
      </c>
      <c r="O1205" s="10">
        <f t="shared" si="132"/>
        <v>-1.1054448602968302E-2</v>
      </c>
      <c r="P1205" s="10">
        <f t="shared" si="133"/>
        <v>-9.9869483043786341E-3</v>
      </c>
    </row>
    <row r="1206" spans="1:16" x14ac:dyDescent="0.25">
      <c r="A1206" s="1">
        <v>44447</v>
      </c>
      <c r="B1206" s="3">
        <v>924.34002699999996</v>
      </c>
      <c r="C1206" s="3">
        <v>450.91000400000001</v>
      </c>
      <c r="D1206" s="3">
        <v>147.929993</v>
      </c>
      <c r="E1206" s="3">
        <v>167.28999300000001</v>
      </c>
      <c r="F1206" s="3">
        <v>18.969999000000001</v>
      </c>
      <c r="G1206" s="7">
        <f t="shared" si="127"/>
        <v>-5.2981628082260368E-4</v>
      </c>
      <c r="H1206" s="8">
        <v>1</v>
      </c>
      <c r="I1206" s="7">
        <f t="shared" si="128"/>
        <v>-1.2182408429631808E-3</v>
      </c>
      <c r="J1206" s="7">
        <f t="shared" si="129"/>
        <v>6.8059623469798325E-3</v>
      </c>
      <c r="K1206" s="7">
        <f t="shared" si="130"/>
        <v>-2.5044063113059956E-3</v>
      </c>
      <c r="L1206" s="7">
        <f t="shared" si="131"/>
        <v>1.5524571734475412E-2</v>
      </c>
      <c r="M1206" s="7">
        <v>-3.1627187605815076E-3</v>
      </c>
      <c r="N1206" s="7">
        <v>-1.9171845134321648E-3</v>
      </c>
      <c r="O1206" s="10">
        <f t="shared" si="132"/>
        <v>2.6329024797589039E-3</v>
      </c>
      <c r="P1206" s="10">
        <f t="shared" si="133"/>
        <v>1.3873682326095611E-3</v>
      </c>
    </row>
    <row r="1207" spans="1:16" x14ac:dyDescent="0.25">
      <c r="A1207" s="1">
        <v>44448</v>
      </c>
      <c r="B1207" s="3">
        <v>922.14001499999995</v>
      </c>
      <c r="C1207" s="3">
        <v>448.98001099999999</v>
      </c>
      <c r="D1207" s="3">
        <v>149.720001</v>
      </c>
      <c r="E1207" s="3">
        <v>168.029999</v>
      </c>
      <c r="F1207" s="3">
        <v>18.610001</v>
      </c>
      <c r="G1207" s="7">
        <f t="shared" si="127"/>
        <v>-2.3800895079058026E-3</v>
      </c>
      <c r="H1207" s="8">
        <v>1</v>
      </c>
      <c r="I1207" s="7">
        <f t="shared" si="128"/>
        <v>-4.2802177438494571E-3</v>
      </c>
      <c r="J1207" s="7">
        <f t="shared" si="129"/>
        <v>1.2100372370057455E-2</v>
      </c>
      <c r="K1207" s="7">
        <f t="shared" si="130"/>
        <v>4.4234923244930169E-3</v>
      </c>
      <c r="L1207" s="7">
        <f t="shared" si="131"/>
        <v>-1.8977228201224494E-2</v>
      </c>
      <c r="M1207" s="7">
        <v>-6.6369145573354233E-3</v>
      </c>
      <c r="N1207" s="7">
        <v>-5.8937740753399921E-3</v>
      </c>
      <c r="O1207" s="10">
        <f t="shared" si="132"/>
        <v>4.2568250494296207E-3</v>
      </c>
      <c r="P1207" s="10">
        <f t="shared" si="133"/>
        <v>3.5136845674341895E-3</v>
      </c>
    </row>
    <row r="1208" spans="1:16" x14ac:dyDescent="0.25">
      <c r="A1208" s="1">
        <v>44449</v>
      </c>
      <c r="B1208" s="3">
        <v>916.61999500000002</v>
      </c>
      <c r="C1208" s="3">
        <v>445.44000199999999</v>
      </c>
      <c r="D1208" s="3">
        <v>148.39999399999999</v>
      </c>
      <c r="E1208" s="3">
        <v>167.179993</v>
      </c>
      <c r="F1208" s="3">
        <v>19.010000000000002</v>
      </c>
      <c r="G1208" s="7">
        <f t="shared" si="127"/>
        <v>-5.9860974583126891E-3</v>
      </c>
      <c r="H1208" s="8">
        <v>1</v>
      </c>
      <c r="I1208" s="7">
        <f t="shared" si="128"/>
        <v>-7.8845581390482034E-3</v>
      </c>
      <c r="J1208" s="7">
        <f t="shared" si="129"/>
        <v>-8.8165040821767127E-3</v>
      </c>
      <c r="K1208" s="7">
        <f t="shared" si="130"/>
        <v>-5.0586562224522735E-3</v>
      </c>
      <c r="L1208" s="7">
        <f t="shared" si="131"/>
        <v>2.149376563708949E-2</v>
      </c>
      <c r="M1208" s="7">
        <v>-8.4790965369354217E-3</v>
      </c>
      <c r="N1208" s="7">
        <v>-8.1374273619632329E-3</v>
      </c>
      <c r="O1208" s="10">
        <f t="shared" si="132"/>
        <v>2.4929990786227325E-3</v>
      </c>
      <c r="P1208" s="10">
        <f t="shared" si="133"/>
        <v>2.1513299036505437E-3</v>
      </c>
    </row>
    <row r="1209" spans="1:16" x14ac:dyDescent="0.25">
      <c r="A1209" s="1">
        <v>44452</v>
      </c>
      <c r="B1209" s="3">
        <v>916.26000999999997</v>
      </c>
      <c r="C1209" s="3">
        <v>446.57998700000002</v>
      </c>
      <c r="D1209" s="3">
        <v>149.300003</v>
      </c>
      <c r="E1209" s="3">
        <v>167.740005</v>
      </c>
      <c r="F1209" s="3">
        <v>19.239999999999998</v>
      </c>
      <c r="G1209" s="7">
        <f t="shared" si="127"/>
        <v>-3.9273090480651529E-4</v>
      </c>
      <c r="H1209" s="8">
        <v>1</v>
      </c>
      <c r="I1209" s="7">
        <f t="shared" si="128"/>
        <v>2.5592335553195067E-3</v>
      </c>
      <c r="J1209" s="7">
        <f t="shared" si="129"/>
        <v>6.0647509190601134E-3</v>
      </c>
      <c r="K1209" s="7">
        <f t="shared" si="130"/>
        <v>3.3497548956111789E-3</v>
      </c>
      <c r="L1209" s="7">
        <f t="shared" si="131"/>
        <v>1.2098895318253478E-2</v>
      </c>
      <c r="M1209" s="7">
        <v>1.684240261405138E-3</v>
      </c>
      <c r="N1209" s="7">
        <v>2.524723787961244E-3</v>
      </c>
      <c r="O1209" s="10">
        <f t="shared" si="132"/>
        <v>-2.0769711662116533E-3</v>
      </c>
      <c r="P1209" s="10">
        <f t="shared" si="133"/>
        <v>-2.9174546927677593E-3</v>
      </c>
    </row>
    <row r="1210" spans="1:16" x14ac:dyDescent="0.25">
      <c r="A1210" s="1">
        <v>44453</v>
      </c>
      <c r="B1210" s="3">
        <v>901.95001200000002</v>
      </c>
      <c r="C1210" s="3">
        <v>444.17001299999998</v>
      </c>
      <c r="D1210" s="3">
        <v>151.11000100000001</v>
      </c>
      <c r="E1210" s="3">
        <v>168.820007</v>
      </c>
      <c r="F1210" s="3">
        <v>19.209999</v>
      </c>
      <c r="G1210" s="7">
        <f t="shared" si="127"/>
        <v>-1.5617835378409661E-2</v>
      </c>
      <c r="H1210" s="8">
        <v>1</v>
      </c>
      <c r="I1210" s="7">
        <f t="shared" si="128"/>
        <v>-5.3965114204727049E-3</v>
      </c>
      <c r="J1210" s="7">
        <f t="shared" si="129"/>
        <v>1.2123228155594967E-2</v>
      </c>
      <c r="K1210" s="7">
        <f t="shared" si="130"/>
        <v>6.4385475605537312E-3</v>
      </c>
      <c r="L1210" s="7">
        <f t="shared" si="131"/>
        <v>-1.5593035343034467E-3</v>
      </c>
      <c r="M1210" s="7">
        <v>-8.5669683905831018E-3</v>
      </c>
      <c r="N1210" s="7">
        <v>-7.1684527929786719E-3</v>
      </c>
      <c r="O1210" s="10">
        <f t="shared" si="132"/>
        <v>-7.0508669878265595E-3</v>
      </c>
      <c r="P1210" s="10">
        <f t="shared" si="133"/>
        <v>-8.4493825854309902E-3</v>
      </c>
    </row>
    <row r="1211" spans="1:16" x14ac:dyDescent="0.25">
      <c r="A1211" s="1">
        <v>44454</v>
      </c>
      <c r="B1211" s="3">
        <v>909.65002400000003</v>
      </c>
      <c r="C1211" s="3">
        <v>447.88000499999998</v>
      </c>
      <c r="D1211" s="3">
        <v>150.58000200000001</v>
      </c>
      <c r="E1211" s="3">
        <v>167.83000200000001</v>
      </c>
      <c r="F1211" s="3">
        <v>19.709999</v>
      </c>
      <c r="G1211" s="7">
        <f t="shared" si="127"/>
        <v>8.5370717861912304E-3</v>
      </c>
      <c r="H1211" s="8">
        <v>1</v>
      </c>
      <c r="I1211" s="7">
        <f t="shared" si="128"/>
        <v>8.3526395105830709E-3</v>
      </c>
      <c r="J1211" s="7">
        <f t="shared" si="129"/>
        <v>-3.5073720898195493E-3</v>
      </c>
      <c r="K1211" s="7">
        <f t="shared" si="130"/>
        <v>-5.8642634696727258E-3</v>
      </c>
      <c r="L1211" s="7">
        <f t="shared" si="131"/>
        <v>2.6028111714113011E-2</v>
      </c>
      <c r="M1211" s="7">
        <v>9.9426974630115652E-3</v>
      </c>
      <c r="N1211" s="7">
        <v>1.0027615372296416E-2</v>
      </c>
      <c r="O1211" s="10">
        <f t="shared" si="132"/>
        <v>-1.4056256768203348E-3</v>
      </c>
      <c r="P1211" s="10">
        <f t="shared" si="133"/>
        <v>-1.4905435861051856E-3</v>
      </c>
    </row>
    <row r="1212" spans="1:16" x14ac:dyDescent="0.25">
      <c r="A1212" s="1">
        <v>44455</v>
      </c>
      <c r="B1212" s="3">
        <v>890.44000200000005</v>
      </c>
      <c r="C1212" s="3">
        <v>447.17001299999998</v>
      </c>
      <c r="D1212" s="3">
        <v>149.88999899999999</v>
      </c>
      <c r="E1212" s="3">
        <v>164.029999</v>
      </c>
      <c r="F1212" s="3">
        <v>19.75</v>
      </c>
      <c r="G1212" s="7">
        <f t="shared" si="127"/>
        <v>-2.1118036050312927E-2</v>
      </c>
      <c r="H1212" s="8">
        <v>1</v>
      </c>
      <c r="I1212" s="7">
        <f t="shared" si="128"/>
        <v>-1.5852281684242131E-3</v>
      </c>
      <c r="J1212" s="7">
        <f t="shared" si="129"/>
        <v>-4.5823017056410009E-3</v>
      </c>
      <c r="K1212" s="7">
        <f t="shared" si="130"/>
        <v>-2.2641976730715885E-2</v>
      </c>
      <c r="L1212" s="7">
        <f t="shared" si="131"/>
        <v>2.0294775255949027E-3</v>
      </c>
      <c r="M1212" s="7">
        <v>-1.1258968288055259E-3</v>
      </c>
      <c r="N1212" s="7">
        <v>-1.3835949441368168E-3</v>
      </c>
      <c r="O1212" s="10">
        <f t="shared" si="132"/>
        <v>-1.9992139221507402E-2</v>
      </c>
      <c r="P1212" s="10">
        <f t="shared" si="133"/>
        <v>-1.9734441106176111E-2</v>
      </c>
    </row>
    <row r="1213" spans="1:16" x14ac:dyDescent="0.25">
      <c r="A1213" s="1">
        <v>44456</v>
      </c>
      <c r="B1213" s="3">
        <v>876.63000499999998</v>
      </c>
      <c r="C1213" s="3">
        <v>441.39999399999999</v>
      </c>
      <c r="D1213" s="3">
        <v>149.16999799999999</v>
      </c>
      <c r="E1213" s="3">
        <v>163.770004</v>
      </c>
      <c r="F1213" s="3">
        <v>19.670000000000002</v>
      </c>
      <c r="G1213" s="7">
        <f t="shared" si="127"/>
        <v>-1.5509183065654852E-2</v>
      </c>
      <c r="H1213" s="8">
        <v>1</v>
      </c>
      <c r="I1213" s="7">
        <f t="shared" si="128"/>
        <v>-1.2903412197275421E-2</v>
      </c>
      <c r="J1213" s="7">
        <f t="shared" si="129"/>
        <v>-4.8035292868338075E-3</v>
      </c>
      <c r="K1213" s="7">
        <f t="shared" si="130"/>
        <v>-1.5850454281841619E-3</v>
      </c>
      <c r="L1213" s="7">
        <f t="shared" si="131"/>
        <v>-4.0506329113922934E-3</v>
      </c>
      <c r="M1213" s="7">
        <v>-1.4397370622712414E-2</v>
      </c>
      <c r="N1213" s="7">
        <v>-1.4262114038707016E-2</v>
      </c>
      <c r="O1213" s="10">
        <f t="shared" si="132"/>
        <v>-1.1118124429424382E-3</v>
      </c>
      <c r="P1213" s="10">
        <f t="shared" si="133"/>
        <v>-1.2470690269478363E-3</v>
      </c>
    </row>
    <row r="1214" spans="1:16" x14ac:dyDescent="0.25">
      <c r="A1214" s="1">
        <v>44459</v>
      </c>
      <c r="B1214" s="3">
        <v>857.27002000000005</v>
      </c>
      <c r="C1214" s="3">
        <v>434.040009</v>
      </c>
      <c r="D1214" s="3">
        <v>151.020004</v>
      </c>
      <c r="E1214" s="3">
        <v>164.94000199999999</v>
      </c>
      <c r="F1214" s="3">
        <v>19.420000000000002</v>
      </c>
      <c r="G1214" s="7">
        <f t="shared" si="127"/>
        <v>-2.208455664257114E-2</v>
      </c>
      <c r="H1214" s="8">
        <v>1</v>
      </c>
      <c r="I1214" s="7">
        <f t="shared" si="128"/>
        <v>-1.6674184639884682E-2</v>
      </c>
      <c r="J1214" s="7">
        <f t="shared" si="129"/>
        <v>1.2401997887001359E-2</v>
      </c>
      <c r="K1214" s="7">
        <f t="shared" si="130"/>
        <v>7.1441532113536432E-3</v>
      </c>
      <c r="L1214" s="7">
        <f t="shared" si="131"/>
        <v>-1.2709710218607007E-2</v>
      </c>
      <c r="M1214" s="7">
        <v>-2.1835817062797525E-2</v>
      </c>
      <c r="N1214" s="7">
        <v>-2.0153973981354992E-2</v>
      </c>
      <c r="O1214" s="10">
        <f t="shared" si="132"/>
        <v>-2.4873957977361583E-4</v>
      </c>
      <c r="P1214" s="10">
        <f t="shared" si="133"/>
        <v>-1.9305826612161479E-3</v>
      </c>
    </row>
    <row r="1215" spans="1:16" x14ac:dyDescent="0.25">
      <c r="A1215" s="1">
        <v>44460</v>
      </c>
      <c r="B1215" s="3">
        <v>845.23999000000003</v>
      </c>
      <c r="C1215" s="3">
        <v>433.63000499999998</v>
      </c>
      <c r="D1215" s="3">
        <v>150.88999899999999</v>
      </c>
      <c r="E1215" s="3">
        <v>166.03999300000001</v>
      </c>
      <c r="F1215" s="3">
        <v>19.450001</v>
      </c>
      <c r="G1215" s="7">
        <f t="shared" si="127"/>
        <v>-1.403295311785191E-2</v>
      </c>
      <c r="H1215" s="8">
        <v>1</v>
      </c>
      <c r="I1215" s="7">
        <f t="shared" si="128"/>
        <v>-9.4462259584005004E-4</v>
      </c>
      <c r="J1215" s="7">
        <f t="shared" si="129"/>
        <v>-8.6084622272963873E-4</v>
      </c>
      <c r="K1215" s="7">
        <f t="shared" si="130"/>
        <v>6.6690371447917229E-3</v>
      </c>
      <c r="L1215" s="7">
        <f t="shared" si="131"/>
        <v>1.5448506694129005E-3</v>
      </c>
      <c r="M1215" s="7">
        <v>-8.5830641919692671E-4</v>
      </c>
      <c r="N1215" s="7">
        <v>-8.3997719869101806E-4</v>
      </c>
      <c r="O1215" s="10">
        <f t="shared" si="132"/>
        <v>-1.3174646698654983E-2</v>
      </c>
      <c r="P1215" s="10">
        <f t="shared" si="133"/>
        <v>-1.3192975919160892E-2</v>
      </c>
    </row>
    <row r="1216" spans="1:16" x14ac:dyDescent="0.25">
      <c r="A1216" s="1">
        <v>44461</v>
      </c>
      <c r="B1216" s="3">
        <v>851.04998799999998</v>
      </c>
      <c r="C1216" s="3">
        <v>437.85998499999999</v>
      </c>
      <c r="D1216" s="3">
        <v>151.78999300000001</v>
      </c>
      <c r="E1216" s="3">
        <v>165.41999799999999</v>
      </c>
      <c r="F1216" s="3">
        <v>19.799999</v>
      </c>
      <c r="G1216" s="7">
        <f t="shared" si="127"/>
        <v>6.8737850418079116E-3</v>
      </c>
      <c r="H1216" s="8">
        <v>1</v>
      </c>
      <c r="I1216" s="7">
        <f t="shared" si="128"/>
        <v>9.7548138994671962E-3</v>
      </c>
      <c r="J1216" s="7">
        <f t="shared" si="129"/>
        <v>5.9645702562436398E-3</v>
      </c>
      <c r="K1216" s="7">
        <f t="shared" si="130"/>
        <v>-3.7340100345584215E-3</v>
      </c>
      <c r="L1216" s="7">
        <f t="shared" si="131"/>
        <v>1.7994754858881468E-2</v>
      </c>
      <c r="M1216" s="7">
        <v>1.0136499278405212E-2</v>
      </c>
      <c r="N1216" s="7">
        <v>1.0767867849674633E-2</v>
      </c>
      <c r="O1216" s="10">
        <f t="shared" si="132"/>
        <v>-3.2627142365973007E-3</v>
      </c>
      <c r="P1216" s="10">
        <f t="shared" si="133"/>
        <v>-3.8940828078667215E-3</v>
      </c>
    </row>
    <row r="1217" spans="1:16" x14ac:dyDescent="0.25">
      <c r="A1217" s="1">
        <v>44462</v>
      </c>
      <c r="B1217" s="3">
        <v>876.169983</v>
      </c>
      <c r="C1217" s="3">
        <v>443.17999300000002</v>
      </c>
      <c r="D1217" s="3">
        <v>148.36000100000001</v>
      </c>
      <c r="E1217" s="3">
        <v>163.509995</v>
      </c>
      <c r="F1217" s="3">
        <v>20.149999999999999</v>
      </c>
      <c r="G1217" s="7">
        <f t="shared" si="127"/>
        <v>2.9516474183887809E-2</v>
      </c>
      <c r="H1217" s="8">
        <v>1</v>
      </c>
      <c r="I1217" s="7">
        <f t="shared" si="128"/>
        <v>1.2150020970744801E-2</v>
      </c>
      <c r="J1217" s="7">
        <f t="shared" si="129"/>
        <v>-2.2596957363322345E-2</v>
      </c>
      <c r="K1217" s="7">
        <f t="shared" si="130"/>
        <v>-1.1546385099097778E-2</v>
      </c>
      <c r="L1217" s="7">
        <f t="shared" si="131"/>
        <v>1.7676819074586847E-2</v>
      </c>
      <c r="M1217" s="7">
        <v>1.836462693936685E-2</v>
      </c>
      <c r="N1217" s="7">
        <v>1.6141657389024282E-2</v>
      </c>
      <c r="O1217" s="10">
        <f t="shared" si="132"/>
        <v>1.1151847244520958E-2</v>
      </c>
      <c r="P1217" s="10">
        <f t="shared" si="133"/>
        <v>1.3374816794863527E-2</v>
      </c>
    </row>
    <row r="1218" spans="1:16" x14ac:dyDescent="0.25">
      <c r="A1218" s="1">
        <v>44463</v>
      </c>
      <c r="B1218" s="3">
        <v>874.61999500000002</v>
      </c>
      <c r="C1218" s="3">
        <v>443.91000400000001</v>
      </c>
      <c r="D1218" s="3">
        <v>146.91000399999999</v>
      </c>
      <c r="E1218" s="3">
        <v>163.300003</v>
      </c>
      <c r="F1218" s="3">
        <v>20.350000000000001</v>
      </c>
      <c r="G1218" s="7">
        <f t="shared" si="127"/>
        <v>-1.76904941971745E-3</v>
      </c>
      <c r="H1218" s="8">
        <v>1</v>
      </c>
      <c r="I1218" s="7">
        <f t="shared" si="128"/>
        <v>1.6472110914989013E-3</v>
      </c>
      <c r="J1218" s="7">
        <f t="shared" si="129"/>
        <v>-9.773503573918263E-3</v>
      </c>
      <c r="K1218" s="7">
        <f t="shared" si="130"/>
        <v>-1.2842762303307831E-3</v>
      </c>
      <c r="L1218" s="7">
        <f t="shared" si="131"/>
        <v>9.9255583126551805E-3</v>
      </c>
      <c r="M1218" s="7">
        <v>3.6115352922196304E-3</v>
      </c>
      <c r="N1218" s="7">
        <v>2.9280017179576165E-3</v>
      </c>
      <c r="O1218" s="10">
        <f t="shared" si="132"/>
        <v>-5.3805847119370804E-3</v>
      </c>
      <c r="P1218" s="10">
        <f t="shared" si="133"/>
        <v>-4.6970511376750665E-3</v>
      </c>
    </row>
    <row r="1219" spans="1:16" x14ac:dyDescent="0.25">
      <c r="A1219" s="1">
        <v>44466</v>
      </c>
      <c r="B1219" s="3">
        <v>875.46997099999999</v>
      </c>
      <c r="C1219" s="3">
        <v>442.64001500000001</v>
      </c>
      <c r="D1219" s="3">
        <v>146.36999499999999</v>
      </c>
      <c r="E1219" s="3">
        <v>163.63999899999999</v>
      </c>
      <c r="F1219" s="3">
        <v>20.76</v>
      </c>
      <c r="G1219" s="7">
        <f t="shared" si="127"/>
        <v>9.7182319734190337E-4</v>
      </c>
      <c r="H1219" s="8">
        <v>1</v>
      </c>
      <c r="I1219" s="7">
        <f t="shared" si="128"/>
        <v>-2.8609154751105814E-3</v>
      </c>
      <c r="J1219" s="7">
        <f t="shared" si="129"/>
        <v>-3.6757809903810168E-3</v>
      </c>
      <c r="K1219" s="7">
        <f t="shared" si="130"/>
        <v>2.0820330297237621E-3</v>
      </c>
      <c r="L1219" s="7">
        <f t="shared" si="131"/>
        <v>2.0147420147420103E-2</v>
      </c>
      <c r="M1219" s="7">
        <v>-3.2994751132947955E-3</v>
      </c>
      <c r="N1219" s="7">
        <v>-2.8044731225393489E-3</v>
      </c>
      <c r="O1219" s="10">
        <f t="shared" si="132"/>
        <v>4.2712983106366984E-3</v>
      </c>
      <c r="P1219" s="10">
        <f t="shared" si="133"/>
        <v>3.7762963198812523E-3</v>
      </c>
    </row>
    <row r="1220" spans="1:16" x14ac:dyDescent="0.25">
      <c r="A1220" s="1">
        <v>44467</v>
      </c>
      <c r="B1220" s="3">
        <v>860.57000700000003</v>
      </c>
      <c r="C1220" s="3">
        <v>433.72000100000002</v>
      </c>
      <c r="D1220" s="3">
        <v>144.08999600000001</v>
      </c>
      <c r="E1220" s="3">
        <v>162.050003</v>
      </c>
      <c r="F1220" s="3">
        <v>20.51</v>
      </c>
      <c r="G1220" s="7">
        <f t="shared" ref="G1220:G1259" si="134">B1220/B1219-1</f>
        <v>-1.7019389006547647E-2</v>
      </c>
      <c r="H1220" s="8">
        <v>1</v>
      </c>
      <c r="I1220" s="7">
        <f t="shared" ref="I1220:I1259" si="135">C1220/C1219-1</f>
        <v>-2.0151847319994309E-2</v>
      </c>
      <c r="J1220" s="7">
        <f t="shared" ref="J1220:J1259" si="136">D1220/D1219-1</f>
        <v>-1.5576956192421609E-2</v>
      </c>
      <c r="K1220" s="7">
        <f t="shared" ref="K1220:K1259" si="137">E1220/E1219-1</f>
        <v>-9.7164263610144408E-3</v>
      </c>
      <c r="L1220" s="7">
        <f t="shared" ref="L1220:L1259" si="138">F1220/F1219-1</f>
        <v>-1.2042389210019322E-2</v>
      </c>
      <c r="M1220" s="7">
        <v>-2.0888189106438564E-2</v>
      </c>
      <c r="N1220" s="7">
        <v>-2.1632674558217192E-2</v>
      </c>
      <c r="O1220" s="10">
        <f t="shared" ref="O1220:O1259" si="139">$G1220-M1220</f>
        <v>3.8688000998909171E-3</v>
      </c>
      <c r="P1220" s="10">
        <f t="shared" ref="P1220:P1259" si="140">$G1220-N1220</f>
        <v>4.6132855516695451E-3</v>
      </c>
    </row>
    <row r="1221" spans="1:16" x14ac:dyDescent="0.25">
      <c r="A1221" s="1">
        <v>44468</v>
      </c>
      <c r="B1221" s="3">
        <v>856.57000700000003</v>
      </c>
      <c r="C1221" s="3">
        <v>434.45001200000002</v>
      </c>
      <c r="D1221" s="3">
        <v>144.33999600000001</v>
      </c>
      <c r="E1221" s="3">
        <v>161.320007</v>
      </c>
      <c r="F1221" s="3">
        <v>20.5</v>
      </c>
      <c r="G1221" s="7">
        <f t="shared" si="134"/>
        <v>-4.6480820473214779E-3</v>
      </c>
      <c r="H1221" s="8">
        <v>1</v>
      </c>
      <c r="I1221" s="7">
        <f t="shared" si="135"/>
        <v>1.6831388875699904E-3</v>
      </c>
      <c r="J1221" s="7">
        <f t="shared" si="136"/>
        <v>1.7350267675766418E-3</v>
      </c>
      <c r="K1221" s="7">
        <f t="shared" si="137"/>
        <v>-4.5047577074096568E-3</v>
      </c>
      <c r="L1221" s="7">
        <f t="shared" si="138"/>
        <v>-4.8756704046815091E-4</v>
      </c>
      <c r="M1221" s="7">
        <v>1.8225706670701039E-3</v>
      </c>
      <c r="N1221" s="7">
        <v>1.8798910184450218E-3</v>
      </c>
      <c r="O1221" s="10">
        <f t="shared" si="139"/>
        <v>-6.4706527143915818E-3</v>
      </c>
      <c r="P1221" s="10">
        <f t="shared" si="140"/>
        <v>-6.5279730657664993E-3</v>
      </c>
    </row>
    <row r="1222" spans="1:16" x14ac:dyDescent="0.25">
      <c r="A1222" s="1">
        <v>44469</v>
      </c>
      <c r="B1222" s="3">
        <v>838.65997300000004</v>
      </c>
      <c r="C1222" s="3">
        <v>429.14001500000001</v>
      </c>
      <c r="D1222" s="3">
        <v>144.320007</v>
      </c>
      <c r="E1222" s="3">
        <v>164.220001</v>
      </c>
      <c r="F1222" s="3">
        <v>20.639999</v>
      </c>
      <c r="G1222" s="7">
        <f t="shared" si="134"/>
        <v>-2.090901368672371E-2</v>
      </c>
      <c r="H1222" s="8">
        <v>1</v>
      </c>
      <c r="I1222" s="7">
        <f t="shared" si="135"/>
        <v>-1.2222342854947388E-2</v>
      </c>
      <c r="J1222" s="7">
        <f t="shared" si="136"/>
        <v>-1.3848552413708859E-4</v>
      </c>
      <c r="K1222" s="7">
        <f t="shared" si="137"/>
        <v>1.7976654315419172E-2</v>
      </c>
      <c r="L1222" s="7">
        <f t="shared" si="138"/>
        <v>6.8292195121950616E-3</v>
      </c>
      <c r="M1222" s="7">
        <v>-1.4704435740584103E-2</v>
      </c>
      <c r="N1222" s="7">
        <v>-1.3811166336820151E-2</v>
      </c>
      <c r="O1222" s="10">
        <f t="shared" si="139"/>
        <v>-6.2045779461396069E-3</v>
      </c>
      <c r="P1222" s="10">
        <f t="shared" si="140"/>
        <v>-7.0978473499035584E-3</v>
      </c>
    </row>
    <row r="1223" spans="1:16" x14ac:dyDescent="0.25">
      <c r="A1223" s="1">
        <v>44470</v>
      </c>
      <c r="B1223" s="3">
        <v>841.89001499999995</v>
      </c>
      <c r="C1223" s="3">
        <v>434.23998999999998</v>
      </c>
      <c r="D1223" s="3">
        <v>145.35000600000001</v>
      </c>
      <c r="E1223" s="3">
        <v>164.58999600000001</v>
      </c>
      <c r="F1223" s="3">
        <v>20.889999</v>
      </c>
      <c r="G1223" s="7">
        <f t="shared" si="134"/>
        <v>3.8514321703533305E-3</v>
      </c>
      <c r="H1223" s="8">
        <v>1</v>
      </c>
      <c r="I1223" s="7">
        <f t="shared" si="135"/>
        <v>1.1884174912003997E-2</v>
      </c>
      <c r="J1223" s="7">
        <f t="shared" si="136"/>
        <v>7.136910684878206E-3</v>
      </c>
      <c r="K1223" s="7">
        <f t="shared" si="137"/>
        <v>2.2530446824198247E-3</v>
      </c>
      <c r="L1223" s="7">
        <f t="shared" si="138"/>
        <v>1.2112403687616569E-2</v>
      </c>
      <c r="M1223" s="7">
        <v>1.2720090117112231E-2</v>
      </c>
      <c r="N1223" s="7">
        <v>1.313770760277508E-2</v>
      </c>
      <c r="O1223" s="10">
        <f t="shared" si="139"/>
        <v>-8.8686579467589007E-3</v>
      </c>
      <c r="P1223" s="10">
        <f t="shared" si="140"/>
        <v>-9.2862754324217495E-3</v>
      </c>
    </row>
    <row r="1224" spans="1:16" x14ac:dyDescent="0.25">
      <c r="A1224" s="1">
        <v>44473</v>
      </c>
      <c r="B1224" s="3">
        <v>825.55999799999995</v>
      </c>
      <c r="C1224" s="3">
        <v>428.64001500000001</v>
      </c>
      <c r="D1224" s="3">
        <v>144.979996</v>
      </c>
      <c r="E1224" s="3">
        <v>165.36000100000001</v>
      </c>
      <c r="F1224" s="3">
        <v>21.43</v>
      </c>
      <c r="G1224" s="7">
        <f t="shared" si="134"/>
        <v>-1.9396853162583216E-2</v>
      </c>
      <c r="H1224" s="8">
        <v>1</v>
      </c>
      <c r="I1224" s="7">
        <f t="shared" si="135"/>
        <v>-1.2896037050848297E-2</v>
      </c>
      <c r="J1224" s="7">
        <f t="shared" si="136"/>
        <v>-2.5456483297290333E-3</v>
      </c>
      <c r="K1224" s="7">
        <f t="shared" si="137"/>
        <v>4.678322004455282E-3</v>
      </c>
      <c r="L1224" s="7">
        <f t="shared" si="138"/>
        <v>2.5849737953553831E-2</v>
      </c>
      <c r="M1224" s="7">
        <v>-1.579139016496783E-2</v>
      </c>
      <c r="N1224" s="7">
        <v>-1.4431132968068385E-2</v>
      </c>
      <c r="O1224" s="10">
        <f t="shared" si="139"/>
        <v>-3.6054629976153864E-3</v>
      </c>
      <c r="P1224" s="10">
        <f t="shared" si="140"/>
        <v>-4.9657201945148312E-3</v>
      </c>
    </row>
    <row r="1225" spans="1:16" x14ac:dyDescent="0.25">
      <c r="A1225" s="1">
        <v>44474</v>
      </c>
      <c r="B1225" s="3">
        <v>838.78002900000001</v>
      </c>
      <c r="C1225" s="3">
        <v>433.10000600000001</v>
      </c>
      <c r="D1225" s="3">
        <v>143.58000200000001</v>
      </c>
      <c r="E1225" s="3">
        <v>164.58999600000001</v>
      </c>
      <c r="F1225" s="3">
        <v>21.860001</v>
      </c>
      <c r="G1225" s="7">
        <f t="shared" si="134"/>
        <v>1.6013410329990485E-2</v>
      </c>
      <c r="H1225" s="8">
        <v>1</v>
      </c>
      <c r="I1225" s="7">
        <f t="shared" si="135"/>
        <v>1.040498050561145E-2</v>
      </c>
      <c r="J1225" s="7">
        <f t="shared" si="136"/>
        <v>-9.6564632268302253E-3</v>
      </c>
      <c r="K1225" s="7">
        <f t="shared" si="137"/>
        <v>-4.65653722389614E-3</v>
      </c>
      <c r="L1225" s="7">
        <f t="shared" si="138"/>
        <v>2.0065375641624028E-2</v>
      </c>
      <c r="M1225" s="7">
        <v>1.3785189532053219E-2</v>
      </c>
      <c r="N1225" s="7">
        <v>1.2966087567497774E-2</v>
      </c>
      <c r="O1225" s="10">
        <f t="shared" si="139"/>
        <v>2.2282207979372661E-3</v>
      </c>
      <c r="P1225" s="10">
        <f t="shared" si="140"/>
        <v>3.0473227624927112E-3</v>
      </c>
    </row>
    <row r="1226" spans="1:16" x14ac:dyDescent="0.25">
      <c r="A1226" s="1">
        <v>44475</v>
      </c>
      <c r="B1226" s="3">
        <v>837.54998799999998</v>
      </c>
      <c r="C1226" s="3">
        <v>434.89999399999999</v>
      </c>
      <c r="D1226" s="3">
        <v>144.38999899999999</v>
      </c>
      <c r="E1226" s="3">
        <v>165.029999</v>
      </c>
      <c r="F1226" s="3">
        <v>21.309999000000001</v>
      </c>
      <c r="G1226" s="7">
        <f t="shared" si="134"/>
        <v>-1.4664643380535303E-3</v>
      </c>
      <c r="H1226" s="8">
        <v>1</v>
      </c>
      <c r="I1226" s="7">
        <f t="shared" si="135"/>
        <v>4.156056280451681E-3</v>
      </c>
      <c r="J1226" s="7">
        <f t="shared" si="136"/>
        <v>5.6414332686802737E-3</v>
      </c>
      <c r="K1226" s="7">
        <f t="shared" si="137"/>
        <v>2.6733277276462797E-3</v>
      </c>
      <c r="L1226" s="7">
        <f t="shared" si="138"/>
        <v>-2.5160200129908494E-2</v>
      </c>
      <c r="M1226" s="7">
        <v>4.9516261389480187E-3</v>
      </c>
      <c r="N1226" s="7">
        <v>4.396112003551173E-3</v>
      </c>
      <c r="O1226" s="10">
        <f t="shared" si="139"/>
        <v>-6.4180904770015489E-3</v>
      </c>
      <c r="P1226" s="10">
        <f t="shared" si="140"/>
        <v>-5.8625763416047033E-3</v>
      </c>
    </row>
    <row r="1227" spans="1:16" x14ac:dyDescent="0.25">
      <c r="A1227" s="1">
        <v>44476</v>
      </c>
      <c r="B1227" s="3">
        <v>842.34997599999997</v>
      </c>
      <c r="C1227" s="3">
        <v>438.66000400000001</v>
      </c>
      <c r="D1227" s="3">
        <v>142.88000500000001</v>
      </c>
      <c r="E1227" s="3">
        <v>164.16000399999999</v>
      </c>
      <c r="F1227" s="3">
        <v>21.75</v>
      </c>
      <c r="G1227" s="7">
        <f t="shared" si="134"/>
        <v>5.7309868888684168E-3</v>
      </c>
      <c r="H1227" s="8">
        <v>1</v>
      </c>
      <c r="I1227" s="7">
        <f t="shared" si="135"/>
        <v>8.645688783339045E-3</v>
      </c>
      <c r="J1227" s="7">
        <f t="shared" si="136"/>
        <v>-1.0457746453755301E-2</v>
      </c>
      <c r="K1227" s="7">
        <f t="shared" si="137"/>
        <v>-5.2717385037371889E-3</v>
      </c>
      <c r="L1227" s="7">
        <f t="shared" si="138"/>
        <v>2.0647631189471216E-2</v>
      </c>
      <c r="M1227" s="7">
        <v>1.1790971639594677E-2</v>
      </c>
      <c r="N1227" s="7">
        <v>1.1015286958514546E-2</v>
      </c>
      <c r="O1227" s="10">
        <f t="shared" si="139"/>
        <v>-6.0599847507262598E-3</v>
      </c>
      <c r="P1227" s="10">
        <f t="shared" si="140"/>
        <v>-5.2843000696461296E-3</v>
      </c>
    </row>
    <row r="1228" spans="1:16" x14ac:dyDescent="0.25">
      <c r="A1228" s="1">
        <v>44477</v>
      </c>
      <c r="B1228" s="3">
        <v>844.40002400000003</v>
      </c>
      <c r="C1228" s="3">
        <v>437.85998499999999</v>
      </c>
      <c r="D1228" s="3">
        <v>141.88000500000001</v>
      </c>
      <c r="E1228" s="3">
        <v>164.229996</v>
      </c>
      <c r="F1228" s="3">
        <v>21.75</v>
      </c>
      <c r="G1228" s="7">
        <f t="shared" si="134"/>
        <v>2.4337247681005536E-3</v>
      </c>
      <c r="H1228" s="8">
        <v>1</v>
      </c>
      <c r="I1228" s="7">
        <f t="shared" si="135"/>
        <v>-1.8237792201361014E-3</v>
      </c>
      <c r="J1228" s="7">
        <f t="shared" si="136"/>
        <v>-6.9988799342497465E-3</v>
      </c>
      <c r="K1228" s="7">
        <f t="shared" si="137"/>
        <v>4.2636451202815451E-4</v>
      </c>
      <c r="L1228" s="7">
        <f t="shared" si="138"/>
        <v>0</v>
      </c>
      <c r="M1228" s="7">
        <v>-7.4864515951719843E-4</v>
      </c>
      <c r="N1228" s="7">
        <v>-1.3113427643536449E-3</v>
      </c>
      <c r="O1228" s="10">
        <f t="shared" si="139"/>
        <v>3.1823699276177521E-3</v>
      </c>
      <c r="P1228" s="10">
        <f t="shared" si="140"/>
        <v>3.7450675324541983E-3</v>
      </c>
    </row>
    <row r="1229" spans="1:16" x14ac:dyDescent="0.25">
      <c r="A1229" s="1">
        <v>44480</v>
      </c>
      <c r="B1229" s="3">
        <v>839.72997999999995</v>
      </c>
      <c r="C1229" s="3">
        <v>434.69000199999999</v>
      </c>
      <c r="D1229" s="3">
        <v>141.520004</v>
      </c>
      <c r="E1229" s="3">
        <v>163.91999799999999</v>
      </c>
      <c r="F1229" s="3">
        <v>22.02</v>
      </c>
      <c r="G1229" s="7">
        <f t="shared" si="134"/>
        <v>-5.5306061905087134E-3</v>
      </c>
      <c r="H1229" s="8">
        <v>1</v>
      </c>
      <c r="I1229" s="7">
        <f t="shared" si="135"/>
        <v>-7.2397184227739331E-3</v>
      </c>
      <c r="J1229" s="7">
        <f t="shared" si="136"/>
        <v>-2.5373624704905229E-3</v>
      </c>
      <c r="K1229" s="7">
        <f t="shared" si="137"/>
        <v>-1.8875845311474571E-3</v>
      </c>
      <c r="L1229" s="7">
        <f t="shared" si="138"/>
        <v>1.2413793103448256E-2</v>
      </c>
      <c r="M1229" s="7">
        <v>-8.5555778710159243E-3</v>
      </c>
      <c r="N1229" s="7">
        <v>-7.9646931450339693E-3</v>
      </c>
      <c r="O1229" s="10">
        <f t="shared" si="139"/>
        <v>3.0249716805072109E-3</v>
      </c>
      <c r="P1229" s="10">
        <f t="shared" si="140"/>
        <v>2.4340869545252559E-3</v>
      </c>
    </row>
    <row r="1230" spans="1:16" x14ac:dyDescent="0.25">
      <c r="A1230" s="1">
        <v>44481</v>
      </c>
      <c r="B1230" s="3">
        <v>836.19000200000005</v>
      </c>
      <c r="C1230" s="3">
        <v>433.61999500000002</v>
      </c>
      <c r="D1230" s="3">
        <v>143.94000199999999</v>
      </c>
      <c r="E1230" s="3">
        <v>164.66000399999999</v>
      </c>
      <c r="F1230" s="3">
        <v>21.969999000000001</v>
      </c>
      <c r="G1230" s="7">
        <f t="shared" si="134"/>
        <v>-4.2156146431736596E-3</v>
      </c>
      <c r="H1230" s="8">
        <v>1</v>
      </c>
      <c r="I1230" s="7">
        <f t="shared" si="135"/>
        <v>-2.4615403967813698E-3</v>
      </c>
      <c r="J1230" s="7">
        <f t="shared" si="136"/>
        <v>1.7100041913509223E-2</v>
      </c>
      <c r="K1230" s="7">
        <f t="shared" si="137"/>
        <v>4.5144339252614074E-3</v>
      </c>
      <c r="L1230" s="7">
        <f t="shared" si="138"/>
        <v>-2.2707084468663874E-3</v>
      </c>
      <c r="M1230" s="7">
        <v>-5.9521922966186127E-3</v>
      </c>
      <c r="N1230" s="7">
        <v>-4.2687199788342721E-3</v>
      </c>
      <c r="O1230" s="10">
        <f t="shared" si="139"/>
        <v>1.7365776534449531E-3</v>
      </c>
      <c r="P1230" s="10">
        <f t="shared" si="140"/>
        <v>5.3105335660612492E-5</v>
      </c>
    </row>
    <row r="1231" spans="1:16" x14ac:dyDescent="0.25">
      <c r="A1231" s="1">
        <v>44482</v>
      </c>
      <c r="B1231" s="3">
        <v>867.80999799999995</v>
      </c>
      <c r="C1231" s="3">
        <v>435.17999300000002</v>
      </c>
      <c r="D1231" s="3">
        <v>145.33999600000001</v>
      </c>
      <c r="E1231" s="3">
        <v>167.58999600000001</v>
      </c>
      <c r="F1231" s="3">
        <v>21.950001</v>
      </c>
      <c r="G1231" s="7">
        <f t="shared" si="134"/>
        <v>3.7814367457600806E-2</v>
      </c>
      <c r="H1231" s="8">
        <v>1</v>
      </c>
      <c r="I1231" s="7">
        <f t="shared" si="135"/>
        <v>3.5976154651262693E-3</v>
      </c>
      <c r="J1231" s="7">
        <f t="shared" si="136"/>
        <v>9.7262330175598155E-3</v>
      </c>
      <c r="K1231" s="7">
        <f t="shared" si="137"/>
        <v>1.779419366466195E-2</v>
      </c>
      <c r="L1231" s="7">
        <f t="shared" si="138"/>
        <v>-9.1024127948302613E-4</v>
      </c>
      <c r="M1231" s="7">
        <v>2.7775527127048565E-3</v>
      </c>
      <c r="N1231" s="7">
        <v>3.4530177445752149E-3</v>
      </c>
      <c r="O1231" s="10">
        <f t="shared" si="139"/>
        <v>3.503681474489595E-2</v>
      </c>
      <c r="P1231" s="10">
        <f t="shared" si="140"/>
        <v>3.4361349713025589E-2</v>
      </c>
    </row>
    <row r="1232" spans="1:16" x14ac:dyDescent="0.25">
      <c r="A1232" s="1">
        <v>44483</v>
      </c>
      <c r="B1232" s="3">
        <v>892.51000999999997</v>
      </c>
      <c r="C1232" s="3">
        <v>442.5</v>
      </c>
      <c r="D1232" s="3">
        <v>145.88000500000001</v>
      </c>
      <c r="E1232" s="3">
        <v>168</v>
      </c>
      <c r="F1232" s="3">
        <v>22.18</v>
      </c>
      <c r="G1232" s="7">
        <f t="shared" si="134"/>
        <v>2.8462465351776212E-2</v>
      </c>
      <c r="H1232" s="8">
        <v>1</v>
      </c>
      <c r="I1232" s="7">
        <f t="shared" si="135"/>
        <v>1.6820642303746691E-2</v>
      </c>
      <c r="J1232" s="7">
        <f t="shared" si="136"/>
        <v>3.7154879239160721E-3</v>
      </c>
      <c r="K1232" s="7">
        <f t="shared" si="137"/>
        <v>2.4464706115272516E-3</v>
      </c>
      <c r="L1232" s="7">
        <f t="shared" si="138"/>
        <v>1.0478313873425238E-2</v>
      </c>
      <c r="M1232" s="7">
        <v>1.9373725752298548E-2</v>
      </c>
      <c r="N1232" s="7">
        <v>1.9131848246744357E-2</v>
      </c>
      <c r="O1232" s="10">
        <f t="shared" si="139"/>
        <v>9.0887395994776639E-3</v>
      </c>
      <c r="P1232" s="10">
        <f t="shared" si="140"/>
        <v>9.3306171050318541E-3</v>
      </c>
    </row>
    <row r="1233" spans="1:16" x14ac:dyDescent="0.25">
      <c r="A1233" s="1">
        <v>44484</v>
      </c>
      <c r="B1233" s="3">
        <v>907.26000999999997</v>
      </c>
      <c r="C1233" s="3">
        <v>445.86999500000002</v>
      </c>
      <c r="D1233" s="3">
        <v>145.029999</v>
      </c>
      <c r="E1233" s="3">
        <v>165.33000200000001</v>
      </c>
      <c r="F1233" s="3">
        <v>22.35</v>
      </c>
      <c r="G1233" s="7">
        <f t="shared" si="134"/>
        <v>1.6526425289056457E-2</v>
      </c>
      <c r="H1233" s="8">
        <v>1</v>
      </c>
      <c r="I1233" s="7">
        <f t="shared" si="135"/>
        <v>7.6158079096044773E-3</v>
      </c>
      <c r="J1233" s="7">
        <f t="shared" si="136"/>
        <v>-5.8267478123544825E-3</v>
      </c>
      <c r="K1233" s="7">
        <f t="shared" si="137"/>
        <v>-1.5892845238095199E-2</v>
      </c>
      <c r="L1233" s="7">
        <f t="shared" si="138"/>
        <v>7.6645626690712287E-3</v>
      </c>
      <c r="M1233" s="7">
        <v>1.0053556090375828E-2</v>
      </c>
      <c r="N1233" s="7">
        <v>9.3440888963142246E-3</v>
      </c>
      <c r="O1233" s="10">
        <f t="shared" si="139"/>
        <v>6.4728691986806284E-3</v>
      </c>
      <c r="P1233" s="10">
        <f t="shared" si="140"/>
        <v>7.1823363927422321E-3</v>
      </c>
    </row>
    <row r="1234" spans="1:16" x14ac:dyDescent="0.25">
      <c r="A1234" s="1">
        <v>44487</v>
      </c>
      <c r="B1234" s="3">
        <v>896.30999799999995</v>
      </c>
      <c r="C1234" s="3">
        <v>447.19000199999999</v>
      </c>
      <c r="D1234" s="3">
        <v>145.71000699999999</v>
      </c>
      <c r="E1234" s="3">
        <v>164.91999799999999</v>
      </c>
      <c r="F1234" s="3">
        <v>22.18</v>
      </c>
      <c r="G1234" s="7">
        <f t="shared" si="134"/>
        <v>-1.2069320679085171E-2</v>
      </c>
      <c r="H1234" s="8">
        <v>1</v>
      </c>
      <c r="I1234" s="7">
        <f t="shared" si="135"/>
        <v>2.9605199156763629E-3</v>
      </c>
      <c r="J1234" s="7">
        <f t="shared" si="136"/>
        <v>4.6887402929651767E-3</v>
      </c>
      <c r="K1234" s="7">
        <f t="shared" si="137"/>
        <v>-2.4799128714703134E-3</v>
      </c>
      <c r="L1234" s="7">
        <f t="shared" si="138"/>
        <v>-7.6062639821029565E-3</v>
      </c>
      <c r="M1234" s="7">
        <v>3.0612177234367538E-3</v>
      </c>
      <c r="N1234" s="7">
        <v>3.0835792647502156E-3</v>
      </c>
      <c r="O1234" s="10">
        <f t="shared" si="139"/>
        <v>-1.5130538402521924E-2</v>
      </c>
      <c r="P1234" s="10">
        <f t="shared" si="140"/>
        <v>-1.5152899943835388E-2</v>
      </c>
    </row>
    <row r="1235" spans="1:16" x14ac:dyDescent="0.25">
      <c r="A1235" s="1">
        <v>44488</v>
      </c>
      <c r="B1235" s="3">
        <v>901.65002400000003</v>
      </c>
      <c r="C1235" s="3">
        <v>450.64001500000001</v>
      </c>
      <c r="D1235" s="3">
        <v>143.699997</v>
      </c>
      <c r="E1235" s="3">
        <v>165.449997</v>
      </c>
      <c r="F1235" s="3">
        <v>22.4</v>
      </c>
      <c r="G1235" s="7">
        <f t="shared" si="134"/>
        <v>5.9577891710631548E-3</v>
      </c>
      <c r="H1235" s="8">
        <v>1</v>
      </c>
      <c r="I1235" s="7">
        <f t="shared" si="135"/>
        <v>7.7148706021383795E-3</v>
      </c>
      <c r="J1235" s="7">
        <f t="shared" si="136"/>
        <v>-1.3794591335102968E-2</v>
      </c>
      <c r="K1235" s="7">
        <f t="shared" si="137"/>
        <v>3.2136733351160185E-3</v>
      </c>
      <c r="L1235" s="7">
        <f t="shared" si="138"/>
        <v>9.918845807033394E-3</v>
      </c>
      <c r="M1235" s="7">
        <v>1.1713159886130397E-2</v>
      </c>
      <c r="N1235" s="7">
        <v>1.0300913129603408E-2</v>
      </c>
      <c r="O1235" s="10">
        <f t="shared" si="139"/>
        <v>-5.7553707150672425E-3</v>
      </c>
      <c r="P1235" s="10">
        <f t="shared" si="140"/>
        <v>-4.3431239585402532E-3</v>
      </c>
    </row>
    <row r="1236" spans="1:16" x14ac:dyDescent="0.25">
      <c r="A1236" s="1">
        <v>44489</v>
      </c>
      <c r="B1236" s="3">
        <v>902.92999299999997</v>
      </c>
      <c r="C1236" s="3">
        <v>452.41000400000001</v>
      </c>
      <c r="D1236" s="3">
        <v>142.729996</v>
      </c>
      <c r="E1236" s="3">
        <v>166.89999399999999</v>
      </c>
      <c r="F1236" s="3">
        <v>22.620000999999998</v>
      </c>
      <c r="G1236" s="7">
        <f t="shared" si="134"/>
        <v>1.4195851671157111E-3</v>
      </c>
      <c r="H1236" s="8">
        <v>1</v>
      </c>
      <c r="I1236" s="7">
        <f t="shared" si="135"/>
        <v>3.9277226635101581E-3</v>
      </c>
      <c r="J1236" s="7">
        <f t="shared" si="136"/>
        <v>-6.7501810734206247E-3</v>
      </c>
      <c r="K1236" s="7">
        <f t="shared" si="137"/>
        <v>8.7639590588810545E-3</v>
      </c>
      <c r="L1236" s="7">
        <f t="shared" si="138"/>
        <v>9.8214732142856143E-3</v>
      </c>
      <c r="M1236" s="7">
        <v>5.8574029281664788E-3</v>
      </c>
      <c r="N1236" s="7">
        <v>5.3204356046713001E-3</v>
      </c>
      <c r="O1236" s="10">
        <f t="shared" si="139"/>
        <v>-4.4378177610507677E-3</v>
      </c>
      <c r="P1236" s="10">
        <f t="shared" si="140"/>
        <v>-3.900850437555589E-3</v>
      </c>
    </row>
    <row r="1237" spans="1:16" x14ac:dyDescent="0.25">
      <c r="A1237" s="1">
        <v>44490</v>
      </c>
      <c r="B1237" s="3">
        <v>903.71997099999999</v>
      </c>
      <c r="C1237" s="3">
        <v>453.58999599999999</v>
      </c>
      <c r="D1237" s="3">
        <v>142.55999800000001</v>
      </c>
      <c r="E1237" s="3">
        <v>166.75</v>
      </c>
      <c r="F1237" s="3">
        <v>22.34</v>
      </c>
      <c r="G1237" s="7">
        <f t="shared" si="134"/>
        <v>8.7490503818044019E-4</v>
      </c>
      <c r="H1237" s="8">
        <v>1</v>
      </c>
      <c r="I1237" s="7">
        <f t="shared" si="135"/>
        <v>2.6082358691608132E-3</v>
      </c>
      <c r="J1237" s="7">
        <f t="shared" si="136"/>
        <v>-1.1910460643465015E-3</v>
      </c>
      <c r="K1237" s="7">
        <f t="shared" si="137"/>
        <v>-8.9870584417151012E-4</v>
      </c>
      <c r="L1237" s="7">
        <f t="shared" si="138"/>
        <v>-1.2378469832958872E-2</v>
      </c>
      <c r="M1237" s="7">
        <v>3.9151244232340805E-3</v>
      </c>
      <c r="N1237" s="7">
        <v>3.2348932897544895E-3</v>
      </c>
      <c r="O1237" s="10">
        <f t="shared" si="139"/>
        <v>-3.0402193850536403E-3</v>
      </c>
      <c r="P1237" s="10">
        <f t="shared" si="140"/>
        <v>-2.3599882515740493E-3</v>
      </c>
    </row>
    <row r="1238" spans="1:16" x14ac:dyDescent="0.25">
      <c r="A1238" s="1">
        <v>44491</v>
      </c>
      <c r="B1238" s="3">
        <v>914.96997099999999</v>
      </c>
      <c r="C1238" s="3">
        <v>453.11999500000002</v>
      </c>
      <c r="D1238" s="3">
        <v>144.13000500000001</v>
      </c>
      <c r="E1238" s="3">
        <v>167.770004</v>
      </c>
      <c r="F1238" s="3">
        <v>22.57</v>
      </c>
      <c r="G1238" s="7">
        <f t="shared" si="134"/>
        <v>1.2448546409294714E-2</v>
      </c>
      <c r="H1238" s="8">
        <v>1</v>
      </c>
      <c r="I1238" s="7">
        <f t="shared" si="135"/>
        <v>-1.0361802600248327E-3</v>
      </c>
      <c r="J1238" s="7">
        <f t="shared" si="136"/>
        <v>1.1012956102875338E-2</v>
      </c>
      <c r="K1238" s="7">
        <f t="shared" si="137"/>
        <v>6.1169655172412796E-3</v>
      </c>
      <c r="L1238" s="7">
        <f t="shared" si="138"/>
        <v>1.0295434198746678E-2</v>
      </c>
      <c r="M1238" s="7">
        <v>-3.5047273865924026E-3</v>
      </c>
      <c r="N1238" s="7">
        <v>-2.0546453530858326E-3</v>
      </c>
      <c r="O1238" s="10">
        <f t="shared" si="139"/>
        <v>1.5953273795887117E-2</v>
      </c>
      <c r="P1238" s="10">
        <f t="shared" si="140"/>
        <v>1.4503191762380546E-2</v>
      </c>
    </row>
    <row r="1239" spans="1:16" x14ac:dyDescent="0.25">
      <c r="A1239" s="1">
        <v>44494</v>
      </c>
      <c r="B1239" s="3">
        <v>924.73999000000003</v>
      </c>
      <c r="C1239" s="3">
        <v>455.54998799999998</v>
      </c>
      <c r="D1239" s="3">
        <v>143.91000399999999</v>
      </c>
      <c r="E1239" s="3">
        <v>168.929993</v>
      </c>
      <c r="F1239" s="3">
        <v>22.57</v>
      </c>
      <c r="G1239" s="7">
        <f t="shared" si="134"/>
        <v>1.0677966829143015E-2</v>
      </c>
      <c r="H1239" s="8">
        <v>1</v>
      </c>
      <c r="I1239" s="7">
        <f t="shared" si="135"/>
        <v>5.362802407340217E-3</v>
      </c>
      <c r="J1239" s="7">
        <f t="shared" si="136"/>
        <v>-1.526406663206803E-3</v>
      </c>
      <c r="K1239" s="7">
        <f t="shared" si="137"/>
        <v>6.9141620810833082E-3</v>
      </c>
      <c r="L1239" s="7">
        <f t="shared" si="138"/>
        <v>0</v>
      </c>
      <c r="M1239" s="7">
        <v>6.927042816588732E-3</v>
      </c>
      <c r="N1239" s="7">
        <v>6.4734790625781509E-3</v>
      </c>
      <c r="O1239" s="10">
        <f t="shared" si="139"/>
        <v>3.7509240125542832E-3</v>
      </c>
      <c r="P1239" s="10">
        <f t="shared" si="140"/>
        <v>4.2044877665648643E-3</v>
      </c>
    </row>
    <row r="1240" spans="1:16" x14ac:dyDescent="0.25">
      <c r="A1240" s="1">
        <v>44495</v>
      </c>
      <c r="B1240" s="3">
        <v>931.580017</v>
      </c>
      <c r="C1240" s="3">
        <v>455.959991</v>
      </c>
      <c r="D1240" s="3">
        <v>145.10000600000001</v>
      </c>
      <c r="E1240" s="3">
        <v>167.679993</v>
      </c>
      <c r="F1240" s="3">
        <v>22.76</v>
      </c>
      <c r="G1240" s="7">
        <f t="shared" si="134"/>
        <v>7.3967029370061166E-3</v>
      </c>
      <c r="H1240" s="8">
        <v>1</v>
      </c>
      <c r="I1240" s="7">
        <f t="shared" si="135"/>
        <v>9.0001758489788308E-4</v>
      </c>
      <c r="J1240" s="7">
        <f t="shared" si="136"/>
        <v>8.2690707172798916E-3</v>
      </c>
      <c r="K1240" s="7">
        <f t="shared" si="137"/>
        <v>-7.3995148984585812E-3</v>
      </c>
      <c r="L1240" s="7">
        <f t="shared" si="138"/>
        <v>8.4182543198936255E-3</v>
      </c>
      <c r="M1240" s="7">
        <v>-6.7218367567329219E-4</v>
      </c>
      <c r="N1240" s="7">
        <v>3.555961780281382E-4</v>
      </c>
      <c r="O1240" s="10">
        <f t="shared" si="139"/>
        <v>8.068886612679408E-3</v>
      </c>
      <c r="P1240" s="10">
        <f t="shared" si="140"/>
        <v>7.0411067589779787E-3</v>
      </c>
    </row>
    <row r="1241" spans="1:16" x14ac:dyDescent="0.25">
      <c r="A1241" s="1">
        <v>44496</v>
      </c>
      <c r="B1241" s="3">
        <v>917.27002000000005</v>
      </c>
      <c r="C1241" s="3">
        <v>453.94000199999999</v>
      </c>
      <c r="D1241" s="3">
        <v>147.740005</v>
      </c>
      <c r="E1241" s="3">
        <v>168.11999499999999</v>
      </c>
      <c r="F1241" s="3">
        <v>22.16</v>
      </c>
      <c r="G1241" s="7">
        <f t="shared" si="134"/>
        <v>-1.5360996091439261E-2</v>
      </c>
      <c r="H1241" s="8">
        <v>1</v>
      </c>
      <c r="I1241" s="7">
        <f t="shared" si="135"/>
        <v>-4.430189139116858E-3</v>
      </c>
      <c r="J1241" s="7">
        <f t="shared" si="136"/>
        <v>1.8194341080868037E-2</v>
      </c>
      <c r="K1241" s="7">
        <f t="shared" si="137"/>
        <v>2.6240578385519076E-3</v>
      </c>
      <c r="L1241" s="7">
        <f t="shared" si="138"/>
        <v>-2.6362038664323406E-2</v>
      </c>
      <c r="M1241" s="7">
        <v>-7.7249871729243606E-3</v>
      </c>
      <c r="N1241" s="7">
        <v>-6.6435156697140247E-3</v>
      </c>
      <c r="O1241" s="10">
        <f t="shared" si="139"/>
        <v>-7.6360089185149001E-3</v>
      </c>
      <c r="P1241" s="10">
        <f t="shared" si="140"/>
        <v>-8.717480421725236E-3</v>
      </c>
    </row>
    <row r="1242" spans="1:16" x14ac:dyDescent="0.25">
      <c r="A1242" s="1">
        <v>44497</v>
      </c>
      <c r="B1242" s="3">
        <v>935.47997999999995</v>
      </c>
      <c r="C1242" s="3">
        <v>458.32000699999998</v>
      </c>
      <c r="D1242" s="3">
        <v>147.240005</v>
      </c>
      <c r="E1242" s="3">
        <v>168.08000200000001</v>
      </c>
      <c r="F1242" s="3">
        <v>22.299999</v>
      </c>
      <c r="G1242" s="7">
        <f t="shared" si="134"/>
        <v>1.9852344024063884E-2</v>
      </c>
      <c r="H1242" s="8">
        <v>1</v>
      </c>
      <c r="I1242" s="7">
        <f t="shared" si="135"/>
        <v>9.6488632433850974E-3</v>
      </c>
      <c r="J1242" s="7">
        <f t="shared" si="136"/>
        <v>-3.3843236975659163E-3</v>
      </c>
      <c r="K1242" s="7">
        <f t="shared" si="137"/>
        <v>-2.3788366160715224E-4</v>
      </c>
      <c r="L1242" s="7">
        <f t="shared" si="138"/>
        <v>6.3176444043320235E-3</v>
      </c>
      <c r="M1242" s="7">
        <v>1.2186886418525224E-2</v>
      </c>
      <c r="N1242" s="7">
        <v>1.1535686614070612E-2</v>
      </c>
      <c r="O1242" s="10">
        <f t="shared" si="139"/>
        <v>7.6654576055386597E-3</v>
      </c>
      <c r="P1242" s="10">
        <f t="shared" si="140"/>
        <v>8.3166574099932718E-3</v>
      </c>
    </row>
    <row r="1243" spans="1:16" x14ac:dyDescent="0.25">
      <c r="A1243" s="1">
        <v>44498</v>
      </c>
      <c r="B1243" s="3">
        <v>943.46002199999998</v>
      </c>
      <c r="C1243" s="3">
        <v>459.25</v>
      </c>
      <c r="D1243" s="3">
        <v>147.69000199999999</v>
      </c>
      <c r="E1243" s="3">
        <v>166.64999399999999</v>
      </c>
      <c r="F1243" s="3">
        <v>22.25</v>
      </c>
      <c r="G1243" s="7">
        <f t="shared" si="134"/>
        <v>8.5304252048237217E-3</v>
      </c>
      <c r="H1243" s="8">
        <v>1</v>
      </c>
      <c r="I1243" s="7">
        <f t="shared" si="135"/>
        <v>2.0291346347445227E-3</v>
      </c>
      <c r="J1243" s="7">
        <f t="shared" si="136"/>
        <v>3.0562142401449055E-3</v>
      </c>
      <c r="K1243" s="7">
        <f t="shared" si="137"/>
        <v>-8.5079008982877902E-3</v>
      </c>
      <c r="L1243" s="7">
        <f t="shared" si="138"/>
        <v>-2.2421077238613529E-3</v>
      </c>
      <c r="M1243" s="7">
        <v>2.0262438945392591E-3</v>
      </c>
      <c r="N1243" s="7">
        <v>2.1334365379328127E-3</v>
      </c>
      <c r="O1243" s="10">
        <f t="shared" si="139"/>
        <v>6.5041813102844626E-3</v>
      </c>
      <c r="P1243" s="10">
        <f t="shared" si="140"/>
        <v>6.396988666890909E-3</v>
      </c>
    </row>
    <row r="1244" spans="1:16" x14ac:dyDescent="0.25">
      <c r="A1244" s="1">
        <v>44501</v>
      </c>
      <c r="B1244" s="3">
        <v>936.22997999999995</v>
      </c>
      <c r="C1244" s="3">
        <v>460.040009</v>
      </c>
      <c r="D1244" s="3">
        <v>146.44000199999999</v>
      </c>
      <c r="E1244" s="3">
        <v>167.520004</v>
      </c>
      <c r="F1244" s="3">
        <v>22.469999000000001</v>
      </c>
      <c r="G1244" s="7">
        <f t="shared" si="134"/>
        <v>-7.6633263004333152E-3</v>
      </c>
      <c r="H1244" s="8">
        <v>1</v>
      </c>
      <c r="I1244" s="7">
        <f t="shared" si="135"/>
        <v>1.72021556886226E-3</v>
      </c>
      <c r="J1244" s="7">
        <f t="shared" si="136"/>
        <v>-8.4636737969574494E-3</v>
      </c>
      <c r="K1244" s="7">
        <f t="shared" si="137"/>
        <v>5.2205822461657281E-3</v>
      </c>
      <c r="L1244" s="7">
        <f t="shared" si="138"/>
        <v>9.8875955056181297E-3</v>
      </c>
      <c r="M1244" s="7">
        <v>3.4940506893105113E-3</v>
      </c>
      <c r="N1244" s="7">
        <v>2.9240461418407995E-3</v>
      </c>
      <c r="O1244" s="10">
        <f t="shared" si="139"/>
        <v>-1.1157376989743827E-2</v>
      </c>
      <c r="P1244" s="10">
        <f t="shared" si="140"/>
        <v>-1.0587372442274114E-2</v>
      </c>
    </row>
    <row r="1245" spans="1:16" x14ac:dyDescent="0.25">
      <c r="A1245" s="1">
        <v>44502</v>
      </c>
      <c r="B1245" s="3">
        <v>947.84997599999997</v>
      </c>
      <c r="C1245" s="3">
        <v>461.89999399999999</v>
      </c>
      <c r="D1245" s="3">
        <v>147.08999600000001</v>
      </c>
      <c r="E1245" s="3">
        <v>167.16000399999999</v>
      </c>
      <c r="F1245" s="3">
        <v>22.469999000000001</v>
      </c>
      <c r="G1245" s="7">
        <f t="shared" si="134"/>
        <v>1.2411476077704764E-2</v>
      </c>
      <c r="H1245" s="8">
        <v>1</v>
      </c>
      <c r="I1245" s="7">
        <f t="shared" si="135"/>
        <v>4.0430939996785042E-3</v>
      </c>
      <c r="J1245" s="7">
        <f t="shared" si="136"/>
        <v>4.4386369238100798E-3</v>
      </c>
      <c r="K1245" s="7">
        <f t="shared" si="137"/>
        <v>-2.1489970833573624E-3</v>
      </c>
      <c r="L1245" s="7">
        <f t="shared" si="138"/>
        <v>0</v>
      </c>
      <c r="M1245" s="7">
        <v>4.1572908194348361E-3</v>
      </c>
      <c r="N1245" s="7">
        <v>4.3530017147237832E-3</v>
      </c>
      <c r="O1245" s="10">
        <f t="shared" si="139"/>
        <v>8.254185258269927E-3</v>
      </c>
      <c r="P1245" s="10">
        <f t="shared" si="140"/>
        <v>8.0584743629809816E-3</v>
      </c>
    </row>
    <row r="1246" spans="1:16" x14ac:dyDescent="0.25">
      <c r="A1246" s="1">
        <v>44503</v>
      </c>
      <c r="B1246" s="3">
        <v>951.70001200000002</v>
      </c>
      <c r="C1246" s="3">
        <v>464.72000100000002</v>
      </c>
      <c r="D1246" s="3">
        <v>145.570007</v>
      </c>
      <c r="E1246" s="3">
        <v>165.770004</v>
      </c>
      <c r="F1246" s="3">
        <v>21.58</v>
      </c>
      <c r="G1246" s="7">
        <f t="shared" si="134"/>
        <v>4.0618622118318015E-3</v>
      </c>
      <c r="H1246" s="8">
        <v>1</v>
      </c>
      <c r="I1246" s="7">
        <f t="shared" si="135"/>
        <v>6.105232813664152E-3</v>
      </c>
      <c r="J1246" s="7">
        <f t="shared" si="136"/>
        <v>-1.0333734729314981E-2</v>
      </c>
      <c r="K1246" s="7">
        <f t="shared" si="137"/>
        <v>-8.3153862571095916E-3</v>
      </c>
      <c r="L1246" s="7">
        <f t="shared" si="138"/>
        <v>-3.960832397010805E-2</v>
      </c>
      <c r="M1246" s="7">
        <v>1.0733291761839811E-2</v>
      </c>
      <c r="N1246" s="7">
        <v>8.0675878548468419E-3</v>
      </c>
      <c r="O1246" s="10">
        <f t="shared" si="139"/>
        <v>-6.6714295500080092E-3</v>
      </c>
      <c r="P1246" s="10">
        <f t="shared" si="140"/>
        <v>-4.0057256430150404E-3</v>
      </c>
    </row>
    <row r="1247" spans="1:16" x14ac:dyDescent="0.25">
      <c r="A1247" s="1">
        <v>44504</v>
      </c>
      <c r="B1247" s="3">
        <v>954.03997800000002</v>
      </c>
      <c r="C1247" s="3">
        <v>466.91000400000001</v>
      </c>
      <c r="D1247" s="3">
        <v>147.10000600000001</v>
      </c>
      <c r="E1247" s="3">
        <v>167.64999399999999</v>
      </c>
      <c r="F1247" s="3">
        <v>21.43</v>
      </c>
      <c r="G1247" s="7">
        <f t="shared" si="134"/>
        <v>2.4587222554326438E-3</v>
      </c>
      <c r="H1247" s="8">
        <v>1</v>
      </c>
      <c r="I1247" s="7">
        <f t="shared" si="135"/>
        <v>4.7125215081931238E-3</v>
      </c>
      <c r="J1247" s="7">
        <f t="shared" si="136"/>
        <v>1.0510399989195562E-2</v>
      </c>
      <c r="K1247" s="7">
        <f t="shared" si="137"/>
        <v>1.1340954060663488E-2</v>
      </c>
      <c r="L1247" s="7">
        <f t="shared" si="138"/>
        <v>-6.9508804448562556E-3</v>
      </c>
      <c r="M1247" s="7">
        <v>4.1402248228539747E-3</v>
      </c>
      <c r="N1247" s="7">
        <v>4.6275636265431623E-3</v>
      </c>
      <c r="O1247" s="10">
        <f t="shared" si="139"/>
        <v>-1.6815025674213309E-3</v>
      </c>
      <c r="P1247" s="10">
        <f t="shared" si="140"/>
        <v>-2.1688413711105185E-3</v>
      </c>
    </row>
    <row r="1248" spans="1:16" x14ac:dyDescent="0.25">
      <c r="A1248" s="1">
        <v>44505</v>
      </c>
      <c r="B1248" s="3">
        <v>955.10998500000005</v>
      </c>
      <c r="C1248" s="3">
        <v>468.52999899999998</v>
      </c>
      <c r="D1248" s="3">
        <v>149.300003</v>
      </c>
      <c r="E1248" s="3">
        <v>169.83999600000001</v>
      </c>
      <c r="F1248" s="3">
        <v>21.98</v>
      </c>
      <c r="G1248" s="7">
        <f t="shared" si="134"/>
        <v>1.1215536294852946E-3</v>
      </c>
      <c r="H1248" s="8">
        <v>1</v>
      </c>
      <c r="I1248" s="7">
        <f t="shared" si="135"/>
        <v>3.4696086743088994E-3</v>
      </c>
      <c r="J1248" s="7">
        <f t="shared" si="136"/>
        <v>1.4955791368220561E-2</v>
      </c>
      <c r="K1248" s="7">
        <f t="shared" si="137"/>
        <v>1.30629411176717E-2</v>
      </c>
      <c r="L1248" s="7">
        <f t="shared" si="138"/>
        <v>2.5664955669622014E-2</v>
      </c>
      <c r="M1248" s="7">
        <v>7.0664865070203266E-4</v>
      </c>
      <c r="N1248" s="7">
        <v>2.7936601723643891E-3</v>
      </c>
      <c r="O1248" s="10">
        <f t="shared" si="139"/>
        <v>4.1490497878326192E-4</v>
      </c>
      <c r="P1248" s="10">
        <f t="shared" si="140"/>
        <v>-1.6721065428790946E-3</v>
      </c>
    </row>
    <row r="1249" spans="1:16" x14ac:dyDescent="0.25">
      <c r="A1249" s="1">
        <v>44508</v>
      </c>
      <c r="B1249" s="3">
        <v>965.86999500000002</v>
      </c>
      <c r="C1249" s="3">
        <v>468.92999300000002</v>
      </c>
      <c r="D1249" s="3">
        <v>149.020004</v>
      </c>
      <c r="E1249" s="3">
        <v>170.449997</v>
      </c>
      <c r="F1249" s="3">
        <v>22.219999000000001</v>
      </c>
      <c r="G1249" s="7">
        <f t="shared" si="134"/>
        <v>1.1265728731754354E-2</v>
      </c>
      <c r="H1249" s="8">
        <v>1</v>
      </c>
      <c r="I1249" s="7">
        <f t="shared" si="135"/>
        <v>8.5372121497817588E-4</v>
      </c>
      <c r="J1249" s="7">
        <f t="shared" si="136"/>
        <v>-1.8754118846200374E-3</v>
      </c>
      <c r="K1249" s="7">
        <f t="shared" si="137"/>
        <v>3.5916216107305665E-3</v>
      </c>
      <c r="L1249" s="7">
        <f t="shared" si="138"/>
        <v>1.0918971792538645E-2</v>
      </c>
      <c r="M1249" s="7">
        <v>1.1639000547015168E-3</v>
      </c>
      <c r="N1249" s="7">
        <v>1.3055197745023557E-3</v>
      </c>
      <c r="O1249" s="10">
        <f t="shared" si="139"/>
        <v>1.0101828677052838E-2</v>
      </c>
      <c r="P1249" s="10">
        <f t="shared" si="140"/>
        <v>9.9602089572519981E-3</v>
      </c>
    </row>
    <row r="1250" spans="1:16" x14ac:dyDescent="0.25">
      <c r="A1250" s="1">
        <v>44509</v>
      </c>
      <c r="B1250" s="3">
        <v>966.75</v>
      </c>
      <c r="C1250" s="3">
        <v>467.38000499999998</v>
      </c>
      <c r="D1250" s="3">
        <v>150.96000699999999</v>
      </c>
      <c r="E1250" s="3">
        <v>171.28999300000001</v>
      </c>
      <c r="F1250" s="3">
        <v>22.540001</v>
      </c>
      <c r="G1250" s="7">
        <f t="shared" si="134"/>
        <v>9.1110087750467805E-4</v>
      </c>
      <c r="H1250" s="8">
        <v>1</v>
      </c>
      <c r="I1250" s="7">
        <f t="shared" si="135"/>
        <v>-3.3053718532353171E-3</v>
      </c>
      <c r="J1250" s="7">
        <f t="shared" si="136"/>
        <v>1.3018406575804331E-2</v>
      </c>
      <c r="K1250" s="7">
        <f t="shared" si="137"/>
        <v>4.9281080362824081E-3</v>
      </c>
      <c r="L1250" s="7">
        <f t="shared" si="138"/>
        <v>1.4401530801148921E-2</v>
      </c>
      <c r="M1250" s="7">
        <v>-6.7654613725302171E-3</v>
      </c>
      <c r="N1250" s="7">
        <v>-4.8561326157180165E-3</v>
      </c>
      <c r="O1250" s="10">
        <f t="shared" si="139"/>
        <v>7.6765622500348952E-3</v>
      </c>
      <c r="P1250" s="10">
        <f t="shared" si="140"/>
        <v>5.7672334932226945E-3</v>
      </c>
    </row>
    <row r="1251" spans="1:16" x14ac:dyDescent="0.25">
      <c r="A1251" s="1">
        <v>44510</v>
      </c>
      <c r="B1251" s="3">
        <v>959.21002199999998</v>
      </c>
      <c r="C1251" s="3">
        <v>463.61999500000002</v>
      </c>
      <c r="D1251" s="3">
        <v>148.199997</v>
      </c>
      <c r="E1251" s="3">
        <v>173.14999399999999</v>
      </c>
      <c r="F1251" s="3">
        <v>21.950001</v>
      </c>
      <c r="G1251" s="7">
        <f t="shared" si="134"/>
        <v>-7.7993048875096838E-3</v>
      </c>
      <c r="H1251" s="8">
        <v>1</v>
      </c>
      <c r="I1251" s="7">
        <f t="shared" si="135"/>
        <v>-8.0448670456065852E-3</v>
      </c>
      <c r="J1251" s="7">
        <f t="shared" si="136"/>
        <v>-1.8283054266154064E-2</v>
      </c>
      <c r="K1251" s="7">
        <f t="shared" si="137"/>
        <v>1.0858783793633364E-2</v>
      </c>
      <c r="L1251" s="7">
        <f t="shared" si="138"/>
        <v>-2.6175686505071627E-2</v>
      </c>
      <c r="M1251" s="7">
        <v>-5.1729857827579762E-3</v>
      </c>
      <c r="N1251" s="7">
        <v>-7.3558281951962342E-3</v>
      </c>
      <c r="O1251" s="10">
        <f t="shared" si="139"/>
        <v>-2.6263191047517075E-3</v>
      </c>
      <c r="P1251" s="10">
        <f t="shared" si="140"/>
        <v>-4.4347669231344956E-4</v>
      </c>
    </row>
    <row r="1252" spans="1:16" x14ac:dyDescent="0.25">
      <c r="A1252" s="1">
        <v>44511</v>
      </c>
      <c r="B1252" s="3">
        <v>965.59997599999997</v>
      </c>
      <c r="C1252" s="3">
        <v>463.76998900000001</v>
      </c>
      <c r="D1252" s="3">
        <v>147.979996</v>
      </c>
      <c r="E1252" s="3">
        <v>174.11999499999999</v>
      </c>
      <c r="F1252" s="3">
        <v>21.92</v>
      </c>
      <c r="G1252" s="7">
        <f t="shared" si="134"/>
        <v>6.661683941413088E-3</v>
      </c>
      <c r="H1252" s="8">
        <v>1</v>
      </c>
      <c r="I1252" s="7">
        <f t="shared" si="135"/>
        <v>3.2352789270873039E-4</v>
      </c>
      <c r="J1252" s="7">
        <f t="shared" si="136"/>
        <v>-1.4844872095375328E-3</v>
      </c>
      <c r="K1252" s="7">
        <f t="shared" si="137"/>
        <v>5.6020850916114195E-3</v>
      </c>
      <c r="L1252" s="7">
        <f t="shared" si="138"/>
        <v>-1.3667880926291343E-3</v>
      </c>
      <c r="M1252" s="7">
        <v>8.8077229160401203E-4</v>
      </c>
      <c r="N1252" s="7">
        <v>6.7022285944912541E-4</v>
      </c>
      <c r="O1252" s="10">
        <f t="shared" si="139"/>
        <v>5.780911649809076E-3</v>
      </c>
      <c r="P1252" s="10">
        <f t="shared" si="140"/>
        <v>5.9914610819639625E-3</v>
      </c>
    </row>
    <row r="1253" spans="1:16" x14ac:dyDescent="0.25">
      <c r="A1253" s="1">
        <v>44512</v>
      </c>
      <c r="B1253" s="3">
        <v>971.48999000000003</v>
      </c>
      <c r="C1253" s="3">
        <v>467.26998900000001</v>
      </c>
      <c r="D1253" s="3">
        <v>147.33000200000001</v>
      </c>
      <c r="E1253" s="3">
        <v>174.449997</v>
      </c>
      <c r="F1253" s="3">
        <v>21.799999</v>
      </c>
      <c r="G1253" s="7">
        <f t="shared" si="134"/>
        <v>6.0998489502863684E-3</v>
      </c>
      <c r="H1253" s="8">
        <v>1</v>
      </c>
      <c r="I1253" s="7">
        <f t="shared" si="135"/>
        <v>7.5468445199458056E-3</v>
      </c>
      <c r="J1253" s="7">
        <f t="shared" si="136"/>
        <v>-4.3924450437206053E-3</v>
      </c>
      <c r="K1253" s="7">
        <f t="shared" si="137"/>
        <v>1.8952561996110617E-3</v>
      </c>
      <c r="L1253" s="7">
        <f t="shared" si="138"/>
        <v>-5.4744981751825295E-3</v>
      </c>
      <c r="M1253" s="7">
        <v>1.0255656905884427E-2</v>
      </c>
      <c r="N1253" s="7">
        <v>9.2246586768063923E-3</v>
      </c>
      <c r="O1253" s="10">
        <f t="shared" si="139"/>
        <v>-4.1558079555980582E-3</v>
      </c>
      <c r="P1253" s="10">
        <f t="shared" si="140"/>
        <v>-3.1248097265200239E-3</v>
      </c>
    </row>
    <row r="1254" spans="1:16" x14ac:dyDescent="0.25">
      <c r="A1254" s="1">
        <v>44515</v>
      </c>
      <c r="B1254" s="3">
        <v>953.23999000000003</v>
      </c>
      <c r="C1254" s="3">
        <v>467.42999300000002</v>
      </c>
      <c r="D1254" s="3">
        <v>145.479996</v>
      </c>
      <c r="E1254" s="3">
        <v>174.179993</v>
      </c>
      <c r="F1254" s="3">
        <v>21.790001</v>
      </c>
      <c r="G1254" s="7">
        <f t="shared" si="134"/>
        <v>-1.8785576987777275E-2</v>
      </c>
      <c r="H1254" s="8">
        <v>1</v>
      </c>
      <c r="I1254" s="7">
        <f t="shared" si="135"/>
        <v>3.4242301831199917E-4</v>
      </c>
      <c r="J1254" s="7">
        <f t="shared" si="136"/>
        <v>-1.2556885731936696E-2</v>
      </c>
      <c r="K1254" s="7">
        <f t="shared" si="137"/>
        <v>-1.5477443659687173E-3</v>
      </c>
      <c r="L1254" s="7">
        <f t="shared" si="138"/>
        <v>-4.5862387424877582E-4</v>
      </c>
      <c r="M1254" s="7">
        <v>2.9133715198995497E-3</v>
      </c>
      <c r="N1254" s="7">
        <v>1.6861991256588006E-3</v>
      </c>
      <c r="O1254" s="10">
        <f t="shared" si="139"/>
        <v>-2.1698948507676823E-2</v>
      </c>
      <c r="P1254" s="10">
        <f t="shared" si="140"/>
        <v>-2.0471776113436077E-2</v>
      </c>
    </row>
    <row r="1255" spans="1:16" x14ac:dyDescent="0.25">
      <c r="A1255" s="1">
        <v>44516</v>
      </c>
      <c r="B1255" s="3">
        <v>948.95001200000002</v>
      </c>
      <c r="C1255" s="3">
        <v>469.27999899999998</v>
      </c>
      <c r="D1255" s="3">
        <v>145.11000100000001</v>
      </c>
      <c r="E1255" s="3">
        <v>172.91999799999999</v>
      </c>
      <c r="F1255" s="3">
        <v>21.9</v>
      </c>
      <c r="G1255" s="7">
        <f t="shared" si="134"/>
        <v>-4.5004175706057081E-3</v>
      </c>
      <c r="H1255" s="8">
        <v>1</v>
      </c>
      <c r="I1255" s="7">
        <f t="shared" si="135"/>
        <v>3.9578247602951588E-3</v>
      </c>
      <c r="J1255" s="7">
        <f t="shared" si="136"/>
        <v>-2.5432706225808621E-3</v>
      </c>
      <c r="K1255" s="7">
        <f t="shared" si="137"/>
        <v>-7.2338675544670883E-3</v>
      </c>
      <c r="L1255" s="7">
        <f t="shared" si="138"/>
        <v>5.0481411175702373E-3</v>
      </c>
      <c r="M1255" s="7">
        <v>5.1661694179405068E-3</v>
      </c>
      <c r="N1255" s="7">
        <v>4.878904521871604E-3</v>
      </c>
      <c r="O1255" s="10">
        <f t="shared" si="139"/>
        <v>-9.666586988546215E-3</v>
      </c>
      <c r="P1255" s="10">
        <f t="shared" si="140"/>
        <v>-9.379322092477313E-3</v>
      </c>
    </row>
    <row r="1256" spans="1:16" x14ac:dyDescent="0.25">
      <c r="A1256" s="1">
        <v>44517</v>
      </c>
      <c r="B1256" s="3">
        <v>931.53997800000002</v>
      </c>
      <c r="C1256" s="3">
        <v>468.14001500000001</v>
      </c>
      <c r="D1256" s="3">
        <v>146.259995</v>
      </c>
      <c r="E1256" s="3">
        <v>174.5</v>
      </c>
      <c r="F1256" s="3">
        <v>21.4</v>
      </c>
      <c r="G1256" s="7">
        <f t="shared" si="134"/>
        <v>-1.834662920052732E-2</v>
      </c>
      <c r="H1256" s="8">
        <v>1</v>
      </c>
      <c r="I1256" s="7">
        <f t="shared" si="135"/>
        <v>-2.42921923463435E-3</v>
      </c>
      <c r="J1256" s="7">
        <f t="shared" si="136"/>
        <v>7.9249809942458782E-3</v>
      </c>
      <c r="K1256" s="7">
        <f t="shared" si="137"/>
        <v>9.1371849310337705E-3</v>
      </c>
      <c r="L1256" s="7">
        <f t="shared" si="138"/>
        <v>-2.2831050228310557E-2</v>
      </c>
      <c r="M1256" s="7">
        <v>-3.4590073544184929E-3</v>
      </c>
      <c r="N1256" s="7">
        <v>-3.3522387191981945E-3</v>
      </c>
      <c r="O1256" s="10">
        <f t="shared" si="139"/>
        <v>-1.4887621846108827E-2</v>
      </c>
      <c r="P1256" s="10">
        <f t="shared" si="140"/>
        <v>-1.4994390481329126E-2</v>
      </c>
    </row>
    <row r="1257" spans="1:16" x14ac:dyDescent="0.25">
      <c r="A1257" s="1">
        <v>44518</v>
      </c>
      <c r="B1257" s="3">
        <v>922.77002000000005</v>
      </c>
      <c r="C1257" s="3">
        <v>469.73001099999999</v>
      </c>
      <c r="D1257" s="3">
        <v>146.80999800000001</v>
      </c>
      <c r="E1257" s="3">
        <v>173.94000199999999</v>
      </c>
      <c r="F1257" s="3">
        <v>21.549999</v>
      </c>
      <c r="G1257" s="7">
        <f t="shared" si="134"/>
        <v>-9.4144730308074465E-3</v>
      </c>
      <c r="H1257" s="8">
        <v>1</v>
      </c>
      <c r="I1257" s="7">
        <f t="shared" si="135"/>
        <v>3.3964112211171127E-3</v>
      </c>
      <c r="J1257" s="7">
        <f t="shared" si="136"/>
        <v>3.7604472774663833E-3</v>
      </c>
      <c r="K1257" s="7">
        <f t="shared" si="137"/>
        <v>-3.2091575931232352E-3</v>
      </c>
      <c r="L1257" s="7">
        <f t="shared" si="138"/>
        <v>7.0092990654206933E-3</v>
      </c>
      <c r="M1257" s="7">
        <v>3.2604424542211278E-3</v>
      </c>
      <c r="N1257" s="7">
        <v>3.6672911437474333E-3</v>
      </c>
      <c r="O1257" s="10">
        <f t="shared" si="139"/>
        <v>-1.2674915485028575E-2</v>
      </c>
      <c r="P1257" s="10">
        <f t="shared" si="140"/>
        <v>-1.308176417455488E-2</v>
      </c>
    </row>
    <row r="1258" spans="1:16" x14ac:dyDescent="0.25">
      <c r="A1258" s="1">
        <v>44519</v>
      </c>
      <c r="B1258" s="3">
        <v>914.95001200000002</v>
      </c>
      <c r="C1258" s="3">
        <v>468.89001500000001</v>
      </c>
      <c r="D1258" s="3">
        <v>148.36000100000001</v>
      </c>
      <c r="E1258" s="3">
        <v>172.61000100000001</v>
      </c>
      <c r="F1258" s="3">
        <v>20.870000999999998</v>
      </c>
      <c r="G1258" s="7">
        <f t="shared" si="134"/>
        <v>-8.4744929186147955E-3</v>
      </c>
      <c r="H1258" s="8">
        <v>1</v>
      </c>
      <c r="I1258" s="7">
        <f t="shared" si="135"/>
        <v>-1.7882527842147944E-3</v>
      </c>
      <c r="J1258" s="7">
        <f t="shared" si="136"/>
        <v>1.0557884484134306E-2</v>
      </c>
      <c r="K1258" s="7">
        <f t="shared" si="137"/>
        <v>-7.6463204823924436E-3</v>
      </c>
      <c r="L1258" s="7">
        <f t="shared" si="138"/>
        <v>-3.1554433018767258E-2</v>
      </c>
      <c r="M1258" s="7">
        <v>-2.9878598667201538E-3</v>
      </c>
      <c r="N1258" s="7">
        <v>-2.9490514892495153E-3</v>
      </c>
      <c r="O1258" s="10">
        <f t="shared" si="139"/>
        <v>-5.4866330518946417E-3</v>
      </c>
      <c r="P1258" s="10">
        <f t="shared" si="140"/>
        <v>-5.5254414293652802E-3</v>
      </c>
    </row>
    <row r="1259" spans="1:16" x14ac:dyDescent="0.25">
      <c r="A1259" s="1">
        <v>44522</v>
      </c>
      <c r="B1259" s="3">
        <v>919.330017</v>
      </c>
      <c r="C1259" s="3">
        <v>467.57000699999998</v>
      </c>
      <c r="D1259" s="3">
        <v>146.61999499999999</v>
      </c>
      <c r="E1259" s="3">
        <v>168.740005</v>
      </c>
      <c r="F1259" s="3">
        <v>21.1</v>
      </c>
      <c r="G1259" s="7">
        <f t="shared" si="134"/>
        <v>4.7871522406188749E-3</v>
      </c>
      <c r="H1259" s="8">
        <v>1</v>
      </c>
      <c r="I1259" s="7">
        <f t="shared" si="135"/>
        <v>-2.815176177296097E-3</v>
      </c>
      <c r="J1259" s="7">
        <f t="shared" si="136"/>
        <v>-1.1728268996169855E-2</v>
      </c>
      <c r="K1259" s="7">
        <f t="shared" si="137"/>
        <v>-2.242046218399607E-2</v>
      </c>
      <c r="L1259" s="7">
        <f t="shared" si="138"/>
        <v>1.102055529369661E-2</v>
      </c>
      <c r="M1259" s="7">
        <v>-1.5680498456542554E-3</v>
      </c>
      <c r="N1259" s="7">
        <v>-2.1302763925102096E-3</v>
      </c>
      <c r="O1259" s="10">
        <f t="shared" si="139"/>
        <v>6.35520208627313E-3</v>
      </c>
      <c r="P1259" s="10">
        <f t="shared" si="140"/>
        <v>6.9174286331290845E-3</v>
      </c>
    </row>
    <row r="1261" spans="1:16" x14ac:dyDescent="0.25">
      <c r="H1261" s="2" t="s">
        <v>10</v>
      </c>
      <c r="I1261" s="2" t="s">
        <v>15</v>
      </c>
      <c r="J1261" s="2" t="s">
        <v>16</v>
      </c>
      <c r="K1261" s="2" t="s">
        <v>17</v>
      </c>
      <c r="L1261" s="2" t="s">
        <v>18</v>
      </c>
      <c r="O1261" s="2" t="s">
        <v>22</v>
      </c>
      <c r="P1261" s="11">
        <f>SUMSQ(O3:O1259)</f>
        <v>0.1385496171727649</v>
      </c>
    </row>
    <row r="1262" spans="1:16" x14ac:dyDescent="0.25">
      <c r="H1262" s="2" t="s">
        <v>6</v>
      </c>
      <c r="I1262" s="5">
        <f t="array" ref="I1262:I1266">MMULT(MMULT(MINVERSE(MMULT(TRANSPOSE(H3:L1259),H3:L1259)),TRANSPOSE(H3:L1259)),G3:G1259)</f>
        <v>1.3048044609859295E-4</v>
      </c>
      <c r="J1262" s="5">
        <f>SQRT(I1276)</f>
        <v>2.9759871408907215E-4</v>
      </c>
      <c r="K1262" s="6">
        <f>I1262/J1262</f>
        <v>0.43844425369237239</v>
      </c>
      <c r="L1262" s="7">
        <f>_xlfn.T.DIST.2T(ABS(K1262),P$1262)</f>
        <v>0.66113991366680047</v>
      </c>
      <c r="O1262" s="2" t="s">
        <v>20</v>
      </c>
      <c r="P1262" s="4">
        <f>COUNT(G3:G1259)-COUNT(I1262:I1266)</f>
        <v>1252</v>
      </c>
    </row>
    <row r="1263" spans="1:16" x14ac:dyDescent="0.25">
      <c r="H1263" s="2" t="s">
        <v>1</v>
      </c>
      <c r="I1263" s="5">
        <v>1.2058894379029583</v>
      </c>
      <c r="J1263" s="5">
        <f>SQRT(J1277)</f>
        <v>2.9097525754617579E-2</v>
      </c>
      <c r="K1263" s="6">
        <f t="shared" ref="K1263:K1266" si="141">I1263/J1263</f>
        <v>41.443023302817828</v>
      </c>
      <c r="L1263" s="7">
        <f t="shared" ref="L1263:L1266" si="142">_xlfn.T.DIST.2T(ABS(K1263),P$1262)</f>
        <v>4.677597244089114E-237</v>
      </c>
      <c r="O1263" s="2" t="s">
        <v>21</v>
      </c>
      <c r="P1263" s="7">
        <f>SQRT(P1261/P1262)</f>
        <v>1.0519630864463477E-2</v>
      </c>
    </row>
    <row r="1264" spans="1:16" x14ac:dyDescent="0.25">
      <c r="H1264" s="2" t="s">
        <v>3</v>
      </c>
      <c r="I1264" s="5">
        <v>-0.18825069197674613</v>
      </c>
      <c r="J1264" s="5">
        <f>SQRT(K1278)</f>
        <v>3.900719149950263E-2</v>
      </c>
      <c r="K1264" s="6">
        <f t="shared" si="141"/>
        <v>-4.8260509085650645</v>
      </c>
      <c r="L1264" s="7">
        <f t="shared" si="142"/>
        <v>1.5640584147288091E-6</v>
      </c>
    </row>
    <row r="1265" spans="4:16" x14ac:dyDescent="0.25">
      <c r="H1265" s="2" t="s">
        <v>4</v>
      </c>
      <c r="I1265" s="5">
        <v>6.1133191319104269E-3</v>
      </c>
      <c r="J1265" s="5">
        <f>SQRT(L1279)</f>
        <v>3.7370376751831032E-2</v>
      </c>
      <c r="K1265" s="6">
        <f t="shared" si="141"/>
        <v>0.16358730265171581</v>
      </c>
      <c r="L1265" s="7">
        <f t="shared" si="142"/>
        <v>0.87008244321232797</v>
      </c>
    </row>
    <row r="1266" spans="4:16" x14ac:dyDescent="0.25">
      <c r="H1266" s="2" t="s">
        <v>5</v>
      </c>
      <c r="I1266" s="5">
        <v>-3.3984711072805353E-2</v>
      </c>
      <c r="J1266" s="5">
        <f>SQRT(M1280)</f>
        <v>1.3786459612016475E-2</v>
      </c>
      <c r="K1266" s="6">
        <f t="shared" si="141"/>
        <v>-2.4650789273834883</v>
      </c>
      <c r="L1266" s="7">
        <f t="shared" si="142"/>
        <v>1.3831717471342672E-2</v>
      </c>
    </row>
    <row r="1268" spans="4:16" x14ac:dyDescent="0.25">
      <c r="H1268" s="2" t="s">
        <v>26</v>
      </c>
      <c r="I1268" s="2" t="s">
        <v>15</v>
      </c>
      <c r="J1268" s="2" t="s">
        <v>16</v>
      </c>
      <c r="K1268" s="2" t="s">
        <v>17</v>
      </c>
      <c r="L1268" s="2" t="s">
        <v>18</v>
      </c>
      <c r="O1268" s="2" t="s">
        <v>22</v>
      </c>
      <c r="P1268" s="6">
        <f>SUMSQ(P3:P1259)</f>
        <v>0.14041501575753954</v>
      </c>
    </row>
    <row r="1269" spans="4:16" x14ac:dyDescent="0.25">
      <c r="H1269" s="2" t="s">
        <v>6</v>
      </c>
      <c r="I1269" s="5">
        <v>1.3055333547064613E-4</v>
      </c>
      <c r="J1269" s="5">
        <f>SQRT(I1283)</f>
        <v>2.9959541439411217E-4</v>
      </c>
      <c r="K1269" s="6">
        <f>I1269/J1269</f>
        <v>0.43576546635291841</v>
      </c>
      <c r="L1269" s="7">
        <f>_xlfn.T.DIST.2T(ABS(K1269),P$1269)</f>
        <v>0.66308202091610069</v>
      </c>
      <c r="O1269" s="2" t="s">
        <v>20</v>
      </c>
      <c r="P1269" s="4">
        <f>COUNT(G3:G1259)-COUNT(I1269:I1273)</f>
        <v>1252</v>
      </c>
    </row>
    <row r="1270" spans="4:16" x14ac:dyDescent="0.25">
      <c r="H1270" s="2" t="s">
        <v>1</v>
      </c>
      <c r="I1270" s="5">
        <v>1.1494617421281619</v>
      </c>
      <c r="J1270" s="5">
        <f>SQRT(J1284)</f>
        <v>2.9292751862122754E-2</v>
      </c>
      <c r="K1270" s="6">
        <f t="shared" ref="K1270:K1273" si="143">I1270/J1270</f>
        <v>39.240483363889183</v>
      </c>
      <c r="L1270" s="7">
        <f t="shared" ref="L1270:L1273" si="144">_xlfn.T.DIST.2T(ABS(K1270),P$1269)</f>
        <v>2.8655139319530793E-220</v>
      </c>
      <c r="O1270" s="2" t="s">
        <v>21</v>
      </c>
      <c r="P1270" s="7">
        <f>SQRT(P1268/P1269)</f>
        <v>1.0590210975067368E-2</v>
      </c>
    </row>
    <row r="1271" spans="4:16" x14ac:dyDescent="0.25">
      <c r="H1271" s="2" t="s">
        <v>3</v>
      </c>
      <c r="I1271" s="5">
        <v>-9.3190227483773494E-2</v>
      </c>
      <c r="J1271" s="5">
        <f>SQRT(K1285)</f>
        <v>3.9268905235075084E-2</v>
      </c>
      <c r="K1271" s="6">
        <f t="shared" si="143"/>
        <v>-2.3731302649236006</v>
      </c>
      <c r="L1271" s="7">
        <f t="shared" si="144"/>
        <v>1.7788329102642868E-2</v>
      </c>
      <c r="O1271" s="2" t="s">
        <v>23</v>
      </c>
      <c r="P1271" s="3">
        <v>0.02</v>
      </c>
    </row>
    <row r="1272" spans="4:16" x14ac:dyDescent="0.25">
      <c r="H1272" s="2" t="s">
        <v>4</v>
      </c>
      <c r="I1272" s="5">
        <v>5.2563629075981846E-3</v>
      </c>
      <c r="J1272" s="5">
        <f>SQRT(L1286)</f>
        <v>3.7621108489326066E-2</v>
      </c>
      <c r="K1272" s="6">
        <f t="shared" si="143"/>
        <v>0.13971844846330167</v>
      </c>
      <c r="L1272" s="7">
        <f t="shared" si="144"/>
        <v>0.88890492167431256</v>
      </c>
      <c r="O1272" s="2"/>
    </row>
    <row r="1273" spans="4:16" x14ac:dyDescent="0.25">
      <c r="D1273" t="s">
        <v>9</v>
      </c>
      <c r="H1273" s="2" t="s">
        <v>5</v>
      </c>
      <c r="I1273" s="5">
        <v>-2.1639355848542234E-7</v>
      </c>
      <c r="J1273" s="5">
        <f>SQRT(M1287)</f>
        <v>1.3878958090032398E-2</v>
      </c>
      <c r="K1273" s="6">
        <f t="shared" si="143"/>
        <v>-1.5591484395419568E-5</v>
      </c>
      <c r="L1273" s="7">
        <f t="shared" si="144"/>
        <v>0.99998756227913965</v>
      </c>
    </row>
    <row r="1274" spans="4:16" x14ac:dyDescent="0.25">
      <c r="O1274" s="2" t="s">
        <v>25</v>
      </c>
      <c r="P1274" s="3">
        <f t="array" ref="P1274">SUM(ABS(I1269:I1273))*P1271</f>
        <v>2.4960782044971253E-2</v>
      </c>
    </row>
    <row r="1275" spans="4:16" x14ac:dyDescent="0.25">
      <c r="H1275" s="2" t="s">
        <v>27</v>
      </c>
      <c r="I1275" s="2" t="s">
        <v>6</v>
      </c>
      <c r="J1275" s="2" t="s">
        <v>1</v>
      </c>
      <c r="K1275" s="2" t="s">
        <v>3</v>
      </c>
      <c r="L1275" s="2" t="s">
        <v>4</v>
      </c>
      <c r="M1275" s="2" t="s">
        <v>5</v>
      </c>
      <c r="O1275" s="2" t="s">
        <v>19</v>
      </c>
      <c r="P1275" s="6">
        <f>P1268+P1274</f>
        <v>0.1653757978025108</v>
      </c>
    </row>
    <row r="1276" spans="4:16" x14ac:dyDescent="0.25">
      <c r="H1276" s="2" t="s">
        <v>6</v>
      </c>
      <c r="I1276" s="6">
        <f t="array" ref="I1276:M1280">P1263^2*MINVERSE(MMULT(TRANSPOSE(H3:L1259),H3:L1259))</f>
        <v>8.8564994627469306E-8</v>
      </c>
      <c r="J1276" s="6">
        <v>-5.0065086419654244E-7</v>
      </c>
      <c r="K1276" s="6">
        <v>-4.1778910991429867E-7</v>
      </c>
      <c r="L1276" s="6">
        <v>-2.6481304571374769E-7</v>
      </c>
      <c r="M1276" s="6">
        <v>-3.1575881151281E-8</v>
      </c>
    </row>
    <row r="1277" spans="4:16" x14ac:dyDescent="0.25">
      <c r="H1277" s="2" t="s">
        <v>1</v>
      </c>
      <c r="I1277" s="6">
        <v>-5.0065086419654244E-7</v>
      </c>
      <c r="J1277" s="6">
        <v>8.4666600504063343E-4</v>
      </c>
      <c r="K1277" s="6">
        <v>4.0204896559787521E-4</v>
      </c>
      <c r="L1277" s="6">
        <v>-1.8092338806445591E-4</v>
      </c>
      <c r="M1277" s="6">
        <v>-1.3023852825078716E-4</v>
      </c>
    </row>
    <row r="1278" spans="4:16" x14ac:dyDescent="0.25">
      <c r="H1278" s="2" t="s">
        <v>3</v>
      </c>
      <c r="I1278" s="6">
        <v>-4.1778910991429857E-7</v>
      </c>
      <c r="J1278" s="6">
        <v>4.0204896559787516E-4</v>
      </c>
      <c r="K1278" s="6">
        <v>1.52156098867887E-3</v>
      </c>
      <c r="L1278" s="6">
        <v>-4.9934614786537903E-4</v>
      </c>
      <c r="M1278" s="6">
        <v>5.1489743076216838E-5</v>
      </c>
    </row>
    <row r="1279" spans="4:16" x14ac:dyDescent="0.25">
      <c r="H1279" s="2" t="s">
        <v>4</v>
      </c>
      <c r="I1279" s="6">
        <v>-2.6481304571374769E-7</v>
      </c>
      <c r="J1279" s="6">
        <v>-1.8092338806445591E-4</v>
      </c>
      <c r="K1279" s="6">
        <v>-4.9934614786537903E-4</v>
      </c>
      <c r="L1279" s="6">
        <v>1.3965450585737933E-3</v>
      </c>
      <c r="M1279" s="6">
        <v>-1.8080257475511902E-5</v>
      </c>
    </row>
    <row r="1280" spans="4:16" x14ac:dyDescent="0.25">
      <c r="H1280" s="2" t="s">
        <v>5</v>
      </c>
      <c r="I1280" s="6">
        <v>-3.1575881151281007E-8</v>
      </c>
      <c r="J1280" s="6">
        <v>-1.3023852825078713E-4</v>
      </c>
      <c r="K1280" s="6">
        <v>5.1489743076216845E-5</v>
      </c>
      <c r="L1280" s="6">
        <v>-1.8080257475511902E-5</v>
      </c>
      <c r="M1280" s="6">
        <v>1.9006646863376146E-4</v>
      </c>
    </row>
    <row r="1282" spans="8:13" x14ac:dyDescent="0.25">
      <c r="H1282" s="2" t="s">
        <v>28</v>
      </c>
      <c r="I1282" s="2" t="s">
        <v>6</v>
      </c>
      <c r="J1282" s="2" t="s">
        <v>1</v>
      </c>
      <c r="K1282" s="2" t="s">
        <v>3</v>
      </c>
      <c r="L1282" s="2" t="s">
        <v>4</v>
      </c>
      <c r="M1282" s="2" t="s">
        <v>5</v>
      </c>
    </row>
    <row r="1283" spans="8:13" x14ac:dyDescent="0.25">
      <c r="H1283" s="2" t="s">
        <v>6</v>
      </c>
      <c r="I1283" s="5">
        <f t="array" ref="I1283:M1287">P1270^2*MINVERSE(MMULT(TRANSPOSE(H3:L1259),H3:L1259))</f>
        <v>8.9757412325979783E-8</v>
      </c>
      <c r="J1283" s="5">
        <v>-5.0739150652090123E-7</v>
      </c>
      <c r="K1283" s="5">
        <v>-4.2341412159077692E-7</v>
      </c>
      <c r="L1283" s="5">
        <v>-2.6837842460677139E-7</v>
      </c>
      <c r="M1283" s="5">
        <v>-3.200101118927428E-8</v>
      </c>
    </row>
    <row r="1284" spans="8:13" x14ac:dyDescent="0.25">
      <c r="H1284" s="2" t="s">
        <v>1</v>
      </c>
      <c r="I1284" s="5">
        <v>-5.0739150652090123E-7</v>
      </c>
      <c r="J1284" s="5">
        <v>8.5806531165589606E-4</v>
      </c>
      <c r="K1284" s="5">
        <v>4.0746205577264777E-4</v>
      </c>
      <c r="L1284" s="5">
        <v>-1.8335929686691209E-4</v>
      </c>
      <c r="M1284" s="5">
        <v>-1.3199202834151069E-4</v>
      </c>
    </row>
    <row r="1285" spans="8:13" x14ac:dyDescent="0.25">
      <c r="H1285" s="2" t="s">
        <v>3</v>
      </c>
      <c r="I1285" s="5">
        <v>-4.2341412159077681E-7</v>
      </c>
      <c r="J1285" s="5">
        <v>4.0746205577264771E-4</v>
      </c>
      <c r="K1285" s="5">
        <v>1.5420469183613074E-3</v>
      </c>
      <c r="L1285" s="5">
        <v>-5.060692238041543E-4</v>
      </c>
      <c r="M1285" s="5">
        <v>5.2182988541810702E-5</v>
      </c>
    </row>
    <row r="1286" spans="8:13" x14ac:dyDescent="0.25">
      <c r="H1286" s="2" t="s">
        <v>4</v>
      </c>
      <c r="I1286" s="5">
        <v>-2.6837842460677144E-7</v>
      </c>
      <c r="J1286" s="5">
        <v>-1.8335929686691209E-4</v>
      </c>
      <c r="K1286" s="5">
        <v>-5.060692238041544E-4</v>
      </c>
      <c r="L1286" s="5">
        <v>1.4153478039656418E-3</v>
      </c>
      <c r="M1286" s="5">
        <v>-1.8323685695635567E-5</v>
      </c>
    </row>
    <row r="1287" spans="8:13" x14ac:dyDescent="0.25">
      <c r="H1287" s="2" t="s">
        <v>5</v>
      </c>
      <c r="I1287" s="5">
        <v>-3.2001011189274287E-8</v>
      </c>
      <c r="J1287" s="5">
        <v>-1.3199202834151066E-4</v>
      </c>
      <c r="K1287" s="5">
        <v>5.2182988541810709E-5</v>
      </c>
      <c r="L1287" s="5">
        <v>-1.8323685695635567E-5</v>
      </c>
      <c r="M1287" s="5">
        <v>1.9262547766487576E-4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87"/>
  <sheetViews>
    <sheetView tabSelected="1" topLeftCell="F1258" workbookViewId="0">
      <selection activeCell="K1272" sqref="K1272"/>
    </sheetView>
  </sheetViews>
  <sheetFormatPr defaultRowHeight="15" x14ac:dyDescent="0.25"/>
  <cols>
    <col min="1" max="1" width="10.7109375" bestFit="1" customWidth="1"/>
    <col min="2" max="2" width="15.85546875" customWidth="1"/>
    <col min="3" max="3" width="16.140625" customWidth="1"/>
    <col min="4" max="12" width="15.85546875" customWidth="1"/>
    <col min="13" max="16" width="16.85546875" customWidth="1"/>
  </cols>
  <sheetData>
    <row r="1" spans="1:16" x14ac:dyDescent="0.25">
      <c r="A1" s="9" t="s">
        <v>0</v>
      </c>
      <c r="B1" s="3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3" t="s">
        <v>2</v>
      </c>
      <c r="H1" s="3" t="s">
        <v>6</v>
      </c>
      <c r="I1" s="2" t="s">
        <v>1</v>
      </c>
      <c r="J1" s="2" t="s">
        <v>3</v>
      </c>
      <c r="K1" s="2" t="s">
        <v>4</v>
      </c>
      <c r="L1" s="2" t="s">
        <v>5</v>
      </c>
      <c r="M1" s="2" t="s">
        <v>12</v>
      </c>
      <c r="N1" s="2" t="s">
        <v>31</v>
      </c>
      <c r="O1" s="2" t="s">
        <v>13</v>
      </c>
      <c r="P1" s="2" t="s">
        <v>32</v>
      </c>
    </row>
    <row r="2" spans="1:16" x14ac:dyDescent="0.25">
      <c r="A2" s="1">
        <v>42697</v>
      </c>
      <c r="B2" s="3">
        <v>372.98998999999998</v>
      </c>
      <c r="C2" s="3">
        <v>220.699997</v>
      </c>
      <c r="D2" s="3">
        <v>120.639999</v>
      </c>
      <c r="E2" s="3">
        <v>113.25</v>
      </c>
      <c r="F2" s="3">
        <v>14</v>
      </c>
    </row>
    <row r="3" spans="1:16" x14ac:dyDescent="0.25">
      <c r="A3" s="1">
        <v>42699</v>
      </c>
      <c r="B3" s="3">
        <v>373.67001299999998</v>
      </c>
      <c r="C3" s="3">
        <v>221.520004</v>
      </c>
      <c r="D3" s="3">
        <v>120.82</v>
      </c>
      <c r="E3" s="3">
        <v>112.610001</v>
      </c>
      <c r="F3" s="3">
        <v>13.59</v>
      </c>
      <c r="G3" s="7">
        <f>B3/B2-1</f>
        <v>1.8231668898138764E-3</v>
      </c>
      <c r="H3" s="8">
        <v>1</v>
      </c>
      <c r="I3" s="7">
        <f>C3/C2-1</f>
        <v>3.7154826060101787E-3</v>
      </c>
      <c r="J3" s="7">
        <f t="shared" ref="J3:L18" si="0">D3/D2-1</f>
        <v>1.49205074181058E-3</v>
      </c>
      <c r="K3" s="7">
        <f t="shared" si="0"/>
        <v>-5.6512052980132177E-3</v>
      </c>
      <c r="L3" s="7">
        <f t="shared" si="0"/>
        <v>-2.9285714285714248E-2</v>
      </c>
      <c r="M3" s="7">
        <f t="array" ref="M3:M1259">MMULT(H3:L1259,I1262:I1266)</f>
        <v>5.2907810098821962E-3</v>
      </c>
      <c r="N3" s="7">
        <f t="array" ref="N3:N1259">MMULT(H3:L1259,I1269:I1273)</f>
        <v>3.985058689293078E-3</v>
      </c>
      <c r="O3" s="10">
        <f>$G3-M3</f>
        <v>-3.4676141200683198E-3</v>
      </c>
      <c r="P3" s="10">
        <f>$G3-N3</f>
        <v>-2.1618917994792016E-3</v>
      </c>
    </row>
    <row r="4" spans="1:16" x14ac:dyDescent="0.25">
      <c r="A4" s="1">
        <v>42702</v>
      </c>
      <c r="B4" s="3">
        <v>368.64999399999999</v>
      </c>
      <c r="C4" s="3">
        <v>220.479996</v>
      </c>
      <c r="D4" s="3">
        <v>121.709999</v>
      </c>
      <c r="E4" s="3">
        <v>113.800003</v>
      </c>
      <c r="F4" s="3">
        <v>13.71</v>
      </c>
      <c r="G4" s="7">
        <f t="shared" ref="G4:G67" si="1">B4/B3-1</f>
        <v>-1.3434364078875105E-2</v>
      </c>
      <c r="H4" s="8">
        <v>1</v>
      </c>
      <c r="I4" s="7">
        <f t="shared" ref="I4:L67" si="2">C4/C3-1</f>
        <v>-4.6948717100961934E-3</v>
      </c>
      <c r="J4" s="7">
        <f t="shared" si="0"/>
        <v>7.3663218010262543E-3</v>
      </c>
      <c r="K4" s="7">
        <f t="shared" si="0"/>
        <v>1.0567462831298613E-2</v>
      </c>
      <c r="L4" s="7">
        <f t="shared" si="0"/>
        <v>8.8300220750552327E-3</v>
      </c>
      <c r="M4" s="7">
        <v>-7.1532144140673045E-3</v>
      </c>
      <c r="N4" s="7">
        <v>-6.1989815298794573E-3</v>
      </c>
      <c r="O4" s="10">
        <f t="shared" ref="O4:P67" si="3">$G4-M4</f>
        <v>-6.2811496648078006E-3</v>
      </c>
      <c r="P4" s="10">
        <f t="shared" si="3"/>
        <v>-7.2353825489956478E-3</v>
      </c>
    </row>
    <row r="5" spans="1:16" x14ac:dyDescent="0.25">
      <c r="A5" s="1">
        <v>42703</v>
      </c>
      <c r="B5" s="3">
        <v>368.54998799999998</v>
      </c>
      <c r="C5" s="3">
        <v>220.91000399999999</v>
      </c>
      <c r="D5" s="3">
        <v>122.220001</v>
      </c>
      <c r="E5" s="3">
        <v>113.269997</v>
      </c>
      <c r="F5" s="3">
        <v>13.24</v>
      </c>
      <c r="G5" s="7">
        <f t="shared" si="1"/>
        <v>-2.7127628272793913E-4</v>
      </c>
      <c r="H5" s="8">
        <v>1</v>
      </c>
      <c r="I5" s="7">
        <f t="shared" si="2"/>
        <v>1.9503265956153371E-3</v>
      </c>
      <c r="J5" s="7">
        <f t="shared" si="0"/>
        <v>4.1903048573683765E-3</v>
      </c>
      <c r="K5" s="7">
        <f t="shared" si="0"/>
        <v>-4.6573460986639725E-3</v>
      </c>
      <c r="L5" s="7">
        <f t="shared" si="0"/>
        <v>-3.4281546316557332E-2</v>
      </c>
      <c r="M5" s="7">
        <v>2.8301075029075495E-3</v>
      </c>
      <c r="N5" s="7">
        <v>1.6096369334664229E-3</v>
      </c>
      <c r="O5" s="10">
        <f t="shared" si="3"/>
        <v>-3.1013837856354886E-3</v>
      </c>
      <c r="P5" s="10">
        <f t="shared" si="3"/>
        <v>-1.880913216194362E-3</v>
      </c>
    </row>
    <row r="6" spans="1:16" x14ac:dyDescent="0.25">
      <c r="A6" s="1">
        <v>42704</v>
      </c>
      <c r="B6" s="3">
        <v>370.790009</v>
      </c>
      <c r="C6" s="3">
        <v>220.38000500000001</v>
      </c>
      <c r="D6" s="3">
        <v>120.239998</v>
      </c>
      <c r="E6" s="3">
        <v>111.75</v>
      </c>
      <c r="F6" s="3">
        <v>14.44</v>
      </c>
      <c r="G6" s="7">
        <f t="shared" si="1"/>
        <v>6.0779299224940075E-3</v>
      </c>
      <c r="H6" s="8">
        <v>1</v>
      </c>
      <c r="I6" s="7">
        <f t="shared" si="2"/>
        <v>-2.3991625114450077E-3</v>
      </c>
      <c r="J6" s="7">
        <f t="shared" si="0"/>
        <v>-1.6200318964160298E-2</v>
      </c>
      <c r="K6" s="7">
        <f t="shared" si="0"/>
        <v>-1.3419237576213661E-2</v>
      </c>
      <c r="L6" s="7">
        <f t="shared" si="0"/>
        <v>9.0634441087613205E-2</v>
      </c>
      <c r="M6" s="7">
        <v>-2.875144406436549E-3</v>
      </c>
      <c r="N6" s="7">
        <v>1.7358938129654125E-4</v>
      </c>
      <c r="O6" s="10">
        <f t="shared" si="3"/>
        <v>8.9530743289305565E-3</v>
      </c>
      <c r="P6" s="10">
        <f t="shared" si="3"/>
        <v>5.9043405411974663E-3</v>
      </c>
    </row>
    <row r="7" spans="1:16" x14ac:dyDescent="0.25">
      <c r="A7" s="1">
        <v>42705</v>
      </c>
      <c r="B7" s="3">
        <v>377.20001200000002</v>
      </c>
      <c r="C7" s="3">
        <v>219.570007</v>
      </c>
      <c r="D7" s="3">
        <v>118.730003</v>
      </c>
      <c r="E7" s="3">
        <v>111.540001</v>
      </c>
      <c r="F7" s="3">
        <v>15.01</v>
      </c>
      <c r="G7" s="7">
        <f t="shared" si="1"/>
        <v>1.7287421031886518E-2</v>
      </c>
      <c r="H7" s="8">
        <v>1</v>
      </c>
      <c r="I7" s="7">
        <f t="shared" si="2"/>
        <v>-3.6754604847204497E-3</v>
      </c>
      <c r="J7" s="7">
        <f t="shared" si="0"/>
        <v>-1.2558175524919779E-2</v>
      </c>
      <c r="K7" s="7">
        <f t="shared" si="0"/>
        <v>-1.8791856823265896E-3</v>
      </c>
      <c r="L7" s="7">
        <f t="shared" si="0"/>
        <v>3.9473684210526327E-2</v>
      </c>
      <c r="M7" s="7">
        <v>-3.2906231139819752E-3</v>
      </c>
      <c r="N7" s="7">
        <v>-1.4549307238204434E-3</v>
      </c>
      <c r="O7" s="10">
        <f t="shared" si="3"/>
        <v>2.0578044145868495E-2</v>
      </c>
      <c r="P7" s="10">
        <f t="shared" si="3"/>
        <v>1.8742351755706963E-2</v>
      </c>
    </row>
    <row r="8" spans="1:16" x14ac:dyDescent="0.25">
      <c r="A8" s="1">
        <v>42706</v>
      </c>
      <c r="B8" s="3">
        <v>371.35998499999999</v>
      </c>
      <c r="C8" s="3">
        <v>219.679993</v>
      </c>
      <c r="D8" s="3">
        <v>119.599998</v>
      </c>
      <c r="E8" s="3">
        <v>112.139999</v>
      </c>
      <c r="F8" s="3">
        <v>15.18</v>
      </c>
      <c r="G8" s="7">
        <f t="shared" si="1"/>
        <v>-1.5482573738624383E-2</v>
      </c>
      <c r="H8" s="8">
        <v>1</v>
      </c>
      <c r="I8" s="7">
        <f t="shared" si="2"/>
        <v>5.009154096351498E-4</v>
      </c>
      <c r="J8" s="7">
        <f t="shared" si="0"/>
        <v>7.3275076056387167E-3</v>
      </c>
      <c r="K8" s="7">
        <f t="shared" si="0"/>
        <v>5.3792181694529706E-3</v>
      </c>
      <c r="L8" s="7">
        <f t="shared" si="0"/>
        <v>1.1325782811459018E-2</v>
      </c>
      <c r="M8" s="7">
        <v>-9.9689790853664745E-4</v>
      </c>
      <c r="N8" s="7">
        <v>-7.4016355234462171E-4</v>
      </c>
      <c r="O8" s="10">
        <f t="shared" si="3"/>
        <v>-1.4485675830087736E-2</v>
      </c>
      <c r="P8" s="10">
        <f t="shared" si="3"/>
        <v>-1.4742410186279762E-2</v>
      </c>
    </row>
    <row r="9" spans="1:16" x14ac:dyDescent="0.25">
      <c r="A9" s="1">
        <v>42709</v>
      </c>
      <c r="B9" s="3">
        <v>374.35000600000001</v>
      </c>
      <c r="C9" s="3">
        <v>221</v>
      </c>
      <c r="D9" s="3">
        <v>119.470001</v>
      </c>
      <c r="E9" s="3">
        <v>111.540001</v>
      </c>
      <c r="F9" s="3">
        <v>15.17</v>
      </c>
      <c r="G9" s="7">
        <f t="shared" si="1"/>
        <v>8.051543302383557E-3</v>
      </c>
      <c r="H9" s="8">
        <v>1</v>
      </c>
      <c r="I9" s="7">
        <f t="shared" si="2"/>
        <v>6.0087720414303547E-3</v>
      </c>
      <c r="J9" s="7">
        <f t="shared" si="0"/>
        <v>-1.0869314563032306E-3</v>
      </c>
      <c r="K9" s="7">
        <f t="shared" si="0"/>
        <v>-5.3504370015198255E-3</v>
      </c>
      <c r="L9" s="7">
        <f t="shared" si="0"/>
        <v>-6.5876152832677892E-4</v>
      </c>
      <c r="M9" s="7">
        <v>7.5706896757270223E-3</v>
      </c>
      <c r="N9" s="7">
        <v>6.7612274867256284E-3</v>
      </c>
      <c r="O9" s="10">
        <f t="shared" si="3"/>
        <v>4.8085362665653466E-4</v>
      </c>
      <c r="P9" s="10">
        <f t="shared" si="3"/>
        <v>1.2903158156579286E-3</v>
      </c>
    </row>
    <row r="10" spans="1:16" x14ac:dyDescent="0.25">
      <c r="A10" s="1">
        <v>42710</v>
      </c>
      <c r="B10" s="3">
        <v>373.97000100000002</v>
      </c>
      <c r="C10" s="3">
        <v>221.699997</v>
      </c>
      <c r="D10" s="3">
        <v>119.379997</v>
      </c>
      <c r="E10" s="3">
        <v>111.43</v>
      </c>
      <c r="F10" s="3">
        <v>15.01</v>
      </c>
      <c r="G10" s="7">
        <f t="shared" si="1"/>
        <v>-1.0151061677824424E-3</v>
      </c>
      <c r="H10" s="8">
        <v>1</v>
      </c>
      <c r="I10" s="7">
        <f t="shared" si="2"/>
        <v>3.1674072398188979E-3</v>
      </c>
      <c r="J10" s="7">
        <f t="shared" si="0"/>
        <v>-7.5336067001452456E-4</v>
      </c>
      <c r="K10" s="7">
        <f t="shared" si="0"/>
        <v>-9.8620225043744014E-4</v>
      </c>
      <c r="L10" s="7">
        <f t="shared" si="0"/>
        <v>-1.0547132498352041E-2</v>
      </c>
      <c r="M10" s="7">
        <v>4.4442563310894212E-3</v>
      </c>
      <c r="N10" s="7">
        <v>3.7854431746939909E-3</v>
      </c>
      <c r="O10" s="10">
        <f t="shared" si="3"/>
        <v>-5.4593624988718637E-3</v>
      </c>
      <c r="P10" s="10">
        <f t="shared" si="3"/>
        <v>-4.8005493424764338E-3</v>
      </c>
    </row>
    <row r="11" spans="1:16" x14ac:dyDescent="0.25">
      <c r="A11" s="1">
        <v>42711</v>
      </c>
      <c r="B11" s="3">
        <v>379.80999800000001</v>
      </c>
      <c r="C11" s="3">
        <v>224.60000600000001</v>
      </c>
      <c r="D11" s="3">
        <v>120.400002</v>
      </c>
      <c r="E11" s="3">
        <v>111.83000199999999</v>
      </c>
      <c r="F11" s="3">
        <v>14.82</v>
      </c>
      <c r="G11" s="7">
        <f t="shared" si="1"/>
        <v>1.5616217836681434E-2</v>
      </c>
      <c r="H11" s="8">
        <v>1</v>
      </c>
      <c r="I11" s="7">
        <f t="shared" si="2"/>
        <v>1.3080780510790868E-2</v>
      </c>
      <c r="J11" s="7">
        <f t="shared" si="0"/>
        <v>8.5441868456404002E-3</v>
      </c>
      <c r="K11" s="7">
        <f t="shared" si="0"/>
        <v>3.5897155164676953E-3</v>
      </c>
      <c r="L11" s="7">
        <f t="shared" si="0"/>
        <v>-1.2658227848101222E-2</v>
      </c>
      <c r="M11" s="7">
        <v>1.4748137710174145E-2</v>
      </c>
      <c r="N11" s="7">
        <v>1.2528853520286105E-2</v>
      </c>
      <c r="O11" s="10">
        <f t="shared" si="3"/>
        <v>8.6808012650728926E-4</v>
      </c>
      <c r="P11" s="10">
        <f t="shared" si="3"/>
        <v>3.0873643163953288E-3</v>
      </c>
    </row>
    <row r="12" spans="1:16" x14ac:dyDescent="0.25">
      <c r="A12" s="1">
        <v>42712</v>
      </c>
      <c r="B12" s="3">
        <v>390.32998700000002</v>
      </c>
      <c r="C12" s="3">
        <v>225.14999399999999</v>
      </c>
      <c r="D12" s="3">
        <v>118.980003</v>
      </c>
      <c r="E12" s="3">
        <v>111.57</v>
      </c>
      <c r="F12" s="3">
        <v>15.07</v>
      </c>
      <c r="G12" s="7">
        <f t="shared" si="1"/>
        <v>2.7698030740096469E-2</v>
      </c>
      <c r="H12" s="8">
        <v>1</v>
      </c>
      <c r="I12" s="7">
        <f t="shared" si="2"/>
        <v>2.4487443691341149E-3</v>
      </c>
      <c r="J12" s="7">
        <f t="shared" si="0"/>
        <v>-1.1794011431993212E-2</v>
      </c>
      <c r="K12" s="7">
        <f t="shared" si="0"/>
        <v>-2.3249753675225193E-3</v>
      </c>
      <c r="L12" s="7">
        <f t="shared" si="0"/>
        <v>1.6869095816464341E-2</v>
      </c>
      <c r="M12" s="7">
        <v>4.7161215664386358E-3</v>
      </c>
      <c r="N12" s="7">
        <v>5.0453006414884543E-3</v>
      </c>
      <c r="O12" s="10">
        <f t="shared" si="3"/>
        <v>2.2981909173657833E-2</v>
      </c>
      <c r="P12" s="10">
        <f t="shared" si="3"/>
        <v>2.2652730098608014E-2</v>
      </c>
    </row>
    <row r="13" spans="1:16" x14ac:dyDescent="0.25">
      <c r="A13" s="1">
        <v>42713</v>
      </c>
      <c r="B13" s="3">
        <v>388.540009</v>
      </c>
      <c r="C13" s="3">
        <v>226.509995</v>
      </c>
      <c r="D13" s="3">
        <v>117.5</v>
      </c>
      <c r="E13" s="3">
        <v>110.400002</v>
      </c>
      <c r="F13" s="3">
        <v>15.21</v>
      </c>
      <c r="G13" s="7">
        <f t="shared" si="1"/>
        <v>-4.585807034087841E-3</v>
      </c>
      <c r="H13" s="8">
        <v>1</v>
      </c>
      <c r="I13" s="7">
        <f t="shared" si="2"/>
        <v>6.0404221018990345E-3</v>
      </c>
      <c r="J13" s="7">
        <f t="shared" si="0"/>
        <v>-1.2439090289819488E-2</v>
      </c>
      <c r="K13" s="7">
        <f t="shared" si="0"/>
        <v>-1.0486672044456302E-2</v>
      </c>
      <c r="L13" s="7">
        <f t="shared" si="0"/>
        <v>9.28998009289983E-3</v>
      </c>
      <c r="M13" s="7">
        <v>9.3764033517052068E-3</v>
      </c>
      <c r="N13" s="7">
        <v>8.9505821377662553E-3</v>
      </c>
      <c r="O13" s="10">
        <f t="shared" si="3"/>
        <v>-1.3962210385793048E-2</v>
      </c>
      <c r="P13" s="10">
        <f t="shared" si="3"/>
        <v>-1.3536389171854096E-2</v>
      </c>
    </row>
    <row r="14" spans="1:16" x14ac:dyDescent="0.25">
      <c r="A14" s="1">
        <v>42716</v>
      </c>
      <c r="B14" s="3">
        <v>390.27999899999998</v>
      </c>
      <c r="C14" s="3">
        <v>226.25</v>
      </c>
      <c r="D14" s="3">
        <v>117.720001</v>
      </c>
      <c r="E14" s="3">
        <v>110.82</v>
      </c>
      <c r="F14" s="3">
        <v>15.46</v>
      </c>
      <c r="G14" s="7">
        <f t="shared" si="1"/>
        <v>4.4782775510769923E-3</v>
      </c>
      <c r="H14" s="8">
        <v>1</v>
      </c>
      <c r="I14" s="7">
        <f t="shared" si="2"/>
        <v>-1.1478301432128468E-3</v>
      </c>
      <c r="J14" s="7">
        <f t="shared" si="0"/>
        <v>1.8723489361702761E-3</v>
      </c>
      <c r="K14" s="7">
        <f t="shared" si="0"/>
        <v>3.8043296412257899E-3</v>
      </c>
      <c r="L14" s="7">
        <f t="shared" si="0"/>
        <v>1.643655489809337E-2</v>
      </c>
      <c r="M14" s="7">
        <v>-2.1414812710286051E-3</v>
      </c>
      <c r="N14" s="7">
        <v>-1.4497769538469357E-3</v>
      </c>
      <c r="O14" s="10">
        <f t="shared" si="3"/>
        <v>6.619758822105597E-3</v>
      </c>
      <c r="P14" s="10">
        <f t="shared" si="3"/>
        <v>5.9280545049239276E-3</v>
      </c>
    </row>
    <row r="15" spans="1:16" x14ac:dyDescent="0.25">
      <c r="A15" s="1">
        <v>42717</v>
      </c>
      <c r="B15" s="3">
        <v>392.64001500000001</v>
      </c>
      <c r="C15" s="3">
        <v>227.759995</v>
      </c>
      <c r="D15" s="3">
        <v>118.139999</v>
      </c>
      <c r="E15" s="3">
        <v>110.449997</v>
      </c>
      <c r="F15" s="3">
        <v>15.55</v>
      </c>
      <c r="G15" s="7">
        <f t="shared" si="1"/>
        <v>6.0469816696910872E-3</v>
      </c>
      <c r="H15" s="8">
        <v>1</v>
      </c>
      <c r="I15" s="7">
        <f t="shared" si="2"/>
        <v>6.6740110497238714E-3</v>
      </c>
      <c r="J15" s="7">
        <f t="shared" si="0"/>
        <v>3.567770951683924E-3</v>
      </c>
      <c r="K15" s="7">
        <f t="shared" si="0"/>
        <v>-3.3387745894242205E-3</v>
      </c>
      <c r="L15" s="7">
        <f t="shared" si="0"/>
        <v>5.8214747736093919E-3</v>
      </c>
      <c r="M15" s="7">
        <v>7.2887123961658078E-3</v>
      </c>
      <c r="N15" s="7">
        <v>6.5159780328820777E-3</v>
      </c>
      <c r="O15" s="10">
        <f t="shared" si="3"/>
        <v>-1.2417307264747206E-3</v>
      </c>
      <c r="P15" s="10">
        <f t="shared" si="3"/>
        <v>-4.6899636319099047E-4</v>
      </c>
    </row>
    <row r="16" spans="1:16" x14ac:dyDescent="0.25">
      <c r="A16" s="1">
        <v>42718</v>
      </c>
      <c r="B16" s="3">
        <v>390</v>
      </c>
      <c r="C16" s="3">
        <v>225.88000500000001</v>
      </c>
      <c r="D16" s="3">
        <v>116.82</v>
      </c>
      <c r="E16" s="3">
        <v>108.83000199999999</v>
      </c>
      <c r="F16" s="3">
        <v>15.05</v>
      </c>
      <c r="G16" s="7">
        <f t="shared" si="1"/>
        <v>-6.7237543274849543E-3</v>
      </c>
      <c r="H16" s="8">
        <v>1</v>
      </c>
      <c r="I16" s="7">
        <f t="shared" si="2"/>
        <v>-8.2542590501900603E-3</v>
      </c>
      <c r="J16" s="7">
        <f t="shared" si="0"/>
        <v>-1.117317598758405E-2</v>
      </c>
      <c r="K16" s="7">
        <f t="shared" si="0"/>
        <v>-1.4667225387068217E-2</v>
      </c>
      <c r="L16" s="7">
        <f t="shared" si="0"/>
        <v>-3.2154340836012874E-2</v>
      </c>
      <c r="M16" s="7">
        <v>-6.7167946955222473E-3</v>
      </c>
      <c r="N16" s="7">
        <v>-6.2881710178716854E-3</v>
      </c>
      <c r="O16" s="10">
        <f t="shared" si="3"/>
        <v>-6.9596319627069497E-6</v>
      </c>
      <c r="P16" s="10">
        <f t="shared" si="3"/>
        <v>-4.3558330961326885E-4</v>
      </c>
    </row>
    <row r="17" spans="1:16" x14ac:dyDescent="0.25">
      <c r="A17" s="1">
        <v>42719</v>
      </c>
      <c r="B17" s="3">
        <v>393.75</v>
      </c>
      <c r="C17" s="3">
        <v>226.80999800000001</v>
      </c>
      <c r="D17" s="3">
        <v>117.410004</v>
      </c>
      <c r="E17" s="3">
        <v>107.339996</v>
      </c>
      <c r="F17" s="3">
        <v>15.16</v>
      </c>
      <c r="G17" s="7">
        <f t="shared" si="1"/>
        <v>9.6153846153845812E-3</v>
      </c>
      <c r="H17" s="8">
        <v>1</v>
      </c>
      <c r="I17" s="7">
        <f t="shared" si="2"/>
        <v>4.1171993067734558E-3</v>
      </c>
      <c r="J17" s="7">
        <f t="shared" si="0"/>
        <v>5.0505392912172375E-3</v>
      </c>
      <c r="K17" s="7">
        <f t="shared" si="0"/>
        <v>-1.3691132708055997E-2</v>
      </c>
      <c r="L17" s="7">
        <f t="shared" si="0"/>
        <v>7.3089700996677998E-3</v>
      </c>
      <c r="M17" s="7">
        <v>3.8125085868520271E-3</v>
      </c>
      <c r="N17" s="7">
        <v>3.3718246715535197E-3</v>
      </c>
      <c r="O17" s="10">
        <f t="shared" si="3"/>
        <v>5.8028760285325541E-3</v>
      </c>
      <c r="P17" s="10">
        <f t="shared" si="3"/>
        <v>6.2435599438310611E-3</v>
      </c>
    </row>
    <row r="18" spans="1:16" x14ac:dyDescent="0.25">
      <c r="A18" s="1">
        <v>42720</v>
      </c>
      <c r="B18" s="3">
        <v>392.61999500000002</v>
      </c>
      <c r="C18" s="3">
        <v>225.03999300000001</v>
      </c>
      <c r="D18" s="3">
        <v>117.139999</v>
      </c>
      <c r="E18" s="3">
        <v>108.050003</v>
      </c>
      <c r="F18" s="3">
        <v>15.46</v>
      </c>
      <c r="G18" s="7">
        <f t="shared" si="1"/>
        <v>-2.8698539682538993E-3</v>
      </c>
      <c r="H18" s="8">
        <v>1</v>
      </c>
      <c r="I18" s="7">
        <f t="shared" si="2"/>
        <v>-7.8039108311265259E-3</v>
      </c>
      <c r="J18" s="7">
        <f t="shared" si="0"/>
        <v>-2.2996762694940109E-3</v>
      </c>
      <c r="K18" s="7">
        <f t="shared" si="0"/>
        <v>6.6145614538686281E-3</v>
      </c>
      <c r="L18" s="7">
        <f t="shared" si="0"/>
        <v>1.9788918205804862E-2</v>
      </c>
      <c r="M18" s="7">
        <v>-9.4793412930211565E-3</v>
      </c>
      <c r="N18" s="7">
        <v>-7.6813373401322946E-3</v>
      </c>
      <c r="O18" s="10">
        <f t="shared" si="3"/>
        <v>6.6094873247672572E-3</v>
      </c>
      <c r="P18" s="10">
        <f t="shared" si="3"/>
        <v>4.8114833718783953E-3</v>
      </c>
    </row>
    <row r="19" spans="1:16" x14ac:dyDescent="0.25">
      <c r="A19" s="1">
        <v>42723</v>
      </c>
      <c r="B19" s="3">
        <v>389.76998900000001</v>
      </c>
      <c r="C19" s="3">
        <v>225.529999</v>
      </c>
      <c r="D19" s="3">
        <v>118.400002</v>
      </c>
      <c r="E19" s="3">
        <v>108.589996</v>
      </c>
      <c r="F19" s="3">
        <v>15.3</v>
      </c>
      <c r="G19" s="7">
        <f t="shared" si="1"/>
        <v>-7.2589425813629482E-3</v>
      </c>
      <c r="H19" s="8">
        <v>1</v>
      </c>
      <c r="I19" s="7">
        <f t="shared" si="2"/>
        <v>2.1774174157567217E-3</v>
      </c>
      <c r="J19" s="7">
        <f t="shared" si="2"/>
        <v>1.0756385613423181E-2</v>
      </c>
      <c r="K19" s="7">
        <f t="shared" si="2"/>
        <v>4.9976213327822538E-3</v>
      </c>
      <c r="L19" s="7">
        <f t="shared" si="2"/>
        <v>-1.0349288486416586E-2</v>
      </c>
      <c r="M19" s="7">
        <v>1.1135777078976677E-3</v>
      </c>
      <c r="N19" s="7">
        <v>4.8969285093929289E-4</v>
      </c>
      <c r="O19" s="10">
        <f t="shared" si="3"/>
        <v>-8.3725202892606168E-3</v>
      </c>
      <c r="P19" s="10">
        <f t="shared" si="3"/>
        <v>-7.7486354323022411E-3</v>
      </c>
    </row>
    <row r="20" spans="1:16" x14ac:dyDescent="0.25">
      <c r="A20" s="1">
        <v>42724</v>
      </c>
      <c r="B20" s="3">
        <v>398.45001200000002</v>
      </c>
      <c r="C20" s="3">
        <v>226.39999399999999</v>
      </c>
      <c r="D20" s="3">
        <v>117.80999799999999</v>
      </c>
      <c r="E20" s="3">
        <v>107.790001</v>
      </c>
      <c r="F20" s="3">
        <v>15.48</v>
      </c>
      <c r="G20" s="7">
        <f t="shared" si="1"/>
        <v>2.226960321462812E-2</v>
      </c>
      <c r="H20" s="8">
        <v>1</v>
      </c>
      <c r="I20" s="7">
        <f t="shared" si="2"/>
        <v>3.8575577699531127E-3</v>
      </c>
      <c r="J20" s="7">
        <f t="shared" si="2"/>
        <v>-4.9831418077173062E-3</v>
      </c>
      <c r="K20" s="7">
        <f t="shared" si="2"/>
        <v>-7.3671151069938379E-3</v>
      </c>
      <c r="L20" s="7">
        <f t="shared" si="2"/>
        <v>1.1764705882352899E-2</v>
      </c>
      <c r="M20" s="7">
        <v>5.2754908545077092E-3</v>
      </c>
      <c r="N20" s="7">
        <v>5.152396912665726E-3</v>
      </c>
      <c r="O20" s="10">
        <f t="shared" si="3"/>
        <v>1.6994112360120411E-2</v>
      </c>
      <c r="P20" s="10">
        <f t="shared" si="3"/>
        <v>1.7117206301962395E-2</v>
      </c>
    </row>
    <row r="21" spans="1:16" x14ac:dyDescent="0.25">
      <c r="A21" s="1">
        <v>42725</v>
      </c>
      <c r="B21" s="3">
        <v>393.52999899999998</v>
      </c>
      <c r="C21" s="3">
        <v>225.770004</v>
      </c>
      <c r="D21" s="3">
        <v>118.33000199999999</v>
      </c>
      <c r="E21" s="3">
        <v>107.849998</v>
      </c>
      <c r="F21" s="3">
        <v>15.27</v>
      </c>
      <c r="G21" s="7">
        <f t="shared" si="1"/>
        <v>-1.2347880165203828E-2</v>
      </c>
      <c r="H21" s="8">
        <v>1</v>
      </c>
      <c r="I21" s="7">
        <f t="shared" si="2"/>
        <v>-2.782641416501086E-3</v>
      </c>
      <c r="J21" s="7">
        <f t="shared" si="2"/>
        <v>4.4139207947360148E-3</v>
      </c>
      <c r="K21" s="7">
        <f t="shared" si="2"/>
        <v>5.5661006998231066E-4</v>
      </c>
      <c r="L21" s="7">
        <f t="shared" si="2"/>
        <v>-1.3565891472868241E-2</v>
      </c>
      <c r="M21" s="7">
        <v>-3.5915654543306995E-3</v>
      </c>
      <c r="N21" s="7">
        <v>-3.5427844886287219E-3</v>
      </c>
      <c r="O21" s="10">
        <f t="shared" si="3"/>
        <v>-8.7563147108731289E-3</v>
      </c>
      <c r="P21" s="10">
        <f t="shared" si="3"/>
        <v>-8.8050956765751073E-3</v>
      </c>
    </row>
    <row r="22" spans="1:16" x14ac:dyDescent="0.25">
      <c r="A22" s="1">
        <v>42726</v>
      </c>
      <c r="B22" s="3">
        <v>387.11999500000002</v>
      </c>
      <c r="C22" s="3">
        <v>225.38000500000001</v>
      </c>
      <c r="D22" s="3">
        <v>117.80999799999999</v>
      </c>
      <c r="E22" s="3">
        <v>107.589996</v>
      </c>
      <c r="F22" s="3">
        <v>15.33</v>
      </c>
      <c r="G22" s="7">
        <f t="shared" si="1"/>
        <v>-1.6288476142323205E-2</v>
      </c>
      <c r="H22" s="8">
        <v>1</v>
      </c>
      <c r="I22" s="7">
        <f t="shared" si="2"/>
        <v>-1.7274172524707199E-3</v>
      </c>
      <c r="J22" s="7">
        <f t="shared" si="2"/>
        <v>-4.3945237151268302E-3</v>
      </c>
      <c r="K22" s="7">
        <f t="shared" si="2"/>
        <v>-2.410774268164606E-3</v>
      </c>
      <c r="L22" s="7">
        <f t="shared" si="2"/>
        <v>3.9292730844793233E-3</v>
      </c>
      <c r="M22" s="7">
        <v>-1.2735946861848178E-3</v>
      </c>
      <c r="N22" s="7">
        <v>-7.990231178773787E-4</v>
      </c>
      <c r="O22" s="10">
        <f t="shared" si="3"/>
        <v>-1.5014881456138386E-2</v>
      </c>
      <c r="P22" s="10">
        <f t="shared" si="3"/>
        <v>-1.5489453024445826E-2</v>
      </c>
    </row>
    <row r="23" spans="1:16" x14ac:dyDescent="0.25">
      <c r="A23" s="1">
        <v>42727</v>
      </c>
      <c r="B23" s="3">
        <v>385.73998999999998</v>
      </c>
      <c r="C23" s="3">
        <v>225.71000699999999</v>
      </c>
      <c r="D23" s="3">
        <v>118.050003</v>
      </c>
      <c r="E23" s="3">
        <v>107.93</v>
      </c>
      <c r="F23" s="3">
        <v>15.45</v>
      </c>
      <c r="G23" s="7">
        <f t="shared" si="1"/>
        <v>-3.5647990747675884E-3</v>
      </c>
      <c r="H23" s="8">
        <v>1</v>
      </c>
      <c r="I23" s="7">
        <f t="shared" si="2"/>
        <v>1.4642026474351866E-3</v>
      </c>
      <c r="J23" s="7">
        <f t="shared" si="2"/>
        <v>2.0372209835706201E-3</v>
      </c>
      <c r="K23" s="7">
        <f t="shared" si="2"/>
        <v>3.1601822905542587E-3</v>
      </c>
      <c r="L23" s="7">
        <f t="shared" si="2"/>
        <v>7.8277886497064575E-3</v>
      </c>
      <c r="M23" s="7">
        <v>1.265932760981428E-3</v>
      </c>
      <c r="N23" s="7">
        <v>1.3431603254272886E-3</v>
      </c>
      <c r="O23" s="10">
        <f t="shared" si="3"/>
        <v>-4.8307318357490164E-3</v>
      </c>
      <c r="P23" s="10">
        <f t="shared" si="3"/>
        <v>-4.9079594001948772E-3</v>
      </c>
    </row>
    <row r="24" spans="1:16" x14ac:dyDescent="0.25">
      <c r="A24" s="1">
        <v>42731</v>
      </c>
      <c r="B24" s="3">
        <v>387.48998999999998</v>
      </c>
      <c r="C24" s="3">
        <v>226.270004</v>
      </c>
      <c r="D24" s="3">
        <v>117.66999800000001</v>
      </c>
      <c r="E24" s="3">
        <v>108.55999799999999</v>
      </c>
      <c r="F24" s="3">
        <v>15.68</v>
      </c>
      <c r="G24" s="7">
        <f t="shared" si="1"/>
        <v>4.5367347056757268E-3</v>
      </c>
      <c r="H24" s="8">
        <v>1</v>
      </c>
      <c r="I24" s="7">
        <f t="shared" si="2"/>
        <v>2.4810463986206788E-3</v>
      </c>
      <c r="J24" s="7">
        <f t="shared" si="2"/>
        <v>-3.2190172837183173E-3</v>
      </c>
      <c r="K24" s="7">
        <f t="shared" si="2"/>
        <v>5.8370981191511184E-3</v>
      </c>
      <c r="L24" s="7">
        <f t="shared" si="2"/>
        <v>1.4886731391585695E-2</v>
      </c>
      <c r="M24" s="7">
        <v>3.2580931027326654E-3</v>
      </c>
      <c r="N24" s="7">
        <v>3.4644983967269836E-3</v>
      </c>
      <c r="O24" s="10">
        <f t="shared" si="3"/>
        <v>1.2786416029430614E-3</v>
      </c>
      <c r="P24" s="10">
        <f t="shared" si="3"/>
        <v>1.0722363089487432E-3</v>
      </c>
    </row>
    <row r="25" spans="1:16" x14ac:dyDescent="0.25">
      <c r="A25" s="1">
        <v>42732</v>
      </c>
      <c r="B25" s="3">
        <v>381.02999899999998</v>
      </c>
      <c r="C25" s="3">
        <v>224.39999399999999</v>
      </c>
      <c r="D25" s="3">
        <v>118.529999</v>
      </c>
      <c r="E25" s="3">
        <v>108.860001</v>
      </c>
      <c r="F25" s="3">
        <v>15.73</v>
      </c>
      <c r="G25" s="7">
        <f t="shared" si="1"/>
        <v>-1.6671375175394854E-2</v>
      </c>
      <c r="H25" s="8">
        <v>1</v>
      </c>
      <c r="I25" s="7">
        <f t="shared" si="2"/>
        <v>-8.2645068588057535E-3</v>
      </c>
      <c r="J25" s="7">
        <f t="shared" si="2"/>
        <v>7.3085834504731384E-3</v>
      </c>
      <c r="K25" s="7">
        <f t="shared" si="2"/>
        <v>2.7634764694819403E-3</v>
      </c>
      <c r="L25" s="7">
        <f t="shared" si="2"/>
        <v>3.1887755102040227E-3</v>
      </c>
      <c r="M25" s="7">
        <v>-1.1302922577152036E-2</v>
      </c>
      <c r="N25" s="7">
        <v>-1.0036454950366227E-2</v>
      </c>
      <c r="O25" s="10">
        <f t="shared" si="3"/>
        <v>-5.3684525982428174E-3</v>
      </c>
      <c r="P25" s="10">
        <f t="shared" si="3"/>
        <v>-6.6349202250286267E-3</v>
      </c>
    </row>
    <row r="26" spans="1:16" x14ac:dyDescent="0.25">
      <c r="A26" s="1">
        <v>42733</v>
      </c>
      <c r="B26" s="3">
        <v>379</v>
      </c>
      <c r="C26" s="3">
        <v>224.35000600000001</v>
      </c>
      <c r="D26" s="3">
        <v>118.949997</v>
      </c>
      <c r="E26" s="3">
        <v>110.290001</v>
      </c>
      <c r="F26" s="3">
        <v>15.69</v>
      </c>
      <c r="G26" s="7">
        <f t="shared" si="1"/>
        <v>-5.3276618778774765E-3</v>
      </c>
      <c r="H26" s="8">
        <v>1</v>
      </c>
      <c r="I26" s="7">
        <f t="shared" si="2"/>
        <v>-2.2276292930734076E-4</v>
      </c>
      <c r="J26" s="7">
        <f t="shared" si="2"/>
        <v>3.5433898890018245E-3</v>
      </c>
      <c r="K26" s="7">
        <f t="shared" si="2"/>
        <v>1.3136138038433387E-2</v>
      </c>
      <c r="L26" s="7">
        <f t="shared" si="2"/>
        <v>-2.5429116338208102E-3</v>
      </c>
      <c r="M26" s="7">
        <v>-6.3846709490860494E-4</v>
      </c>
      <c r="N26" s="7">
        <v>-5.7323237992598793E-4</v>
      </c>
      <c r="O26" s="10">
        <f t="shared" si="3"/>
        <v>-4.6891947829688719E-3</v>
      </c>
      <c r="P26" s="10">
        <f t="shared" si="3"/>
        <v>-4.7544294979514883E-3</v>
      </c>
    </row>
    <row r="27" spans="1:16" x14ac:dyDescent="0.25">
      <c r="A27" s="1">
        <v>42734</v>
      </c>
      <c r="B27" s="3">
        <v>380.540009</v>
      </c>
      <c r="C27" s="3">
        <v>223.529999</v>
      </c>
      <c r="D27" s="3">
        <v>119.129997</v>
      </c>
      <c r="E27" s="3">
        <v>109.610001</v>
      </c>
      <c r="F27" s="3">
        <v>15.68</v>
      </c>
      <c r="G27" s="7">
        <f t="shared" si="1"/>
        <v>4.0633482849603553E-3</v>
      </c>
      <c r="H27" s="8">
        <v>1</v>
      </c>
      <c r="I27" s="7">
        <f t="shared" si="2"/>
        <v>-3.6550344464889584E-3</v>
      </c>
      <c r="J27" s="7">
        <f t="shared" si="2"/>
        <v>1.5132408956681775E-3</v>
      </c>
      <c r="K27" s="7">
        <f t="shared" si="2"/>
        <v>-6.1655634584680818E-3</v>
      </c>
      <c r="L27" s="7">
        <f t="shared" si="2"/>
        <v>-6.3734862970044048E-4</v>
      </c>
      <c r="M27" s="7">
        <v>-4.5779875818476165E-3</v>
      </c>
      <c r="N27" s="7">
        <v>-4.0480283489880203E-3</v>
      </c>
      <c r="O27" s="10">
        <f t="shared" si="3"/>
        <v>8.6413358668079726E-3</v>
      </c>
      <c r="P27" s="10">
        <f t="shared" si="3"/>
        <v>8.1113766339483764E-3</v>
      </c>
    </row>
    <row r="28" spans="1:16" x14ac:dyDescent="0.25">
      <c r="A28" s="1">
        <v>42738</v>
      </c>
      <c r="B28" s="3">
        <v>386.42999300000002</v>
      </c>
      <c r="C28" s="3">
        <v>225.240005</v>
      </c>
      <c r="D28" s="3">
        <v>119.639999</v>
      </c>
      <c r="E28" s="3">
        <v>110.470001</v>
      </c>
      <c r="F28" s="3">
        <v>15.39</v>
      </c>
      <c r="G28" s="7">
        <f t="shared" si="1"/>
        <v>1.547796252877065E-2</v>
      </c>
      <c r="H28" s="8">
        <v>1</v>
      </c>
      <c r="I28" s="7">
        <f t="shared" si="2"/>
        <v>7.6500067447322628E-3</v>
      </c>
      <c r="J28" s="7">
        <f t="shared" si="2"/>
        <v>4.2810544182252386E-3</v>
      </c>
      <c r="K28" s="7">
        <f t="shared" si="2"/>
        <v>7.845999381023594E-3</v>
      </c>
      <c r="L28" s="7">
        <f t="shared" si="2"/>
        <v>-1.8494897959183576E-2</v>
      </c>
      <c r="M28" s="7">
        <v>9.2261401844254531E-3</v>
      </c>
      <c r="N28" s="7">
        <v>7.6942196178955025E-3</v>
      </c>
      <c r="O28" s="10">
        <f t="shared" si="3"/>
        <v>6.2518223443451971E-3</v>
      </c>
      <c r="P28" s="10">
        <f t="shared" si="3"/>
        <v>7.7837429108751476E-3</v>
      </c>
    </row>
    <row r="29" spans="1:16" x14ac:dyDescent="0.25">
      <c r="A29" s="1">
        <v>42739</v>
      </c>
      <c r="B29" s="3">
        <v>386.66000400000001</v>
      </c>
      <c r="C29" s="3">
        <v>226.58000200000001</v>
      </c>
      <c r="D29" s="3">
        <v>120.099998</v>
      </c>
      <c r="E29" s="3">
        <v>110.860001</v>
      </c>
      <c r="F29" s="3">
        <v>15.54</v>
      </c>
      <c r="G29" s="7">
        <f t="shared" si="1"/>
        <v>5.9522036116899102E-4</v>
      </c>
      <c r="H29" s="8">
        <v>1</v>
      </c>
      <c r="I29" s="7">
        <f t="shared" si="2"/>
        <v>5.9491962806519361E-3</v>
      </c>
      <c r="J29" s="7">
        <f t="shared" si="2"/>
        <v>3.8448596108731081E-3</v>
      </c>
      <c r="K29" s="7">
        <f t="shared" si="2"/>
        <v>3.5303702043054663E-3</v>
      </c>
      <c r="L29" s="7">
        <f t="shared" si="2"/>
        <v>9.7465886939569479E-3</v>
      </c>
      <c r="M29" s="7">
        <v>6.271103201651129E-3</v>
      </c>
      <c r="N29" s="7">
        <v>5.7423989804854664E-3</v>
      </c>
      <c r="O29" s="10">
        <f t="shared" si="3"/>
        <v>-5.675882840482138E-3</v>
      </c>
      <c r="P29" s="10">
        <f t="shared" si="3"/>
        <v>-5.1471786193164754E-3</v>
      </c>
    </row>
    <row r="30" spans="1:16" x14ac:dyDescent="0.25">
      <c r="A30" s="1">
        <v>42740</v>
      </c>
      <c r="B30" s="3">
        <v>382.540009</v>
      </c>
      <c r="C30" s="3">
        <v>226.39999399999999</v>
      </c>
      <c r="D30" s="3">
        <v>121.980003</v>
      </c>
      <c r="E30" s="3">
        <v>112.58000199999999</v>
      </c>
      <c r="F30" s="3">
        <v>15.69</v>
      </c>
      <c r="G30" s="7">
        <f t="shared" si="1"/>
        <v>-1.0655343085342772E-2</v>
      </c>
      <c r="H30" s="8">
        <v>1</v>
      </c>
      <c r="I30" s="7">
        <f t="shared" si="2"/>
        <v>-7.94456697021384E-4</v>
      </c>
      <c r="J30" s="7">
        <f t="shared" si="2"/>
        <v>1.5653663874332535E-2</v>
      </c>
      <c r="K30" s="7">
        <f t="shared" si="2"/>
        <v>1.5515072925175177E-2</v>
      </c>
      <c r="L30" s="7">
        <f t="shared" si="2"/>
        <v>9.6525096525097442E-3</v>
      </c>
      <c r="M30" s="7">
        <v>-4.0075487095468073E-3</v>
      </c>
      <c r="N30" s="7">
        <v>-3.6626391371137566E-3</v>
      </c>
      <c r="O30" s="10">
        <f t="shared" si="3"/>
        <v>-6.6477943757959649E-3</v>
      </c>
      <c r="P30" s="10">
        <f t="shared" si="3"/>
        <v>-6.9927039482290156E-3</v>
      </c>
    </row>
    <row r="31" spans="1:16" x14ac:dyDescent="0.25">
      <c r="A31" s="1">
        <v>42741</v>
      </c>
      <c r="B31" s="3">
        <v>384.29998799999998</v>
      </c>
      <c r="C31" s="3">
        <v>227.21000699999999</v>
      </c>
      <c r="D31" s="3">
        <v>120.860001</v>
      </c>
      <c r="E31" s="3">
        <v>111.75</v>
      </c>
      <c r="F31" s="3">
        <v>15.69</v>
      </c>
      <c r="G31" s="7">
        <f t="shared" si="1"/>
        <v>4.600771052943653E-3</v>
      </c>
      <c r="H31" s="8">
        <v>1</v>
      </c>
      <c r="I31" s="7">
        <f t="shared" si="2"/>
        <v>3.5777960312137758E-3</v>
      </c>
      <c r="J31" s="7">
        <f t="shared" si="2"/>
        <v>-9.181849257701713E-3</v>
      </c>
      <c r="K31" s="7">
        <f t="shared" si="2"/>
        <v>-7.3725527203312158E-3</v>
      </c>
      <c r="L31" s="7">
        <f t="shared" si="2"/>
        <v>0</v>
      </c>
      <c r="M31" s="7">
        <v>6.1283255999027095E-3</v>
      </c>
      <c r="N31" s="7">
        <v>5.7728724421355479E-3</v>
      </c>
      <c r="O31" s="10">
        <f t="shared" si="3"/>
        <v>-1.5275545469590566E-3</v>
      </c>
      <c r="P31" s="10">
        <f t="shared" si="3"/>
        <v>-1.1721013891918949E-3</v>
      </c>
    </row>
    <row r="32" spans="1:16" x14ac:dyDescent="0.25">
      <c r="A32" s="1">
        <v>42744</v>
      </c>
      <c r="B32" s="3">
        <v>380.42001299999998</v>
      </c>
      <c r="C32" s="3">
        <v>226.46000699999999</v>
      </c>
      <c r="D32" s="3">
        <v>121.83000199999999</v>
      </c>
      <c r="E32" s="3">
        <v>112.66999800000001</v>
      </c>
      <c r="F32" s="3">
        <v>15.15</v>
      </c>
      <c r="G32" s="7">
        <f t="shared" si="1"/>
        <v>-1.0096214210654653E-2</v>
      </c>
      <c r="H32" s="8">
        <v>1</v>
      </c>
      <c r="I32" s="7">
        <f t="shared" si="2"/>
        <v>-3.3009109497540434E-3</v>
      </c>
      <c r="J32" s="7">
        <f t="shared" si="2"/>
        <v>8.0258232001835239E-3</v>
      </c>
      <c r="K32" s="7">
        <f t="shared" si="2"/>
        <v>8.2326442953020162E-3</v>
      </c>
      <c r="L32" s="7">
        <f t="shared" si="2"/>
        <v>-3.4416826003824008E-2</v>
      </c>
      <c r="M32" s="7">
        <v>-4.1409453051259471E-3</v>
      </c>
      <c r="N32" s="7">
        <v>-4.5975977820562159E-3</v>
      </c>
      <c r="O32" s="10">
        <f t="shared" si="3"/>
        <v>-5.9552689055287055E-3</v>
      </c>
      <c r="P32" s="10">
        <f t="shared" si="3"/>
        <v>-5.4986164285984367E-3</v>
      </c>
    </row>
    <row r="33" spans="1:16" x14ac:dyDescent="0.25">
      <c r="A33" s="1">
        <v>42745</v>
      </c>
      <c r="B33" s="3">
        <v>380.30999800000001</v>
      </c>
      <c r="C33" s="3">
        <v>226.46000699999999</v>
      </c>
      <c r="D33" s="3">
        <v>121.75</v>
      </c>
      <c r="E33" s="3">
        <v>113.150002</v>
      </c>
      <c r="F33" s="3">
        <v>14.82</v>
      </c>
      <c r="G33" s="7">
        <f t="shared" si="1"/>
        <v>-2.8919351306566643E-4</v>
      </c>
      <c r="H33" s="8">
        <v>1</v>
      </c>
      <c r="I33" s="7">
        <f t="shared" si="2"/>
        <v>0</v>
      </c>
      <c r="J33" s="7">
        <f t="shared" si="2"/>
        <v>-6.5666911833417441E-4</v>
      </c>
      <c r="K33" s="7">
        <f t="shared" si="2"/>
        <v>4.2602645648399662E-3</v>
      </c>
      <c r="L33" s="7">
        <f t="shared" si="2"/>
        <v>-2.1782178217821802E-2</v>
      </c>
      <c r="M33" s="7">
        <v>1.0204042521650253E-3</v>
      </c>
      <c r="N33" s="7">
        <v>5.2910537309000495E-4</v>
      </c>
      <c r="O33" s="10">
        <f t="shared" si="3"/>
        <v>-1.3095977652306918E-3</v>
      </c>
      <c r="P33" s="10">
        <f t="shared" si="3"/>
        <v>-8.1829888615567138E-4</v>
      </c>
    </row>
    <row r="34" spans="1:16" x14ac:dyDescent="0.25">
      <c r="A34" s="1">
        <v>42746</v>
      </c>
      <c r="B34" s="3">
        <v>380.95001200000002</v>
      </c>
      <c r="C34" s="3">
        <v>227.10000600000001</v>
      </c>
      <c r="D34" s="3">
        <v>122.160004</v>
      </c>
      <c r="E34" s="3">
        <v>113.5</v>
      </c>
      <c r="F34" s="3">
        <v>15.24</v>
      </c>
      <c r="G34" s="7">
        <f t="shared" si="1"/>
        <v>1.6828745059707106E-3</v>
      </c>
      <c r="H34" s="8">
        <v>1</v>
      </c>
      <c r="I34" s="7">
        <f t="shared" si="2"/>
        <v>2.8261016524653293E-3</v>
      </c>
      <c r="J34" s="7">
        <f t="shared" si="2"/>
        <v>3.3675893223819031E-3</v>
      </c>
      <c r="K34" s="7">
        <f t="shared" si="2"/>
        <v>3.093221332864049E-3</v>
      </c>
      <c r="L34" s="7">
        <f t="shared" si="2"/>
        <v>2.8340080971659853E-2</v>
      </c>
      <c r="M34" s="7">
        <v>1.9602759445663978E-3</v>
      </c>
      <c r="N34" s="7">
        <v>2.392189225211212E-3</v>
      </c>
      <c r="O34" s="10">
        <f t="shared" si="3"/>
        <v>-2.7740143859568715E-4</v>
      </c>
      <c r="P34" s="10">
        <f t="shared" si="3"/>
        <v>-7.0931471924050131E-4</v>
      </c>
    </row>
    <row r="35" spans="1:16" x14ac:dyDescent="0.25">
      <c r="A35" s="1">
        <v>42747</v>
      </c>
      <c r="B35" s="3">
        <v>378.290009</v>
      </c>
      <c r="C35" s="3">
        <v>226.529999</v>
      </c>
      <c r="D35" s="3">
        <v>121.889999</v>
      </c>
      <c r="E35" s="3">
        <v>113.910004</v>
      </c>
      <c r="F35" s="3">
        <v>15.48</v>
      </c>
      <c r="G35" s="7">
        <f t="shared" si="1"/>
        <v>-6.9825512959952318E-3</v>
      </c>
      <c r="H35" s="8">
        <v>1</v>
      </c>
      <c r="I35" s="7">
        <f t="shared" si="2"/>
        <v>-2.5099382868356557E-3</v>
      </c>
      <c r="J35" s="7">
        <f t="shared" si="2"/>
        <v>-2.2102569675750416E-3</v>
      </c>
      <c r="K35" s="7">
        <f t="shared" si="2"/>
        <v>3.6123700440529039E-3</v>
      </c>
      <c r="L35" s="7">
        <f t="shared" si="2"/>
        <v>1.5748031496062964E-2</v>
      </c>
      <c r="M35" s="7">
        <v>-2.9932539496496336E-3</v>
      </c>
      <c r="N35" s="7">
        <v>-2.0769905678090944E-3</v>
      </c>
      <c r="O35" s="10">
        <f t="shared" si="3"/>
        <v>-3.9892973463455982E-3</v>
      </c>
      <c r="P35" s="10">
        <f t="shared" si="3"/>
        <v>-4.9055607281861379E-3</v>
      </c>
    </row>
    <row r="36" spans="1:16" x14ac:dyDescent="0.25">
      <c r="A36" s="1">
        <v>42748</v>
      </c>
      <c r="B36" s="3">
        <v>379.35000600000001</v>
      </c>
      <c r="C36" s="3">
        <v>227.050003</v>
      </c>
      <c r="D36" s="3">
        <v>121.30999799999999</v>
      </c>
      <c r="E36" s="3">
        <v>114.209999</v>
      </c>
      <c r="F36" s="3">
        <v>15.36</v>
      </c>
      <c r="G36" s="7">
        <f t="shared" si="1"/>
        <v>2.8020750608828138E-3</v>
      </c>
      <c r="H36" s="8">
        <v>1</v>
      </c>
      <c r="I36" s="7">
        <f t="shared" si="2"/>
        <v>2.2955193673930285E-3</v>
      </c>
      <c r="J36" s="7">
        <f t="shared" si="2"/>
        <v>-4.758396954290034E-3</v>
      </c>
      <c r="K36" s="7">
        <f t="shared" si="2"/>
        <v>2.6336141643887867E-3</v>
      </c>
      <c r="L36" s="7">
        <f t="shared" si="2"/>
        <v>-7.7519379844961378E-3</v>
      </c>
      <c r="M36" s="7">
        <v>4.0739420215993019E-3</v>
      </c>
      <c r="N36" s="7">
        <v>3.6850217636143082E-3</v>
      </c>
      <c r="O36" s="10">
        <f t="shared" si="3"/>
        <v>-1.2718669607164881E-3</v>
      </c>
      <c r="P36" s="10">
        <f t="shared" si="3"/>
        <v>-8.8294670273149443E-4</v>
      </c>
    </row>
    <row r="37" spans="1:16" x14ac:dyDescent="0.25">
      <c r="A37" s="1">
        <v>42752</v>
      </c>
      <c r="B37" s="3">
        <v>374.79998799999998</v>
      </c>
      <c r="C37" s="3">
        <v>226.25</v>
      </c>
      <c r="D37" s="3">
        <v>122.58000199999999</v>
      </c>
      <c r="E37" s="3">
        <v>115.849998</v>
      </c>
      <c r="F37" s="3">
        <v>15.31</v>
      </c>
      <c r="G37" s="7">
        <f t="shared" si="1"/>
        <v>-1.1994247866177754E-2</v>
      </c>
      <c r="H37" s="8">
        <v>1</v>
      </c>
      <c r="I37" s="7">
        <f t="shared" si="2"/>
        <v>-3.5234661503176223E-3</v>
      </c>
      <c r="J37" s="7">
        <f t="shared" si="2"/>
        <v>1.0469079391131508E-2</v>
      </c>
      <c r="K37" s="7">
        <f t="shared" si="2"/>
        <v>1.4359504547408308E-2</v>
      </c>
      <c r="L37" s="7">
        <f t="shared" si="2"/>
        <v>-3.2552083333332593E-3</v>
      </c>
      <c r="M37" s="7">
        <v>-5.8908300605534786E-3</v>
      </c>
      <c r="N37" s="7">
        <v>-5.4550050164538988E-3</v>
      </c>
      <c r="O37" s="10">
        <f t="shared" si="3"/>
        <v>-6.1034178056242755E-3</v>
      </c>
      <c r="P37" s="10">
        <f t="shared" si="3"/>
        <v>-6.5392428497238553E-3</v>
      </c>
    </row>
    <row r="38" spans="1:16" x14ac:dyDescent="0.25">
      <c r="A38" s="1">
        <v>42753</v>
      </c>
      <c r="B38" s="3">
        <v>378</v>
      </c>
      <c r="C38" s="3">
        <v>226.75</v>
      </c>
      <c r="D38" s="3">
        <v>121.010002</v>
      </c>
      <c r="E38" s="3">
        <v>114.870003</v>
      </c>
      <c r="F38" s="3">
        <v>14.97</v>
      </c>
      <c r="G38" s="7">
        <f t="shared" si="1"/>
        <v>8.537919163434049E-3</v>
      </c>
      <c r="H38" s="8">
        <v>1</v>
      </c>
      <c r="I38" s="7">
        <f t="shared" si="2"/>
        <v>2.2099447513812542E-3</v>
      </c>
      <c r="J38" s="7">
        <f t="shared" si="2"/>
        <v>-1.2807961938196E-2</v>
      </c>
      <c r="K38" s="7">
        <f t="shared" si="2"/>
        <v>-8.459171488289563E-3</v>
      </c>
      <c r="L38" s="7">
        <f t="shared" si="2"/>
        <v>-2.2207707380796804E-2</v>
      </c>
      <c r="M38" s="7">
        <v>5.9095460818418639E-3</v>
      </c>
      <c r="N38" s="7">
        <v>5.1759582151154728E-3</v>
      </c>
      <c r="O38" s="10">
        <f t="shared" si="3"/>
        <v>2.6283730815921851E-3</v>
      </c>
      <c r="P38" s="10">
        <f t="shared" si="3"/>
        <v>3.3619609483185762E-3</v>
      </c>
    </row>
    <row r="39" spans="1:16" x14ac:dyDescent="0.25">
      <c r="A39" s="1">
        <v>42754</v>
      </c>
      <c r="B39" s="3">
        <v>377.35000600000001</v>
      </c>
      <c r="C39" s="3">
        <v>225.91000399999999</v>
      </c>
      <c r="D39" s="3">
        <v>120.18</v>
      </c>
      <c r="E39" s="3">
        <v>114.769997</v>
      </c>
      <c r="F39" s="3">
        <v>14.99</v>
      </c>
      <c r="G39" s="7">
        <f t="shared" si="1"/>
        <v>-1.7195608465607748E-3</v>
      </c>
      <c r="H39" s="8">
        <v>1</v>
      </c>
      <c r="I39" s="7">
        <f t="shared" si="2"/>
        <v>-3.7045027563396005E-3</v>
      </c>
      <c r="J39" s="7">
        <f t="shared" si="2"/>
        <v>-6.8589536921087602E-3</v>
      </c>
      <c r="K39" s="7">
        <f t="shared" si="2"/>
        <v>-8.7060152684070857E-4</v>
      </c>
      <c r="L39" s="7">
        <f t="shared" si="2"/>
        <v>1.3360053440214514E-3</v>
      </c>
      <c r="M39" s="7">
        <v>-3.0962635422563949E-3</v>
      </c>
      <c r="N39" s="7">
        <v>-2.3730882127520037E-3</v>
      </c>
      <c r="O39" s="10">
        <f t="shared" si="3"/>
        <v>1.3767026956956201E-3</v>
      </c>
      <c r="P39" s="10">
        <f t="shared" si="3"/>
        <v>6.5352736619122892E-4</v>
      </c>
    </row>
    <row r="40" spans="1:16" x14ac:dyDescent="0.25">
      <c r="A40" s="1">
        <v>42755</v>
      </c>
      <c r="B40" s="3">
        <v>381.39999399999999</v>
      </c>
      <c r="C40" s="3">
        <v>226.740005</v>
      </c>
      <c r="D40" s="3">
        <v>119.94000200000001</v>
      </c>
      <c r="E40" s="3">
        <v>115.050003</v>
      </c>
      <c r="F40" s="3">
        <v>15.32</v>
      </c>
      <c r="G40" s="7">
        <f t="shared" si="1"/>
        <v>1.0732709515314021E-2</v>
      </c>
      <c r="H40" s="8">
        <v>1</v>
      </c>
      <c r="I40" s="7">
        <f t="shared" si="2"/>
        <v>3.6740338422551755E-3</v>
      </c>
      <c r="J40" s="7">
        <f t="shared" si="2"/>
        <v>-1.996987851555998E-3</v>
      </c>
      <c r="K40" s="7">
        <f t="shared" si="2"/>
        <v>2.4397142748029399E-3</v>
      </c>
      <c r="L40" s="7">
        <f t="shared" si="2"/>
        <v>2.2014676450967219E-2</v>
      </c>
      <c r="M40" s="7">
        <v>4.2036457293018392E-3</v>
      </c>
      <c r="N40" s="7">
        <v>4.4036921951870183E-3</v>
      </c>
      <c r="O40" s="10">
        <f t="shared" si="3"/>
        <v>6.5290637860121814E-3</v>
      </c>
      <c r="P40" s="10">
        <f t="shared" si="3"/>
        <v>6.3290173201270023E-3</v>
      </c>
    </row>
    <row r="41" spans="1:16" x14ac:dyDescent="0.25">
      <c r="A41" s="1">
        <v>42758</v>
      </c>
      <c r="B41" s="3">
        <v>378.05999800000001</v>
      </c>
      <c r="C41" s="3">
        <v>226.14999399999999</v>
      </c>
      <c r="D41" s="3">
        <v>121.139999</v>
      </c>
      <c r="E41" s="3">
        <v>115.790001</v>
      </c>
      <c r="F41" s="3">
        <v>15.26</v>
      </c>
      <c r="G41" s="7">
        <f t="shared" si="1"/>
        <v>-8.7571999280104951E-3</v>
      </c>
      <c r="H41" s="8">
        <v>1</v>
      </c>
      <c r="I41" s="7">
        <f t="shared" si="2"/>
        <v>-2.6021477771424051E-3</v>
      </c>
      <c r="J41" s="7">
        <f t="shared" si="2"/>
        <v>1.0004977321911301E-2</v>
      </c>
      <c r="K41" s="7">
        <f t="shared" si="2"/>
        <v>6.431968541539268E-3</v>
      </c>
      <c r="L41" s="7">
        <f t="shared" si="2"/>
        <v>-3.916449086161955E-3</v>
      </c>
      <c r="M41" s="7">
        <v>-4.718445911316144E-3</v>
      </c>
      <c r="N41" s="7">
        <v>-4.4678992064120203E-3</v>
      </c>
      <c r="O41" s="10">
        <f t="shared" si="3"/>
        <v>-4.0387540166943511E-3</v>
      </c>
      <c r="P41" s="10">
        <f t="shared" si="3"/>
        <v>-4.2893007215984748E-3</v>
      </c>
    </row>
    <row r="42" spans="1:16" x14ac:dyDescent="0.25">
      <c r="A42" s="1">
        <v>42759</v>
      </c>
      <c r="B42" s="3">
        <v>381.38000499999998</v>
      </c>
      <c r="C42" s="3">
        <v>227.60000600000001</v>
      </c>
      <c r="D42" s="3">
        <v>120.30999799999999</v>
      </c>
      <c r="E42" s="3">
        <v>115.269997</v>
      </c>
      <c r="F42" s="3">
        <v>15.25</v>
      </c>
      <c r="G42" s="7">
        <f t="shared" si="1"/>
        <v>8.7816934284594694E-3</v>
      </c>
      <c r="H42" s="8">
        <v>1</v>
      </c>
      <c r="I42" s="7">
        <f t="shared" si="2"/>
        <v>6.4117269001564559E-3</v>
      </c>
      <c r="J42" s="7">
        <f t="shared" si="2"/>
        <v>-6.8515849996003686E-3</v>
      </c>
      <c r="K42" s="7">
        <f t="shared" si="2"/>
        <v>-4.4909231842912289E-3</v>
      </c>
      <c r="L42" s="7">
        <f t="shared" si="2"/>
        <v>-6.5530799475754797E-4</v>
      </c>
      <c r="M42" s="7">
        <v>9.1469458172708691E-3</v>
      </c>
      <c r="N42" s="7">
        <v>8.3563153972301667E-3</v>
      </c>
      <c r="O42" s="10">
        <f t="shared" si="3"/>
        <v>-3.6525238881139968E-4</v>
      </c>
      <c r="P42" s="10">
        <f t="shared" si="3"/>
        <v>4.2537803122930269E-4</v>
      </c>
    </row>
    <row r="43" spans="1:16" x14ac:dyDescent="0.25">
      <c r="A43" s="1">
        <v>42760</v>
      </c>
      <c r="B43" s="3">
        <v>388.32998700000002</v>
      </c>
      <c r="C43" s="3">
        <v>229.570007</v>
      </c>
      <c r="D43" s="3">
        <v>118.800003</v>
      </c>
      <c r="E43" s="3">
        <v>114.32</v>
      </c>
      <c r="F43" s="3">
        <v>15.2</v>
      </c>
      <c r="G43" s="7">
        <f t="shared" si="1"/>
        <v>1.822324691615651E-2</v>
      </c>
      <c r="H43" s="8">
        <v>1</v>
      </c>
      <c r="I43" s="7">
        <f t="shared" si="2"/>
        <v>8.655540193614808E-3</v>
      </c>
      <c r="J43" s="7">
        <f t="shared" si="2"/>
        <v>-1.2550868798119286E-2</v>
      </c>
      <c r="K43" s="7">
        <f t="shared" si="2"/>
        <v>-8.2414940984166796E-3</v>
      </c>
      <c r="L43" s="7">
        <f t="shared" si="2"/>
        <v>-3.2786885245902342E-3</v>
      </c>
      <c r="M43" s="7">
        <v>1.2991857079737068E-2</v>
      </c>
      <c r="N43" s="7">
        <v>1.1860600496974556E-2</v>
      </c>
      <c r="O43" s="10">
        <f t="shared" si="3"/>
        <v>5.2313898364194419E-3</v>
      </c>
      <c r="P43" s="10">
        <f t="shared" si="3"/>
        <v>6.3626464191819544E-3</v>
      </c>
    </row>
    <row r="44" spans="1:16" x14ac:dyDescent="0.25">
      <c r="A44" s="1">
        <v>42761</v>
      </c>
      <c r="B44" s="3">
        <v>379.42001299999998</v>
      </c>
      <c r="C44" s="3">
        <v>229.33000200000001</v>
      </c>
      <c r="D44" s="3">
        <v>119.199997</v>
      </c>
      <c r="E44" s="3">
        <v>113.260002</v>
      </c>
      <c r="F44" s="3">
        <v>15.47</v>
      </c>
      <c r="G44" s="7">
        <f t="shared" si="1"/>
        <v>-2.2944336770984508E-2</v>
      </c>
      <c r="H44" s="8">
        <v>1</v>
      </c>
      <c r="I44" s="7">
        <f t="shared" si="2"/>
        <v>-1.0454545135767379E-3</v>
      </c>
      <c r="J44" s="7">
        <f t="shared" si="2"/>
        <v>3.3669527769286667E-3</v>
      </c>
      <c r="K44" s="7">
        <f t="shared" si="2"/>
        <v>-9.2722008397480016E-3</v>
      </c>
      <c r="L44" s="7">
        <f t="shared" si="2"/>
        <v>1.7763157894737036E-2</v>
      </c>
      <c r="M44" s="7">
        <v>-2.4244130113232256E-3</v>
      </c>
      <c r="N44" s="7">
        <v>-1.7980332780284966E-3</v>
      </c>
      <c r="O44" s="10">
        <f t="shared" si="3"/>
        <v>-2.0519923759661281E-2</v>
      </c>
      <c r="P44" s="10">
        <f t="shared" si="3"/>
        <v>-2.1146303492956011E-2</v>
      </c>
    </row>
    <row r="45" spans="1:16" x14ac:dyDescent="0.25">
      <c r="A45" s="1">
        <v>42762</v>
      </c>
      <c r="B45" s="3">
        <v>375.05999800000001</v>
      </c>
      <c r="C45" s="3">
        <v>228.970001</v>
      </c>
      <c r="D45" s="3">
        <v>119.629997</v>
      </c>
      <c r="E45" s="3">
        <v>113.489998</v>
      </c>
      <c r="F45" s="3">
        <v>15.23</v>
      </c>
      <c r="G45" s="7">
        <f t="shared" si="1"/>
        <v>-1.1491262586615258E-2</v>
      </c>
      <c r="H45" s="8">
        <v>1</v>
      </c>
      <c r="I45" s="7">
        <f t="shared" si="2"/>
        <v>-1.5697946054176182E-3</v>
      </c>
      <c r="J45" s="7">
        <f t="shared" si="2"/>
        <v>3.6073826411253673E-3</v>
      </c>
      <c r="K45" s="7">
        <f t="shared" si="2"/>
        <v>2.0306904109006485E-3</v>
      </c>
      <c r="L45" s="7">
        <f t="shared" si="2"/>
        <v>-1.5513897866839099E-2</v>
      </c>
      <c r="M45" s="7">
        <v>-1.901960971510823E-3</v>
      </c>
      <c r="N45" s="7">
        <v>-2.0617268656880957E-3</v>
      </c>
      <c r="O45" s="10">
        <f t="shared" si="3"/>
        <v>-9.5893016151044359E-3</v>
      </c>
      <c r="P45" s="10">
        <f t="shared" si="3"/>
        <v>-9.4295357209271628E-3</v>
      </c>
    </row>
    <row r="46" spans="1:16" x14ac:dyDescent="0.25">
      <c r="A46" s="1">
        <v>42765</v>
      </c>
      <c r="B46" s="3">
        <v>375.17999300000002</v>
      </c>
      <c r="C46" s="3">
        <v>227.550003</v>
      </c>
      <c r="D46" s="3">
        <v>119.269997</v>
      </c>
      <c r="E46" s="3">
        <v>113.970001</v>
      </c>
      <c r="F46" s="3">
        <v>15.16</v>
      </c>
      <c r="G46" s="7">
        <f t="shared" si="1"/>
        <v>3.1993547869646477E-4</v>
      </c>
      <c r="H46" s="8">
        <v>1</v>
      </c>
      <c r="I46" s="7">
        <f t="shared" si="2"/>
        <v>-6.2016770485142647E-3</v>
      </c>
      <c r="J46" s="7">
        <f t="shared" si="2"/>
        <v>-3.0092786845091757E-3</v>
      </c>
      <c r="K46" s="7">
        <f t="shared" si="2"/>
        <v>4.2294740369983597E-3</v>
      </c>
      <c r="L46" s="7">
        <f t="shared" si="2"/>
        <v>-4.5961917268548813E-3</v>
      </c>
      <c r="M46" s="7">
        <v>-6.5995012368595448E-3</v>
      </c>
      <c r="N46" s="7">
        <v>-5.7054008918007142E-3</v>
      </c>
      <c r="O46" s="10">
        <f t="shared" si="3"/>
        <v>6.9194367155560096E-3</v>
      </c>
      <c r="P46" s="10">
        <f t="shared" si="3"/>
        <v>6.025336370497179E-3</v>
      </c>
    </row>
    <row r="47" spans="1:16" x14ac:dyDescent="0.25">
      <c r="A47" s="1">
        <v>42766</v>
      </c>
      <c r="B47" s="3">
        <v>373.98001099999999</v>
      </c>
      <c r="C47" s="3">
        <v>227.529999</v>
      </c>
      <c r="D47" s="3">
        <v>120.099998</v>
      </c>
      <c r="E47" s="3">
        <v>115.550003</v>
      </c>
      <c r="F47" s="3">
        <v>15.24</v>
      </c>
      <c r="G47" s="7">
        <f t="shared" si="1"/>
        <v>-3.1984168196304008E-3</v>
      </c>
      <c r="H47" s="8">
        <v>1</v>
      </c>
      <c r="I47" s="7">
        <f t="shared" si="2"/>
        <v>-8.7910348214759182E-5</v>
      </c>
      <c r="J47" s="7">
        <f t="shared" si="2"/>
        <v>6.9590091462816694E-3</v>
      </c>
      <c r="K47" s="7">
        <f t="shared" si="2"/>
        <v>1.3863314785791836E-2</v>
      </c>
      <c r="L47" s="7">
        <f t="shared" si="2"/>
        <v>5.2770448548813409E-3</v>
      </c>
      <c r="M47" s="7">
        <v>-1.3801559787556842E-3</v>
      </c>
      <c r="N47" s="7">
        <v>-1.1571508727062478E-3</v>
      </c>
      <c r="O47" s="10">
        <f t="shared" si="3"/>
        <v>-1.8182608408747166E-3</v>
      </c>
      <c r="P47" s="10">
        <f t="shared" si="3"/>
        <v>-2.0412659469241532E-3</v>
      </c>
    </row>
    <row r="48" spans="1:16" x14ac:dyDescent="0.25">
      <c r="A48" s="1">
        <v>42767</v>
      </c>
      <c r="B48" s="3">
        <v>373</v>
      </c>
      <c r="C48" s="3">
        <v>227.61999499999999</v>
      </c>
      <c r="D48" s="3">
        <v>119.099998</v>
      </c>
      <c r="E48" s="3">
        <v>115.199997</v>
      </c>
      <c r="F48" s="3">
        <v>15.48</v>
      </c>
      <c r="G48" s="7">
        <f t="shared" si="1"/>
        <v>-2.6204903234787746E-3</v>
      </c>
      <c r="H48" s="8">
        <v>1</v>
      </c>
      <c r="I48" s="7">
        <f t="shared" si="2"/>
        <v>3.9553465650921105E-4</v>
      </c>
      <c r="J48" s="7">
        <f t="shared" si="2"/>
        <v>-8.3263948097651586E-3</v>
      </c>
      <c r="K48" s="7">
        <f t="shared" si="2"/>
        <v>-3.029043625381922E-3</v>
      </c>
      <c r="L48" s="7">
        <f t="shared" si="2"/>
        <v>1.5748031496062964E-2</v>
      </c>
      <c r="M48" s="7">
        <v>1.6211912846119266E-3</v>
      </c>
      <c r="N48" s="7">
        <v>2.1649403337103881E-3</v>
      </c>
      <c r="O48" s="10">
        <f t="shared" si="3"/>
        <v>-4.2416816080907017E-3</v>
      </c>
      <c r="P48" s="10">
        <f t="shared" si="3"/>
        <v>-4.7854306571891627E-3</v>
      </c>
    </row>
    <row r="49" spans="1:16" x14ac:dyDescent="0.25">
      <c r="A49" s="1">
        <v>42768</v>
      </c>
      <c r="B49" s="3">
        <v>371.64001500000001</v>
      </c>
      <c r="C49" s="3">
        <v>227.770004</v>
      </c>
      <c r="D49" s="3">
        <v>119.050003</v>
      </c>
      <c r="E49" s="3">
        <v>115.839996</v>
      </c>
      <c r="F49" s="3">
        <v>15.55</v>
      </c>
      <c r="G49" s="7">
        <f t="shared" si="1"/>
        <v>-3.6460723860589628E-3</v>
      </c>
      <c r="H49" s="8">
        <v>1</v>
      </c>
      <c r="I49" s="7">
        <f t="shared" si="2"/>
        <v>6.5903261266653246E-4</v>
      </c>
      <c r="J49" s="7">
        <f t="shared" si="2"/>
        <v>-4.1977330679721092E-4</v>
      </c>
      <c r="K49" s="7">
        <f t="shared" si="2"/>
        <v>5.555547019675755E-3</v>
      </c>
      <c r="L49" s="7">
        <f t="shared" si="2"/>
        <v>4.5219638242894877E-3</v>
      </c>
      <c r="M49" s="7">
        <v>8.8450872625815322E-4</v>
      </c>
      <c r="N49" s="7">
        <v>1.0283119331239386E-3</v>
      </c>
      <c r="O49" s="10">
        <f t="shared" si="3"/>
        <v>-4.5305811123171162E-3</v>
      </c>
      <c r="P49" s="10">
        <f t="shared" si="3"/>
        <v>-4.6743843191829016E-3</v>
      </c>
    </row>
    <row r="50" spans="1:16" x14ac:dyDescent="0.25">
      <c r="A50" s="1">
        <v>42769</v>
      </c>
      <c r="B50" s="3">
        <v>378</v>
      </c>
      <c r="C50" s="3">
        <v>229.33999600000001</v>
      </c>
      <c r="D50" s="3">
        <v>119</v>
      </c>
      <c r="E50" s="3">
        <v>116.129997</v>
      </c>
      <c r="F50" s="3">
        <v>15.56</v>
      </c>
      <c r="G50" s="7">
        <f t="shared" si="1"/>
        <v>1.7113294433593218E-2</v>
      </c>
      <c r="H50" s="8">
        <v>1</v>
      </c>
      <c r="I50" s="7">
        <f t="shared" si="2"/>
        <v>6.8928830505705641E-3</v>
      </c>
      <c r="J50" s="7">
        <f t="shared" si="2"/>
        <v>-4.2001678907988005E-4</v>
      </c>
      <c r="K50" s="7">
        <f t="shared" si="2"/>
        <v>2.5034617577162077E-3</v>
      </c>
      <c r="L50" s="7">
        <f t="shared" si="2"/>
        <v>6.430868167202064E-4</v>
      </c>
      <c r="M50" s="7">
        <v>8.515053105666583E-3</v>
      </c>
      <c r="N50" s="7">
        <v>7.6486641998034519E-3</v>
      </c>
      <c r="O50" s="10">
        <f t="shared" si="3"/>
        <v>8.598241327926635E-3</v>
      </c>
      <c r="P50" s="10">
        <f t="shared" si="3"/>
        <v>9.464630233789767E-3</v>
      </c>
    </row>
    <row r="51" spans="1:16" x14ac:dyDescent="0.25">
      <c r="A51" s="1">
        <v>42772</v>
      </c>
      <c r="B51" s="3">
        <v>377.42001299999998</v>
      </c>
      <c r="C51" s="3">
        <v>228.929993</v>
      </c>
      <c r="D51" s="3">
        <v>119.720001</v>
      </c>
      <c r="E51" s="3">
        <v>117.699997</v>
      </c>
      <c r="F51" s="3">
        <v>15.29</v>
      </c>
      <c r="G51" s="7">
        <f t="shared" si="1"/>
        <v>-1.5343571428572123E-3</v>
      </c>
      <c r="H51" s="8">
        <v>1</v>
      </c>
      <c r="I51" s="7">
        <f t="shared" si="2"/>
        <v>-1.78775184072133E-3</v>
      </c>
      <c r="J51" s="7">
        <f t="shared" si="2"/>
        <v>6.0504285714284567E-3</v>
      </c>
      <c r="K51" s="7">
        <f t="shared" si="2"/>
        <v>1.3519332132592599E-2</v>
      </c>
      <c r="L51" s="7">
        <f t="shared" si="2"/>
        <v>-1.7352185089974381E-2</v>
      </c>
      <c r="M51" s="7">
        <v>-2.4919909930046632E-3</v>
      </c>
      <c r="N51" s="7">
        <v>-2.6413211893442988E-3</v>
      </c>
      <c r="O51" s="10">
        <f t="shared" si="3"/>
        <v>9.5763385014745097E-4</v>
      </c>
      <c r="P51" s="10">
        <f t="shared" si="3"/>
        <v>1.1069640464870865E-3</v>
      </c>
    </row>
    <row r="52" spans="1:16" x14ac:dyDescent="0.25">
      <c r="A52" s="1">
        <v>42773</v>
      </c>
      <c r="B52" s="3">
        <v>376.89001500000001</v>
      </c>
      <c r="C52" s="3">
        <v>228.94000199999999</v>
      </c>
      <c r="D52" s="3">
        <v>120.599998</v>
      </c>
      <c r="E52" s="3">
        <v>117.459999</v>
      </c>
      <c r="F52" s="3">
        <v>15.1</v>
      </c>
      <c r="G52" s="7">
        <f t="shared" si="1"/>
        <v>-1.4042657563047012E-3</v>
      </c>
      <c r="H52" s="8">
        <v>1</v>
      </c>
      <c r="I52" s="7">
        <f t="shared" si="2"/>
        <v>4.3720789350665257E-5</v>
      </c>
      <c r="J52" s="7">
        <f t="shared" si="2"/>
        <v>7.3504593438820098E-3</v>
      </c>
      <c r="K52" s="7">
        <f t="shared" si="2"/>
        <v>-2.0390654725335189E-3</v>
      </c>
      <c r="L52" s="7">
        <f t="shared" si="2"/>
        <v>-1.2426422498364897E-2</v>
      </c>
      <c r="M52" s="7">
        <v>-7.9068325332830552E-4</v>
      </c>
      <c r="N52" s="7">
        <v>-1.1628621707205767E-3</v>
      </c>
      <c r="O52" s="10">
        <f t="shared" si="3"/>
        <v>-6.1358250297639566E-4</v>
      </c>
      <c r="P52" s="10">
        <f t="shared" si="3"/>
        <v>-2.4140358558412444E-4</v>
      </c>
    </row>
    <row r="53" spans="1:16" x14ac:dyDescent="0.25">
      <c r="A53" s="1">
        <v>42774</v>
      </c>
      <c r="B53" s="3">
        <v>374.55999800000001</v>
      </c>
      <c r="C53" s="3">
        <v>229.240005</v>
      </c>
      <c r="D53" s="3">
        <v>122.239998</v>
      </c>
      <c r="E53" s="3">
        <v>118.19000200000001</v>
      </c>
      <c r="F53" s="3">
        <v>15.09</v>
      </c>
      <c r="G53" s="7">
        <f t="shared" si="1"/>
        <v>-6.1822200304245678E-3</v>
      </c>
      <c r="H53" s="8">
        <v>1</v>
      </c>
      <c r="I53" s="7">
        <f t="shared" si="2"/>
        <v>1.310400093383457E-3</v>
      </c>
      <c r="J53" s="7">
        <f t="shared" si="2"/>
        <v>1.3598673525682781E-2</v>
      </c>
      <c r="K53" s="7">
        <f t="shared" si="2"/>
        <v>6.2149072553627782E-3</v>
      </c>
      <c r="L53" s="7">
        <f t="shared" si="2"/>
        <v>-6.6225165562916466E-4</v>
      </c>
      <c r="M53" s="7">
        <v>-7.8878148043758545E-4</v>
      </c>
      <c r="N53" s="7">
        <v>-1.0511471666267075E-3</v>
      </c>
      <c r="O53" s="10">
        <f t="shared" si="3"/>
        <v>-5.3934385499869826E-3</v>
      </c>
      <c r="P53" s="10">
        <f t="shared" si="3"/>
        <v>-5.13107286379786E-3</v>
      </c>
    </row>
    <row r="54" spans="1:16" x14ac:dyDescent="0.25">
      <c r="A54" s="1">
        <v>42775</v>
      </c>
      <c r="B54" s="3">
        <v>378.57000699999998</v>
      </c>
      <c r="C54" s="3">
        <v>230.60000600000001</v>
      </c>
      <c r="D54" s="3">
        <v>120.83000199999999</v>
      </c>
      <c r="E54" s="3">
        <v>117.290001</v>
      </c>
      <c r="F54" s="3">
        <v>15.23</v>
      </c>
      <c r="G54" s="7">
        <f t="shared" si="1"/>
        <v>1.0705919002060638E-2</v>
      </c>
      <c r="H54" s="8">
        <v>1</v>
      </c>
      <c r="I54" s="7">
        <f t="shared" si="2"/>
        <v>5.9326512403452547E-3</v>
      </c>
      <c r="J54" s="7">
        <f t="shared" si="2"/>
        <v>-1.1534653330082745E-2</v>
      </c>
      <c r="K54" s="7">
        <f t="shared" si="2"/>
        <v>-7.6148657650416673E-3</v>
      </c>
      <c r="L54" s="7">
        <f t="shared" si="2"/>
        <v>9.2776673293573086E-3</v>
      </c>
      <c r="M54" s="7">
        <v>9.0941574385066046E-3</v>
      </c>
      <c r="N54" s="7">
        <v>8.6872085626297051E-3</v>
      </c>
      <c r="O54" s="10">
        <f t="shared" si="3"/>
        <v>1.611761563554033E-3</v>
      </c>
      <c r="P54" s="10">
        <f t="shared" si="3"/>
        <v>2.0187104394309326E-3</v>
      </c>
    </row>
    <row r="55" spans="1:16" x14ac:dyDescent="0.25">
      <c r="A55" s="1">
        <v>42776</v>
      </c>
      <c r="B55" s="3">
        <v>382.89001500000001</v>
      </c>
      <c r="C55" s="3">
        <v>231.509995</v>
      </c>
      <c r="D55" s="3">
        <v>120.760002</v>
      </c>
      <c r="E55" s="3">
        <v>117.599998</v>
      </c>
      <c r="F55" s="3">
        <v>15.51</v>
      </c>
      <c r="G55" s="7">
        <f t="shared" si="1"/>
        <v>1.1411384737618713E-2</v>
      </c>
      <c r="H55" s="8">
        <v>1</v>
      </c>
      <c r="I55" s="7">
        <f t="shared" si="2"/>
        <v>3.9461794289805674E-3</v>
      </c>
      <c r="J55" s="7">
        <f t="shared" si="2"/>
        <v>-5.7932631665436052E-4</v>
      </c>
      <c r="K55" s="7">
        <f t="shared" si="2"/>
        <v>2.6429959703042627E-3</v>
      </c>
      <c r="L55" s="7">
        <f t="shared" si="2"/>
        <v>1.8384766907419525E-2</v>
      </c>
      <c r="M55" s="7">
        <v>4.3895516059080063E-3</v>
      </c>
      <c r="N55" s="7">
        <v>4.4342817907062956E-3</v>
      </c>
      <c r="O55" s="10">
        <f t="shared" si="3"/>
        <v>7.0218331317107065E-3</v>
      </c>
      <c r="P55" s="10">
        <f t="shared" si="3"/>
        <v>6.9771029469124172E-3</v>
      </c>
    </row>
    <row r="56" spans="1:16" x14ac:dyDescent="0.25">
      <c r="A56" s="1">
        <v>42779</v>
      </c>
      <c r="B56" s="3">
        <v>385.82998700000002</v>
      </c>
      <c r="C56" s="3">
        <v>232.770004</v>
      </c>
      <c r="D56" s="3">
        <v>120.379997</v>
      </c>
      <c r="E56" s="3">
        <v>116.800003</v>
      </c>
      <c r="F56" s="3">
        <v>15.21</v>
      </c>
      <c r="G56" s="7">
        <f t="shared" si="1"/>
        <v>7.6783720776840703E-3</v>
      </c>
      <c r="H56" s="8">
        <v>1</v>
      </c>
      <c r="I56" s="7">
        <f t="shared" si="2"/>
        <v>5.4425684731236323E-3</v>
      </c>
      <c r="J56" s="7">
        <f t="shared" si="2"/>
        <v>-3.1467786825640776E-3</v>
      </c>
      <c r="K56" s="7">
        <f t="shared" si="2"/>
        <v>-6.8026786871203671E-3</v>
      </c>
      <c r="L56" s="7">
        <f t="shared" si="2"/>
        <v>-1.9342359767891559E-2</v>
      </c>
      <c r="M56" s="7">
        <v>7.9017571098042097E-3</v>
      </c>
      <c r="N56" s="7">
        <v>6.6758343631404234E-3</v>
      </c>
      <c r="O56" s="10">
        <f t="shared" si="3"/>
        <v>-2.2338503212013944E-4</v>
      </c>
      <c r="P56" s="10">
        <f t="shared" si="3"/>
        <v>1.0025377145436469E-3</v>
      </c>
    </row>
    <row r="57" spans="1:16" x14ac:dyDescent="0.25">
      <c r="A57" s="1">
        <v>42780</v>
      </c>
      <c r="B57" s="3">
        <v>384.98001099999999</v>
      </c>
      <c r="C57" s="3">
        <v>233.699997</v>
      </c>
      <c r="D57" s="3">
        <v>119.510002</v>
      </c>
      <c r="E57" s="3">
        <v>116.93</v>
      </c>
      <c r="F57" s="3">
        <v>15.29</v>
      </c>
      <c r="G57" s="7">
        <f t="shared" si="1"/>
        <v>-2.2029806615316838E-3</v>
      </c>
      <c r="H57" s="8">
        <v>1</v>
      </c>
      <c r="I57" s="7">
        <f t="shared" si="2"/>
        <v>3.9953300855724017E-3</v>
      </c>
      <c r="J57" s="7">
        <f t="shared" si="2"/>
        <v>-7.227072783528965E-3</v>
      </c>
      <c r="K57" s="7">
        <f t="shared" si="2"/>
        <v>1.1129879851117241E-3</v>
      </c>
      <c r="L57" s="7">
        <f t="shared" si="2"/>
        <v>5.2596975673897539E-3</v>
      </c>
      <c r="M57" s="7">
        <v>6.1369629982768025E-3</v>
      </c>
      <c r="N57" s="7">
        <v>5.8874128158955367E-3</v>
      </c>
      <c r="O57" s="10">
        <f t="shared" si="3"/>
        <v>-8.3399436598084863E-3</v>
      </c>
      <c r="P57" s="10">
        <f t="shared" si="3"/>
        <v>-8.0903934774272206E-3</v>
      </c>
    </row>
    <row r="58" spans="1:16" x14ac:dyDescent="0.25">
      <c r="A58" s="1">
        <v>42781</v>
      </c>
      <c r="B58" s="3">
        <v>393.040009</v>
      </c>
      <c r="C58" s="3">
        <v>234.91999799999999</v>
      </c>
      <c r="D58" s="3">
        <v>118.959999</v>
      </c>
      <c r="E58" s="3">
        <v>117.449997</v>
      </c>
      <c r="F58" s="3">
        <v>15.24</v>
      </c>
      <c r="G58" s="7">
        <f t="shared" si="1"/>
        <v>2.0936146734122252E-2</v>
      </c>
      <c r="H58" s="8">
        <v>1</v>
      </c>
      <c r="I58" s="7">
        <f t="shared" si="2"/>
        <v>5.2203723391575085E-3</v>
      </c>
      <c r="J58" s="7">
        <f t="shared" si="2"/>
        <v>-4.6021503706443756E-3</v>
      </c>
      <c r="K58" s="7">
        <f t="shared" si="2"/>
        <v>4.4470794492430521E-3</v>
      </c>
      <c r="L58" s="7">
        <f t="shared" si="2"/>
        <v>-3.2701111837801777E-3</v>
      </c>
      <c r="M58" s="7">
        <v>7.4303505032991355E-3</v>
      </c>
      <c r="N58" s="7">
        <v>6.7562817870788234E-3</v>
      </c>
      <c r="O58" s="10">
        <f t="shared" si="3"/>
        <v>1.3505796230823116E-2</v>
      </c>
      <c r="P58" s="10">
        <f t="shared" si="3"/>
        <v>1.4179864947043428E-2</v>
      </c>
    </row>
    <row r="59" spans="1:16" x14ac:dyDescent="0.25">
      <c r="A59" s="1">
        <v>42782</v>
      </c>
      <c r="B59" s="3">
        <v>391.97000100000002</v>
      </c>
      <c r="C59" s="3">
        <v>234.720001</v>
      </c>
      <c r="D59" s="3">
        <v>119.610001</v>
      </c>
      <c r="E59" s="3">
        <v>118.08000199999999</v>
      </c>
      <c r="F59" s="3">
        <v>15.24</v>
      </c>
      <c r="G59" s="7">
        <f t="shared" si="1"/>
        <v>-2.7223895163303036E-3</v>
      </c>
      <c r="H59" s="8">
        <v>1</v>
      </c>
      <c r="I59" s="7">
        <f t="shared" si="2"/>
        <v>-8.5134088925031826E-4</v>
      </c>
      <c r="J59" s="7">
        <f t="shared" si="2"/>
        <v>5.4640383781441315E-3</v>
      </c>
      <c r="K59" s="7">
        <f t="shared" si="2"/>
        <v>5.3640273826485174E-3</v>
      </c>
      <c r="L59" s="7">
        <f t="shared" si="2"/>
        <v>0</v>
      </c>
      <c r="M59" s="7">
        <v>-1.8919595347539717E-3</v>
      </c>
      <c r="N59" s="7">
        <v>-1.7318866355079462E-3</v>
      </c>
      <c r="O59" s="10">
        <f t="shared" si="3"/>
        <v>-8.3042998157633187E-4</v>
      </c>
      <c r="P59" s="10">
        <f t="shared" si="3"/>
        <v>-9.9050288082235742E-4</v>
      </c>
    </row>
    <row r="60" spans="1:16" x14ac:dyDescent="0.25">
      <c r="A60" s="1">
        <v>42783</v>
      </c>
      <c r="B60" s="3">
        <v>388.76001000000002</v>
      </c>
      <c r="C60" s="3">
        <v>235.08999600000001</v>
      </c>
      <c r="D60" s="3">
        <v>120.32</v>
      </c>
      <c r="E60" s="3">
        <v>117.68</v>
      </c>
      <c r="F60" s="3">
        <v>15.26</v>
      </c>
      <c r="G60" s="7">
        <f t="shared" si="1"/>
        <v>-8.1893792683384037E-3</v>
      </c>
      <c r="H60" s="8">
        <v>1</v>
      </c>
      <c r="I60" s="7">
        <f t="shared" si="2"/>
        <v>1.5763249762428266E-3</v>
      </c>
      <c r="J60" s="7">
        <f t="shared" si="2"/>
        <v>5.9359501217628452E-3</v>
      </c>
      <c r="K60" s="7">
        <f t="shared" si="2"/>
        <v>-3.3875507556307971E-3</v>
      </c>
      <c r="L60" s="7">
        <f t="shared" si="2"/>
        <v>1.312335958005173E-3</v>
      </c>
      <c r="M60" s="7">
        <v>8.4859883048316867E-4</v>
      </c>
      <c r="N60" s="7">
        <v>6.4744742415885289E-4</v>
      </c>
      <c r="O60" s="10">
        <f t="shared" si="3"/>
        <v>-9.0379780988215728E-3</v>
      </c>
      <c r="P60" s="10">
        <f t="shared" si="3"/>
        <v>-8.8368266924972565E-3</v>
      </c>
    </row>
    <row r="61" spans="1:16" x14ac:dyDescent="0.25">
      <c r="A61" s="1">
        <v>42787</v>
      </c>
      <c r="B61" s="3">
        <v>390.10000600000001</v>
      </c>
      <c r="C61" s="3">
        <v>236.490005</v>
      </c>
      <c r="D61" s="3">
        <v>120.110001</v>
      </c>
      <c r="E61" s="3">
        <v>117.75</v>
      </c>
      <c r="F61" s="3">
        <v>15.44</v>
      </c>
      <c r="G61" s="7">
        <f t="shared" si="1"/>
        <v>3.4468462947101486E-3</v>
      </c>
      <c r="H61" s="8">
        <v>1</v>
      </c>
      <c r="I61" s="7">
        <f t="shared" si="2"/>
        <v>5.9552044911344026E-3</v>
      </c>
      <c r="J61" s="7">
        <f t="shared" si="2"/>
        <v>-1.7453374335105742E-3</v>
      </c>
      <c r="K61" s="7">
        <f t="shared" si="2"/>
        <v>5.9483344663480153E-4</v>
      </c>
      <c r="L61" s="7">
        <f t="shared" si="2"/>
        <v>1.1795543905635641E-2</v>
      </c>
      <c r="M61" s="7">
        <v>7.2431278772111096E-3</v>
      </c>
      <c r="N61" s="7">
        <v>6.8240089532343754E-3</v>
      </c>
      <c r="O61" s="10">
        <f t="shared" si="3"/>
        <v>-3.796281582500961E-3</v>
      </c>
      <c r="P61" s="10">
        <f t="shared" si="3"/>
        <v>-3.3771626585242269E-3</v>
      </c>
    </row>
    <row r="62" spans="1:16" x14ac:dyDescent="0.25">
      <c r="A62" s="1">
        <v>42788</v>
      </c>
      <c r="B62" s="3">
        <v>390.709991</v>
      </c>
      <c r="C62" s="3">
        <v>236.279999</v>
      </c>
      <c r="D62" s="3">
        <v>120.30999799999999</v>
      </c>
      <c r="E62" s="3">
        <v>117.910004</v>
      </c>
      <c r="F62" s="3">
        <v>15.23</v>
      </c>
      <c r="G62" s="7">
        <f t="shared" si="1"/>
        <v>1.5636631392412781E-3</v>
      </c>
      <c r="H62" s="8">
        <v>1</v>
      </c>
      <c r="I62" s="7">
        <f t="shared" si="2"/>
        <v>-8.8801215932987621E-4</v>
      </c>
      <c r="J62" s="7">
        <f t="shared" si="2"/>
        <v>1.6651152971016714E-3</v>
      </c>
      <c r="K62" s="7">
        <f t="shared" si="2"/>
        <v>1.3588450106156724E-3</v>
      </c>
      <c r="L62" s="7">
        <f t="shared" si="2"/>
        <v>-1.3601036269429989E-2</v>
      </c>
      <c r="M62" s="7">
        <v>-7.8328880335913609E-4</v>
      </c>
      <c r="N62" s="7">
        <v>-9.6678450297878584E-4</v>
      </c>
      <c r="O62" s="10">
        <f t="shared" si="3"/>
        <v>2.3469519426004143E-3</v>
      </c>
      <c r="P62" s="10">
        <f t="shared" si="3"/>
        <v>2.5304476422200639E-3</v>
      </c>
    </row>
    <row r="63" spans="1:16" x14ac:dyDescent="0.25">
      <c r="A63" s="1">
        <v>42789</v>
      </c>
      <c r="B63" s="3">
        <v>390.60998499999999</v>
      </c>
      <c r="C63" s="3">
        <v>236.44000199999999</v>
      </c>
      <c r="D63" s="3">
        <v>120.66999800000001</v>
      </c>
      <c r="E63" s="3">
        <v>118.94000200000001</v>
      </c>
      <c r="F63" s="3">
        <v>15.42</v>
      </c>
      <c r="G63" s="7">
        <f t="shared" si="1"/>
        <v>-2.5595966907332457E-4</v>
      </c>
      <c r="H63" s="8">
        <v>1</v>
      </c>
      <c r="I63" s="7">
        <f t="shared" si="2"/>
        <v>6.7717538800216026E-4</v>
      </c>
      <c r="J63" s="7">
        <f t="shared" si="2"/>
        <v>2.9922700189888296E-3</v>
      </c>
      <c r="K63" s="7">
        <f t="shared" si="2"/>
        <v>8.7354589522361525E-3</v>
      </c>
      <c r="L63" s="7">
        <f t="shared" si="2"/>
        <v>1.2475377544320487E-2</v>
      </c>
      <c r="M63" s="7">
        <v>1.3212739413144992E-5</v>
      </c>
      <c r="N63" s="7">
        <v>3.4801789907614009E-4</v>
      </c>
      <c r="O63" s="10">
        <f t="shared" si="3"/>
        <v>-2.6917240848646956E-4</v>
      </c>
      <c r="P63" s="10">
        <f t="shared" si="3"/>
        <v>-6.0397756814946466E-4</v>
      </c>
    </row>
    <row r="64" spans="1:16" x14ac:dyDescent="0.25">
      <c r="A64" s="1">
        <v>42790</v>
      </c>
      <c r="B64" s="3">
        <v>389.16000400000001</v>
      </c>
      <c r="C64" s="3">
        <v>236.740005</v>
      </c>
      <c r="D64" s="3">
        <v>122.010002</v>
      </c>
      <c r="E64" s="3">
        <v>119.699997</v>
      </c>
      <c r="F64" s="3">
        <v>15.33</v>
      </c>
      <c r="G64" s="7">
        <f t="shared" si="1"/>
        <v>-3.7120940469557162E-3</v>
      </c>
      <c r="H64" s="8">
        <v>1</v>
      </c>
      <c r="I64" s="7">
        <f t="shared" si="2"/>
        <v>1.2688335199726453E-3</v>
      </c>
      <c r="J64" s="7">
        <f t="shared" si="2"/>
        <v>1.1104698949278013E-2</v>
      </c>
      <c r="K64" s="7">
        <f t="shared" si="2"/>
        <v>6.3897342123804268E-3</v>
      </c>
      <c r="L64" s="7">
        <f t="shared" si="2"/>
        <v>-5.8365758754863606E-3</v>
      </c>
      <c r="M64" s="7">
        <v>-1.9249704591291583E-4</v>
      </c>
      <c r="N64" s="7">
        <v>-5.5968650934064279E-4</v>
      </c>
      <c r="O64" s="10">
        <f t="shared" si="3"/>
        <v>-3.5195970010428006E-3</v>
      </c>
      <c r="P64" s="10">
        <f t="shared" si="3"/>
        <v>-3.1524075376150734E-3</v>
      </c>
    </row>
    <row r="65" spans="1:16" x14ac:dyDescent="0.25">
      <c r="A65" s="1">
        <v>42793</v>
      </c>
      <c r="B65" s="3">
        <v>391</v>
      </c>
      <c r="C65" s="3">
        <v>237.11000100000001</v>
      </c>
      <c r="D65" s="3">
        <v>121.290001</v>
      </c>
      <c r="E65" s="3">
        <v>119.120003</v>
      </c>
      <c r="F65" s="3">
        <v>15.35</v>
      </c>
      <c r="G65" s="7">
        <f t="shared" si="1"/>
        <v>4.7281220605599472E-3</v>
      </c>
      <c r="H65" s="8">
        <v>1</v>
      </c>
      <c r="I65" s="7">
        <f t="shared" si="2"/>
        <v>1.5628790748738464E-3</v>
      </c>
      <c r="J65" s="7">
        <f t="shared" si="2"/>
        <v>-5.9011637422970997E-3</v>
      </c>
      <c r="K65" s="7">
        <f t="shared" si="2"/>
        <v>-4.8453969468353897E-3</v>
      </c>
      <c r="L65" s="7">
        <f t="shared" si="2"/>
        <v>1.3046314416176319E-3</v>
      </c>
      <c r="M65" s="7">
        <v>3.0520789927073631E-3</v>
      </c>
      <c r="N65" s="7">
        <v>2.9919183693571179E-3</v>
      </c>
      <c r="O65" s="10">
        <f t="shared" si="3"/>
        <v>1.6760430678525841E-3</v>
      </c>
      <c r="P65" s="10">
        <f t="shared" si="3"/>
        <v>1.7362036912028293E-3</v>
      </c>
    </row>
    <row r="66" spans="1:16" x14ac:dyDescent="0.25">
      <c r="A66" s="1">
        <v>42794</v>
      </c>
      <c r="B66" s="3">
        <v>387.459991</v>
      </c>
      <c r="C66" s="3">
        <v>236.470001</v>
      </c>
      <c r="D66" s="3">
        <v>121.739998</v>
      </c>
      <c r="E66" s="3">
        <v>119.230003</v>
      </c>
      <c r="F66" s="3">
        <v>15.38</v>
      </c>
      <c r="G66" s="7">
        <f t="shared" si="1"/>
        <v>-9.053731457800529E-3</v>
      </c>
      <c r="H66" s="8">
        <v>1</v>
      </c>
      <c r="I66" s="7">
        <f t="shared" si="2"/>
        <v>-2.699169150608749E-3</v>
      </c>
      <c r="J66" s="7">
        <f t="shared" si="2"/>
        <v>3.7100914856122991E-3</v>
      </c>
      <c r="K66" s="7">
        <f t="shared" si="2"/>
        <v>9.2343852610543564E-4</v>
      </c>
      <c r="L66" s="7">
        <f t="shared" si="2"/>
        <v>1.9543973941369419E-3</v>
      </c>
      <c r="M66" s="7">
        <v>-3.8836207695499502E-3</v>
      </c>
      <c r="N66" s="7">
        <v>-3.4082630290459695E-3</v>
      </c>
      <c r="O66" s="10">
        <f t="shared" si="3"/>
        <v>-5.1701106882505784E-3</v>
      </c>
      <c r="P66" s="10">
        <f t="shared" si="3"/>
        <v>-5.6454684287545595E-3</v>
      </c>
    </row>
    <row r="67" spans="1:16" x14ac:dyDescent="0.25">
      <c r="A67" s="1">
        <v>42795</v>
      </c>
      <c r="B67" s="3">
        <v>397.80999800000001</v>
      </c>
      <c r="C67" s="3">
        <v>239.779999</v>
      </c>
      <c r="D67" s="3">
        <v>119.470001</v>
      </c>
      <c r="E67" s="3">
        <v>119.05999799999999</v>
      </c>
      <c r="F67" s="3">
        <v>15.32</v>
      </c>
      <c r="G67" s="7">
        <f t="shared" si="1"/>
        <v>2.6712453518846102E-2</v>
      </c>
      <c r="H67" s="8">
        <v>1</v>
      </c>
      <c r="I67" s="7">
        <f t="shared" si="2"/>
        <v>1.3997538740654125E-2</v>
      </c>
      <c r="J67" s="7">
        <f t="shared" si="2"/>
        <v>-1.8646271047252694E-2</v>
      </c>
      <c r="K67" s="7">
        <f t="shared" si="2"/>
        <v>-1.4258575503013349E-3</v>
      </c>
      <c r="L67" s="7">
        <f t="shared" si="2"/>
        <v>-3.9011703511053764E-3</v>
      </c>
      <c r="M67" s="7">
        <v>2.0644001422508641E-2</v>
      </c>
      <c r="N67" s="7">
        <v>1.8846802959296815E-2</v>
      </c>
      <c r="O67" s="10">
        <f t="shared" si="3"/>
        <v>6.0684520963374608E-3</v>
      </c>
      <c r="P67" s="10">
        <f t="shared" si="3"/>
        <v>7.8656505595492872E-3</v>
      </c>
    </row>
    <row r="68" spans="1:16" x14ac:dyDescent="0.25">
      <c r="A68" s="1">
        <v>42796</v>
      </c>
      <c r="B68" s="3">
        <v>391.64999399999999</v>
      </c>
      <c r="C68" s="3">
        <v>238.270004</v>
      </c>
      <c r="D68" s="3">
        <v>119.040001</v>
      </c>
      <c r="E68" s="3">
        <v>117.58000199999999</v>
      </c>
      <c r="F68" s="3">
        <v>14.99</v>
      </c>
      <c r="G68" s="7">
        <f t="shared" ref="G68:G131" si="4">B68/B67-1</f>
        <v>-1.5484789298835122E-2</v>
      </c>
      <c r="H68" s="8">
        <v>1</v>
      </c>
      <c r="I68" s="7">
        <f t="shared" ref="I68:L131" si="5">C68/C67-1</f>
        <v>-6.2974184931913202E-3</v>
      </c>
      <c r="J68" s="7">
        <f t="shared" si="5"/>
        <v>-3.5992299020738416E-3</v>
      </c>
      <c r="K68" s="7">
        <f t="shared" si="5"/>
        <v>-1.2430673818758176E-2</v>
      </c>
      <c r="L68" s="7">
        <f t="shared" si="5"/>
        <v>-2.1540469973890364E-2</v>
      </c>
      <c r="M68" s="7">
        <v>-6.1298985088904358E-3</v>
      </c>
      <c r="N68" s="7">
        <v>-5.7694965865270438E-3</v>
      </c>
      <c r="O68" s="10">
        <f t="shared" ref="O68:P131" si="6">$G68-M68</f>
        <v>-9.3548907899446872E-3</v>
      </c>
      <c r="P68" s="10">
        <f t="shared" si="6"/>
        <v>-9.7152927123080775E-3</v>
      </c>
    </row>
    <row r="69" spans="1:16" x14ac:dyDescent="0.25">
      <c r="A69" s="1">
        <v>42797</v>
      </c>
      <c r="B69" s="3">
        <v>390.17001299999998</v>
      </c>
      <c r="C69" s="3">
        <v>238.41999799999999</v>
      </c>
      <c r="D69" s="3">
        <v>119.349998</v>
      </c>
      <c r="E69" s="3">
        <v>117.510002</v>
      </c>
      <c r="F69" s="3">
        <v>15.19</v>
      </c>
      <c r="G69" s="7">
        <f t="shared" si="4"/>
        <v>-3.7788357530269545E-3</v>
      </c>
      <c r="H69" s="8">
        <v>1</v>
      </c>
      <c r="I69" s="7">
        <f t="shared" si="5"/>
        <v>6.2951272708255956E-4</v>
      </c>
      <c r="J69" s="7">
        <f t="shared" si="5"/>
        <v>2.6041414431774434E-3</v>
      </c>
      <c r="K69" s="7">
        <f t="shared" si="5"/>
        <v>-5.9533933329913857E-4</v>
      </c>
      <c r="L69" s="7">
        <f t="shared" si="5"/>
        <v>1.3342228152101399E-2</v>
      </c>
      <c r="M69" s="7">
        <v>-5.7699502123389015E-5</v>
      </c>
      <c r="N69" s="7">
        <v>2.6353405770168788E-4</v>
      </c>
      <c r="O69" s="10">
        <f t="shared" si="6"/>
        <v>-3.7211362509035656E-3</v>
      </c>
      <c r="P69" s="10">
        <f t="shared" si="6"/>
        <v>-4.0423698107286427E-3</v>
      </c>
    </row>
    <row r="70" spans="1:16" x14ac:dyDescent="0.25">
      <c r="A70" s="1">
        <v>42800</v>
      </c>
      <c r="B70" s="3">
        <v>387.66000400000001</v>
      </c>
      <c r="C70" s="3">
        <v>237.71000699999999</v>
      </c>
      <c r="D70" s="3">
        <v>118.779999</v>
      </c>
      <c r="E70" s="3">
        <v>116.720001</v>
      </c>
      <c r="F70" s="3">
        <v>15.24</v>
      </c>
      <c r="G70" s="7">
        <f t="shared" si="4"/>
        <v>-6.4331161195618769E-3</v>
      </c>
      <c r="H70" s="8">
        <v>1</v>
      </c>
      <c r="I70" s="7">
        <f t="shared" si="5"/>
        <v>-2.9779003689112127E-3</v>
      </c>
      <c r="J70" s="7">
        <f t="shared" si="5"/>
        <v>-4.7758609933113982E-3</v>
      </c>
      <c r="K70" s="7">
        <f t="shared" si="5"/>
        <v>-6.7228404948882492E-3</v>
      </c>
      <c r="L70" s="7">
        <f t="shared" si="5"/>
        <v>3.2916392363397939E-3</v>
      </c>
      <c r="M70" s="7">
        <v>-2.7144432969442409E-3</v>
      </c>
      <c r="N70" s="7">
        <v>-2.0974135865419884E-3</v>
      </c>
      <c r="O70" s="10">
        <f t="shared" si="6"/>
        <v>-3.718672822617636E-3</v>
      </c>
      <c r="P70" s="10">
        <f t="shared" si="6"/>
        <v>-4.3357025330198889E-3</v>
      </c>
    </row>
    <row r="71" spans="1:16" x14ac:dyDescent="0.25">
      <c r="A71" s="1">
        <v>42801</v>
      </c>
      <c r="B71" s="3">
        <v>385.35000600000001</v>
      </c>
      <c r="C71" s="3">
        <v>237</v>
      </c>
      <c r="D71" s="3">
        <v>118.41999800000001</v>
      </c>
      <c r="E71" s="3">
        <v>115.779999</v>
      </c>
      <c r="F71" s="3">
        <v>15.2</v>
      </c>
      <c r="G71" s="7">
        <f t="shared" si="4"/>
        <v>-5.9588246818467194E-3</v>
      </c>
      <c r="H71" s="8">
        <v>1</v>
      </c>
      <c r="I71" s="7">
        <f t="shared" si="5"/>
        <v>-2.9868620549912128E-3</v>
      </c>
      <c r="J71" s="7">
        <f t="shared" si="5"/>
        <v>-3.0308217126689962E-3</v>
      </c>
      <c r="K71" s="7">
        <f t="shared" si="5"/>
        <v>-8.053478340871445E-3</v>
      </c>
      <c r="L71" s="7">
        <f t="shared" si="5"/>
        <v>-2.624671916010568E-3</v>
      </c>
      <c r="M71" s="7">
        <v>-2.8608254403135005E-3</v>
      </c>
      <c r="N71" s="7">
        <v>-2.4342548354903213E-3</v>
      </c>
      <c r="O71" s="10">
        <f t="shared" si="6"/>
        <v>-3.0979992415332189E-3</v>
      </c>
      <c r="P71" s="10">
        <f t="shared" si="6"/>
        <v>-3.5245698463563981E-3</v>
      </c>
    </row>
    <row r="72" spans="1:16" x14ac:dyDescent="0.25">
      <c r="A72" s="1">
        <v>42802</v>
      </c>
      <c r="B72" s="3">
        <v>384.54998799999998</v>
      </c>
      <c r="C72" s="3">
        <v>236.55999800000001</v>
      </c>
      <c r="D72" s="3">
        <v>117.779999</v>
      </c>
      <c r="E72" s="3">
        <v>115.05999799999999</v>
      </c>
      <c r="F72" s="3">
        <v>14.46</v>
      </c>
      <c r="G72" s="7">
        <f t="shared" si="4"/>
        <v>-2.0760814520397464E-3</v>
      </c>
      <c r="H72" s="8">
        <v>1</v>
      </c>
      <c r="I72" s="7">
        <f t="shared" si="5"/>
        <v>-1.8565485232067136E-3</v>
      </c>
      <c r="J72" s="7">
        <f t="shared" si="5"/>
        <v>-5.4044841311347014E-3</v>
      </c>
      <c r="K72" s="7">
        <f t="shared" si="5"/>
        <v>-6.2186993109233368E-3</v>
      </c>
      <c r="L72" s="7">
        <f t="shared" si="5"/>
        <v>-4.8684210526315663E-2</v>
      </c>
      <c r="M72" s="7">
        <v>5.2558800354413396E-4</v>
      </c>
      <c r="N72" s="7">
        <v>-4.3914775212449634E-4</v>
      </c>
      <c r="O72" s="10">
        <f t="shared" si="6"/>
        <v>-2.6016694555838805E-3</v>
      </c>
      <c r="P72" s="10">
        <f t="shared" si="6"/>
        <v>-1.63693369991525E-3</v>
      </c>
    </row>
    <row r="73" spans="1:16" x14ac:dyDescent="0.25">
      <c r="A73" s="1">
        <v>42803</v>
      </c>
      <c r="B73" s="3">
        <v>384.26998900000001</v>
      </c>
      <c r="C73" s="3">
        <v>236.86000100000001</v>
      </c>
      <c r="D73" s="3">
        <v>116.839996</v>
      </c>
      <c r="E73" s="3">
        <v>114.470001</v>
      </c>
      <c r="F73" s="3">
        <v>14.3</v>
      </c>
      <c r="G73" s="7">
        <f t="shared" si="4"/>
        <v>-7.2812120332188535E-4</v>
      </c>
      <c r="H73" s="8">
        <v>1</v>
      </c>
      <c r="I73" s="7">
        <f t="shared" si="5"/>
        <v>1.2681898991222518E-3</v>
      </c>
      <c r="J73" s="7">
        <f t="shared" si="5"/>
        <v>-7.9810070298947933E-3</v>
      </c>
      <c r="K73" s="7">
        <f t="shared" si="5"/>
        <v>-5.1277334456411028E-3</v>
      </c>
      <c r="L73" s="7">
        <f t="shared" si="5"/>
        <v>-1.1065006915629283E-2</v>
      </c>
      <c r="M73" s="7">
        <v>3.5069009388239837E-3</v>
      </c>
      <c r="N73" s="7">
        <v>3.1720702924732951E-3</v>
      </c>
      <c r="O73" s="10">
        <f t="shared" si="6"/>
        <v>-4.2350221421458695E-3</v>
      </c>
      <c r="P73" s="10">
        <f t="shared" si="6"/>
        <v>-3.9001914957951804E-3</v>
      </c>
    </row>
    <row r="74" spans="1:16" x14ac:dyDescent="0.25">
      <c r="A74" s="1">
        <v>42804</v>
      </c>
      <c r="B74" s="3">
        <v>384.57998700000002</v>
      </c>
      <c r="C74" s="3">
        <v>237.69000199999999</v>
      </c>
      <c r="D74" s="3">
        <v>117.25</v>
      </c>
      <c r="E74" s="3">
        <v>114.720001</v>
      </c>
      <c r="F74" s="3">
        <v>13.98</v>
      </c>
      <c r="G74" s="7">
        <f t="shared" si="4"/>
        <v>8.0671925696496061E-4</v>
      </c>
      <c r="H74" s="8">
        <v>1</v>
      </c>
      <c r="I74" s="7">
        <f t="shared" si="5"/>
        <v>3.5041838913105749E-3</v>
      </c>
      <c r="J74" s="7">
        <f t="shared" si="5"/>
        <v>3.5091065905206165E-3</v>
      </c>
      <c r="K74" s="7">
        <f t="shared" si="5"/>
        <v>2.1839783158559278E-3</v>
      </c>
      <c r="L74" s="7">
        <f t="shared" si="5"/>
        <v>-2.2377622377622419E-2</v>
      </c>
      <c r="M74" s="7">
        <v>4.4693954326358778E-3</v>
      </c>
      <c r="N74" s="7">
        <v>3.4003165122807469E-3</v>
      </c>
      <c r="O74" s="10">
        <f t="shared" si="6"/>
        <v>-3.6626761756709172E-3</v>
      </c>
      <c r="P74" s="10">
        <f t="shared" si="6"/>
        <v>-2.5935972553157863E-3</v>
      </c>
    </row>
    <row r="75" spans="1:16" x14ac:dyDescent="0.25">
      <c r="A75" s="1">
        <v>42807</v>
      </c>
      <c r="B75" s="3">
        <v>384.89001500000001</v>
      </c>
      <c r="C75" s="3">
        <v>237.80999800000001</v>
      </c>
      <c r="D75" s="3">
        <v>116.510002</v>
      </c>
      <c r="E75" s="3">
        <v>114.739998</v>
      </c>
      <c r="F75" s="3">
        <v>13.98</v>
      </c>
      <c r="G75" s="7">
        <f t="shared" si="4"/>
        <v>8.0614699277115065E-4</v>
      </c>
      <c r="H75" s="8">
        <v>1</v>
      </c>
      <c r="I75" s="7">
        <f t="shared" si="5"/>
        <v>5.0484243758819325E-4</v>
      </c>
      <c r="J75" s="7">
        <f t="shared" si="5"/>
        <v>-6.3112835820895441E-3</v>
      </c>
      <c r="K75" s="7">
        <f t="shared" si="5"/>
        <v>1.7431136528678337E-4</v>
      </c>
      <c r="L75" s="7">
        <f t="shared" si="5"/>
        <v>0</v>
      </c>
      <c r="M75" s="7">
        <v>1.9284337319855295E-3</v>
      </c>
      <c r="N75" s="7">
        <v>2.0143861540309021E-3</v>
      </c>
      <c r="O75" s="10">
        <f t="shared" si="6"/>
        <v>-1.1222867392143788E-3</v>
      </c>
      <c r="P75" s="10">
        <f t="shared" si="6"/>
        <v>-1.2082391612597515E-3</v>
      </c>
    </row>
    <row r="76" spans="1:16" x14ac:dyDescent="0.25">
      <c r="A76" s="1">
        <v>42808</v>
      </c>
      <c r="B76" s="3">
        <v>383.290009</v>
      </c>
      <c r="C76" s="3">
        <v>236.89999399999999</v>
      </c>
      <c r="D76" s="3">
        <v>117.07</v>
      </c>
      <c r="E76" s="3">
        <v>114.120003</v>
      </c>
      <c r="F76" s="3">
        <v>13.92</v>
      </c>
      <c r="G76" s="7">
        <f t="shared" si="4"/>
        <v>-4.1570473060986712E-3</v>
      </c>
      <c r="H76" s="8">
        <v>1</v>
      </c>
      <c r="I76" s="7">
        <f t="shared" si="5"/>
        <v>-3.8266011002616729E-3</v>
      </c>
      <c r="J76" s="7">
        <f t="shared" si="5"/>
        <v>4.8064371331826283E-3</v>
      </c>
      <c r="K76" s="7">
        <f t="shared" si="5"/>
        <v>-5.4034775214132358E-3</v>
      </c>
      <c r="L76" s="7">
        <f t="shared" si="5"/>
        <v>-4.2918454935623185E-3</v>
      </c>
      <c r="M76" s="7">
        <v>-5.2759685734818209E-3</v>
      </c>
      <c r="N76" s="7">
        <v>-4.8591980240770315E-3</v>
      </c>
      <c r="O76" s="10">
        <f t="shared" si="6"/>
        <v>1.1189212673831496E-3</v>
      </c>
      <c r="P76" s="10">
        <f t="shared" si="6"/>
        <v>7.0215071797836027E-4</v>
      </c>
    </row>
    <row r="77" spans="1:16" x14ac:dyDescent="0.25">
      <c r="A77" s="1">
        <v>42809</v>
      </c>
      <c r="B77" s="3">
        <v>388.22000100000002</v>
      </c>
      <c r="C77" s="3">
        <v>238.949997</v>
      </c>
      <c r="D77" s="3">
        <v>118.5</v>
      </c>
      <c r="E77" s="3">
        <v>116.25</v>
      </c>
      <c r="F77" s="3">
        <v>14.12</v>
      </c>
      <c r="G77" s="7">
        <f t="shared" si="4"/>
        <v>1.2862302393068736E-2</v>
      </c>
      <c r="H77" s="8">
        <v>1</v>
      </c>
      <c r="I77" s="7">
        <f t="shared" si="5"/>
        <v>8.6534531528945635E-3</v>
      </c>
      <c r="J77" s="7">
        <f t="shared" si="5"/>
        <v>1.2214914153925172E-2</v>
      </c>
      <c r="K77" s="7">
        <f t="shared" si="5"/>
        <v>1.866453683847169E-2</v>
      </c>
      <c r="L77" s="7">
        <f t="shared" si="5"/>
        <v>1.4367816091954033E-2</v>
      </c>
      <c r="M77" s="7">
        <v>7.8919383541598501E-3</v>
      </c>
      <c r="N77" s="7">
        <v>7.0813995794255296E-3</v>
      </c>
      <c r="O77" s="10">
        <f t="shared" si="6"/>
        <v>4.9703640389088862E-3</v>
      </c>
      <c r="P77" s="10">
        <f t="shared" si="6"/>
        <v>5.7809028136432067E-3</v>
      </c>
    </row>
    <row r="78" spans="1:16" x14ac:dyDescent="0.25">
      <c r="A78" s="1">
        <v>42810</v>
      </c>
      <c r="B78" s="3">
        <v>390</v>
      </c>
      <c r="C78" s="3">
        <v>238.479996</v>
      </c>
      <c r="D78" s="3">
        <v>117.900002</v>
      </c>
      <c r="E78" s="3">
        <v>116.730003</v>
      </c>
      <c r="F78" s="3">
        <v>14.09</v>
      </c>
      <c r="G78" s="7">
        <f t="shared" si="4"/>
        <v>4.5850265195377382E-3</v>
      </c>
      <c r="H78" s="8">
        <v>1</v>
      </c>
      <c r="I78" s="7">
        <f t="shared" si="5"/>
        <v>-1.966942899773283E-3</v>
      </c>
      <c r="J78" s="7">
        <f t="shared" si="5"/>
        <v>-5.0632742616033566E-3</v>
      </c>
      <c r="K78" s="7">
        <f t="shared" si="5"/>
        <v>4.1290580645161334E-3</v>
      </c>
      <c r="L78" s="7">
        <f t="shared" si="5"/>
        <v>-2.1246458923512845E-3</v>
      </c>
      <c r="M78" s="7">
        <v>-1.1908226118351893E-3</v>
      </c>
      <c r="N78" s="7">
        <v>-8.0633366887011251E-4</v>
      </c>
      <c r="O78" s="10">
        <f t="shared" si="6"/>
        <v>5.7758491313729277E-3</v>
      </c>
      <c r="P78" s="10">
        <f t="shared" si="6"/>
        <v>5.3913601884078505E-3</v>
      </c>
    </row>
    <row r="79" spans="1:16" x14ac:dyDescent="0.25">
      <c r="A79" s="1">
        <v>42811</v>
      </c>
      <c r="B79" s="3">
        <v>382.85000600000001</v>
      </c>
      <c r="C79" s="3">
        <v>237.029999</v>
      </c>
      <c r="D79" s="3">
        <v>118.639999</v>
      </c>
      <c r="E79" s="3">
        <v>116.989998</v>
      </c>
      <c r="F79" s="3">
        <v>14.07</v>
      </c>
      <c r="G79" s="7">
        <f t="shared" si="4"/>
        <v>-1.8333317948717953E-2</v>
      </c>
      <c r="H79" s="8">
        <v>1</v>
      </c>
      <c r="I79" s="7">
        <f t="shared" si="5"/>
        <v>-6.0801619604187174E-3</v>
      </c>
      <c r="J79" s="7">
        <f t="shared" si="5"/>
        <v>6.2764799613828082E-3</v>
      </c>
      <c r="K79" s="7">
        <f t="shared" si="5"/>
        <v>2.2273193979100991E-3</v>
      </c>
      <c r="L79" s="7">
        <f t="shared" si="5"/>
        <v>-1.4194464158977516E-3</v>
      </c>
      <c r="M79" s="7">
        <v>-8.3212185480024438E-3</v>
      </c>
      <c r="N79" s="7">
        <v>-7.4826608947453858E-3</v>
      </c>
      <c r="O79" s="10">
        <f t="shared" si="6"/>
        <v>-1.0012099400715509E-2</v>
      </c>
      <c r="P79" s="10">
        <f t="shared" si="6"/>
        <v>-1.0850657053972567E-2</v>
      </c>
    </row>
    <row r="80" spans="1:16" x14ac:dyDescent="0.25">
      <c r="A80" s="1">
        <v>42814</v>
      </c>
      <c r="B80" s="3">
        <v>380.45001200000002</v>
      </c>
      <c r="C80" s="3">
        <v>236.770004</v>
      </c>
      <c r="D80" s="3">
        <v>119.150002</v>
      </c>
      <c r="E80" s="3">
        <v>117.510002</v>
      </c>
      <c r="F80" s="3">
        <v>14.04</v>
      </c>
      <c r="G80" s="7">
        <f t="shared" si="4"/>
        <v>-6.26875790097281E-3</v>
      </c>
      <c r="H80" s="8">
        <v>1</v>
      </c>
      <c r="I80" s="7">
        <f t="shared" si="5"/>
        <v>-1.0968864746947471E-3</v>
      </c>
      <c r="J80" s="7">
        <f t="shared" si="5"/>
        <v>4.2987441360311518E-3</v>
      </c>
      <c r="K80" s="7">
        <f t="shared" si="5"/>
        <v>4.4448586109044896E-3</v>
      </c>
      <c r="L80" s="7">
        <f t="shared" si="5"/>
        <v>-2.1321961620469621E-3</v>
      </c>
      <c r="M80" s="7">
        <v>-1.9018500168508673E-3</v>
      </c>
      <c r="N80" s="7">
        <v>-1.7559668494339792E-3</v>
      </c>
      <c r="O80" s="10">
        <f t="shared" si="6"/>
        <v>-4.3669078841219429E-3</v>
      </c>
      <c r="P80" s="10">
        <f t="shared" si="6"/>
        <v>-4.5127910515388309E-3</v>
      </c>
    </row>
    <row r="81" spans="1:16" x14ac:dyDescent="0.25">
      <c r="A81" s="1">
        <v>42815</v>
      </c>
      <c r="B81" s="3">
        <v>375.16000400000001</v>
      </c>
      <c r="C81" s="3">
        <v>233.729996</v>
      </c>
      <c r="D81" s="3">
        <v>120.139999</v>
      </c>
      <c r="E81" s="3">
        <v>118.540001</v>
      </c>
      <c r="F81" s="3">
        <v>13.86</v>
      </c>
      <c r="G81" s="7">
        <f t="shared" si="4"/>
        <v>-1.3904607262832713E-2</v>
      </c>
      <c r="H81" s="8">
        <v>1</v>
      </c>
      <c r="I81" s="7">
        <f t="shared" si="5"/>
        <v>-1.2839498030333241E-2</v>
      </c>
      <c r="J81" s="7">
        <f t="shared" si="5"/>
        <v>8.3088290674138143E-3</v>
      </c>
      <c r="K81" s="7">
        <f t="shared" si="5"/>
        <v>8.7652028122677805E-3</v>
      </c>
      <c r="L81" s="7">
        <f t="shared" si="5"/>
        <v>-1.2820512820512775E-2</v>
      </c>
      <c r="M81" s="7">
        <v>-1.6427391532055618E-2</v>
      </c>
      <c r="N81" s="7">
        <v>-1.4931915297990006E-2</v>
      </c>
      <c r="O81" s="10">
        <f t="shared" si="6"/>
        <v>2.5227842692229045E-3</v>
      </c>
      <c r="P81" s="10">
        <f t="shared" si="6"/>
        <v>1.0273080351572931E-3</v>
      </c>
    </row>
    <row r="82" spans="1:16" x14ac:dyDescent="0.25">
      <c r="A82" s="1">
        <v>42816</v>
      </c>
      <c r="B82" s="3">
        <v>375.47000100000002</v>
      </c>
      <c r="C82" s="3">
        <v>234.279999</v>
      </c>
      <c r="D82" s="3">
        <v>120.620003</v>
      </c>
      <c r="E82" s="3">
        <v>118.83000199999999</v>
      </c>
      <c r="F82" s="3">
        <v>13.81</v>
      </c>
      <c r="G82" s="7">
        <f t="shared" si="4"/>
        <v>8.2630610058309628E-4</v>
      </c>
      <c r="H82" s="8">
        <v>1</v>
      </c>
      <c r="I82" s="7">
        <f t="shared" si="5"/>
        <v>2.3531553904616587E-3</v>
      </c>
      <c r="J82" s="7">
        <f t="shared" si="5"/>
        <v>3.9953720991789954E-3</v>
      </c>
      <c r="K82" s="7">
        <f t="shared" si="5"/>
        <v>2.446439999608252E-3</v>
      </c>
      <c r="L82" s="7">
        <f t="shared" si="5"/>
        <v>-3.6075036075035039E-3</v>
      </c>
      <c r="M82" s="7">
        <v>2.3535499510754735E-3</v>
      </c>
      <c r="N82" s="7">
        <v>1.9610000709347352E-3</v>
      </c>
      <c r="O82" s="10">
        <f t="shared" si="6"/>
        <v>-1.5272438504923772E-3</v>
      </c>
      <c r="P82" s="10">
        <f t="shared" si="6"/>
        <v>-1.1346939703516389E-3</v>
      </c>
    </row>
    <row r="83" spans="1:16" x14ac:dyDescent="0.25">
      <c r="A83" s="1">
        <v>42817</v>
      </c>
      <c r="B83" s="3">
        <v>375.39999399999999</v>
      </c>
      <c r="C83" s="3">
        <v>234.029999</v>
      </c>
      <c r="D83" s="3">
        <v>120.449997</v>
      </c>
      <c r="E83" s="3">
        <v>118.66999800000001</v>
      </c>
      <c r="F83" s="3">
        <v>13.72</v>
      </c>
      <c r="G83" s="7">
        <f t="shared" si="4"/>
        <v>-1.8645164677222326E-4</v>
      </c>
      <c r="H83" s="8">
        <v>1</v>
      </c>
      <c r="I83" s="7">
        <f t="shared" si="5"/>
        <v>-1.0670992020962444E-3</v>
      </c>
      <c r="J83" s="7">
        <f t="shared" si="5"/>
        <v>-1.4094345529074293E-3</v>
      </c>
      <c r="K83" s="7">
        <f t="shared" si="5"/>
        <v>-1.3464949701842421E-3</v>
      </c>
      <c r="L83" s="7">
        <f t="shared" si="5"/>
        <v>-6.5170166545981401E-3</v>
      </c>
      <c r="M83" s="7">
        <v>-6.7774880642225345E-4</v>
      </c>
      <c r="N83" s="7">
        <v>-6.1655351552828883E-4</v>
      </c>
      <c r="O83" s="10">
        <f t="shared" si="6"/>
        <v>4.912971596500302E-4</v>
      </c>
      <c r="P83" s="10">
        <f t="shared" si="6"/>
        <v>4.3010186875606557E-4</v>
      </c>
    </row>
    <row r="84" spans="1:16" x14ac:dyDescent="0.25">
      <c r="A84" s="1">
        <v>42818</v>
      </c>
      <c r="B84" s="3">
        <v>374.41000400000001</v>
      </c>
      <c r="C84" s="3">
        <v>233.86000100000001</v>
      </c>
      <c r="D84" s="3">
        <v>120.879997</v>
      </c>
      <c r="E84" s="3">
        <v>118.860001</v>
      </c>
      <c r="F84" s="3">
        <v>13.82</v>
      </c>
      <c r="G84" s="7">
        <f t="shared" si="4"/>
        <v>-2.6371604044297392E-3</v>
      </c>
      <c r="H84" s="8">
        <v>1</v>
      </c>
      <c r="I84" s="7">
        <f t="shared" si="5"/>
        <v>-7.2639405514840494E-4</v>
      </c>
      <c r="J84" s="7">
        <f t="shared" si="5"/>
        <v>3.569946124614809E-3</v>
      </c>
      <c r="K84" s="7">
        <f t="shared" si="5"/>
        <v>1.6011039285599438E-3</v>
      </c>
      <c r="L84" s="7">
        <f t="shared" si="5"/>
        <v>7.2886297376093534E-3</v>
      </c>
      <c r="M84" s="7">
        <v>-1.6554292175094769E-3</v>
      </c>
      <c r="N84" s="7">
        <v>-1.3085137175613978E-3</v>
      </c>
      <c r="O84" s="10">
        <f t="shared" si="6"/>
        <v>-9.8173118692026226E-4</v>
      </c>
      <c r="P84" s="10">
        <f t="shared" si="6"/>
        <v>-1.3286466868683415E-3</v>
      </c>
    </row>
    <row r="85" spans="1:16" x14ac:dyDescent="0.25">
      <c r="A85" s="1">
        <v>42821</v>
      </c>
      <c r="B85" s="3">
        <v>375</v>
      </c>
      <c r="C85" s="3">
        <v>233.61999499999999</v>
      </c>
      <c r="D85" s="3">
        <v>121.43</v>
      </c>
      <c r="E85" s="3">
        <v>119.529999</v>
      </c>
      <c r="F85" s="3">
        <v>13.8</v>
      </c>
      <c r="G85" s="7">
        <f t="shared" si="4"/>
        <v>1.5758019115321709E-3</v>
      </c>
      <c r="H85" s="8">
        <v>1</v>
      </c>
      <c r="I85" s="7">
        <f t="shared" si="5"/>
        <v>-1.0262806763607912E-3</v>
      </c>
      <c r="J85" s="7">
        <f t="shared" si="5"/>
        <v>4.5499918402547301E-3</v>
      </c>
      <c r="K85" s="7">
        <f t="shared" si="5"/>
        <v>5.6368668548134604E-3</v>
      </c>
      <c r="L85" s="7">
        <f t="shared" si="5"/>
        <v>-1.4471780028942893E-3</v>
      </c>
      <c r="M85" s="7">
        <v>-1.8799978019784459E-3</v>
      </c>
      <c r="N85" s="7">
        <v>-1.7221331362480721E-3</v>
      </c>
      <c r="O85" s="10">
        <f t="shared" si="6"/>
        <v>3.4557997135106168E-3</v>
      </c>
      <c r="P85" s="10">
        <f t="shared" si="6"/>
        <v>3.297935047780243E-3</v>
      </c>
    </row>
    <row r="86" spans="1:16" x14ac:dyDescent="0.25">
      <c r="A86" s="1">
        <v>42822</v>
      </c>
      <c r="B86" s="3">
        <v>380.63000499999998</v>
      </c>
      <c r="C86" s="3">
        <v>235.320007</v>
      </c>
      <c r="D86" s="3">
        <v>120.620003</v>
      </c>
      <c r="E86" s="3">
        <v>119.040001</v>
      </c>
      <c r="F86" s="3">
        <v>13.91</v>
      </c>
      <c r="G86" s="7">
        <f t="shared" si="4"/>
        <v>1.5013346666666649E-2</v>
      </c>
      <c r="H86" s="8">
        <v>1</v>
      </c>
      <c r="I86" s="7">
        <f t="shared" si="5"/>
        <v>7.2768257699860062E-3</v>
      </c>
      <c r="J86" s="7">
        <f t="shared" si="5"/>
        <v>-6.6704850531170701E-3</v>
      </c>
      <c r="K86" s="7">
        <f t="shared" si="5"/>
        <v>-4.0993725767537459E-3</v>
      </c>
      <c r="L86" s="7">
        <f t="shared" si="5"/>
        <v>7.9710144927536142E-3</v>
      </c>
      <c r="M86" s="7">
        <v>9.8652978133589378E-3</v>
      </c>
      <c r="N86" s="7">
        <v>9.1891228583734705E-3</v>
      </c>
      <c r="O86" s="10">
        <f t="shared" si="6"/>
        <v>5.1480488533077115E-3</v>
      </c>
      <c r="P86" s="10">
        <f t="shared" si="6"/>
        <v>5.8242238082931788E-3</v>
      </c>
    </row>
    <row r="87" spans="1:16" x14ac:dyDescent="0.25">
      <c r="A87" s="1">
        <v>42823</v>
      </c>
      <c r="B87" s="3">
        <v>379.41000400000001</v>
      </c>
      <c r="C87" s="3">
        <v>235.53999300000001</v>
      </c>
      <c r="D87" s="3">
        <v>121.339996</v>
      </c>
      <c r="E87" s="3">
        <v>119.33000199999999</v>
      </c>
      <c r="F87" s="3">
        <v>14.2</v>
      </c>
      <c r="G87" s="7">
        <f t="shared" si="4"/>
        <v>-3.205214996121919E-3</v>
      </c>
      <c r="H87" s="8">
        <v>1</v>
      </c>
      <c r="I87" s="7">
        <f t="shared" si="5"/>
        <v>9.348376400482028E-4</v>
      </c>
      <c r="J87" s="7">
        <f t="shared" si="5"/>
        <v>5.9691011614384504E-3</v>
      </c>
      <c r="K87" s="7">
        <f t="shared" si="5"/>
        <v>2.4361642940509132E-3</v>
      </c>
      <c r="L87" s="7">
        <f t="shared" si="5"/>
        <v>2.0848310567936679E-2</v>
      </c>
      <c r="M87" s="7">
        <v>-5.5952690295328318E-4</v>
      </c>
      <c r="N87" s="7">
        <v>-1.0069030300011595E-4</v>
      </c>
      <c r="O87" s="10">
        <f t="shared" si="6"/>
        <v>-2.6456880931686358E-3</v>
      </c>
      <c r="P87" s="10">
        <f t="shared" si="6"/>
        <v>-3.104524693121803E-3</v>
      </c>
    </row>
    <row r="88" spans="1:16" x14ac:dyDescent="0.25">
      <c r="A88" s="1">
        <v>42824</v>
      </c>
      <c r="B88" s="3">
        <v>383.040009</v>
      </c>
      <c r="C88" s="3">
        <v>236.28999300000001</v>
      </c>
      <c r="D88" s="3">
        <v>120.360001</v>
      </c>
      <c r="E88" s="3">
        <v>118.470001</v>
      </c>
      <c r="F88" s="3">
        <v>14.38</v>
      </c>
      <c r="G88" s="7">
        <f t="shared" si="4"/>
        <v>9.5674994378902589E-3</v>
      </c>
      <c r="H88" s="8">
        <v>1</v>
      </c>
      <c r="I88" s="7">
        <f t="shared" si="5"/>
        <v>3.1841726343262433E-3</v>
      </c>
      <c r="J88" s="7">
        <f t="shared" si="5"/>
        <v>-8.0764383740379309E-3</v>
      </c>
      <c r="K88" s="7">
        <f t="shared" si="5"/>
        <v>-7.2069134801489021E-3</v>
      </c>
      <c r="L88" s="7">
        <f t="shared" si="5"/>
        <v>1.2676056338028374E-2</v>
      </c>
      <c r="M88" s="7">
        <v>5.0157854326617199E-3</v>
      </c>
      <c r="N88" s="7">
        <v>5.0528958023808085E-3</v>
      </c>
      <c r="O88" s="10">
        <f t="shared" si="6"/>
        <v>4.5517140052285391E-3</v>
      </c>
      <c r="P88" s="10">
        <f t="shared" si="6"/>
        <v>4.5146036355094505E-3</v>
      </c>
    </row>
    <row r="89" spans="1:16" x14ac:dyDescent="0.25">
      <c r="A89" s="1">
        <v>42825</v>
      </c>
      <c r="B89" s="3">
        <v>383.51001000000002</v>
      </c>
      <c r="C89" s="3">
        <v>235.740005</v>
      </c>
      <c r="D89" s="3">
        <v>120.709999</v>
      </c>
      <c r="E89" s="3">
        <v>118.720001</v>
      </c>
      <c r="F89" s="3">
        <v>14.52</v>
      </c>
      <c r="G89" s="7">
        <f t="shared" si="4"/>
        <v>1.2270284799413833E-3</v>
      </c>
      <c r="H89" s="8">
        <v>1</v>
      </c>
      <c r="I89" s="7">
        <f t="shared" si="5"/>
        <v>-2.3275975127732274E-3</v>
      </c>
      <c r="J89" s="7">
        <f t="shared" si="5"/>
        <v>2.9079261971758363E-3</v>
      </c>
      <c r="K89" s="7">
        <f t="shared" si="5"/>
        <v>2.1102388612286305E-3</v>
      </c>
      <c r="L89" s="7">
        <f t="shared" si="5"/>
        <v>9.7357440890124547E-3</v>
      </c>
      <c r="M89" s="7">
        <v>-3.5417298154201081E-3</v>
      </c>
      <c r="N89" s="7">
        <v>-2.8885768296857393E-3</v>
      </c>
      <c r="O89" s="10">
        <f t="shared" si="6"/>
        <v>4.7687582953614919E-3</v>
      </c>
      <c r="P89" s="10">
        <f t="shared" si="6"/>
        <v>4.1156053096271222E-3</v>
      </c>
    </row>
    <row r="90" spans="1:16" x14ac:dyDescent="0.25">
      <c r="A90" s="1">
        <v>42828</v>
      </c>
      <c r="B90" s="3">
        <v>382.08999599999999</v>
      </c>
      <c r="C90" s="3">
        <v>235.33000200000001</v>
      </c>
      <c r="D90" s="3">
        <v>121.66999800000001</v>
      </c>
      <c r="E90" s="3">
        <v>119.349998</v>
      </c>
      <c r="F90" s="3">
        <v>14.38</v>
      </c>
      <c r="G90" s="7">
        <f t="shared" si="4"/>
        <v>-3.7026777997268834E-3</v>
      </c>
      <c r="H90" s="8">
        <v>1</v>
      </c>
      <c r="I90" s="7">
        <f t="shared" si="5"/>
        <v>-1.7392168970217226E-3</v>
      </c>
      <c r="J90" s="7">
        <f t="shared" si="5"/>
        <v>7.9529368565400826E-3</v>
      </c>
      <c r="K90" s="7">
        <f t="shared" si="5"/>
        <v>5.3065784593449017E-3</v>
      </c>
      <c r="L90" s="7">
        <f t="shared" si="5"/>
        <v>-9.6418732782368455E-3</v>
      </c>
      <c r="M90" s="7">
        <v>-3.1038516215513194E-3</v>
      </c>
      <c r="N90" s="7">
        <v>-3.1143750002345983E-3</v>
      </c>
      <c r="O90" s="10">
        <f t="shared" si="6"/>
        <v>-5.9882617817556393E-4</v>
      </c>
      <c r="P90" s="10">
        <f t="shared" si="6"/>
        <v>-5.8830279949228506E-4</v>
      </c>
    </row>
    <row r="91" spans="1:16" x14ac:dyDescent="0.25">
      <c r="A91" s="1">
        <v>42829</v>
      </c>
      <c r="B91" s="3">
        <v>380.79998799999998</v>
      </c>
      <c r="C91" s="3">
        <v>235.479996</v>
      </c>
      <c r="D91" s="3">
        <v>121.010002</v>
      </c>
      <c r="E91" s="3">
        <v>119.620003</v>
      </c>
      <c r="F91" s="3">
        <v>14.66</v>
      </c>
      <c r="G91" s="7">
        <f t="shared" si="4"/>
        <v>-3.3761888913731442E-3</v>
      </c>
      <c r="H91" s="8">
        <v>1</v>
      </c>
      <c r="I91" s="7">
        <f t="shared" si="5"/>
        <v>6.3737729454493852E-4</v>
      </c>
      <c r="J91" s="7">
        <f t="shared" si="5"/>
        <v>-5.4244761309193423E-3</v>
      </c>
      <c r="K91" s="7">
        <f t="shared" si="5"/>
        <v>2.2622958066575993E-3</v>
      </c>
      <c r="L91" s="7">
        <f t="shared" si="5"/>
        <v>1.9471488178024909E-2</v>
      </c>
      <c r="M91" s="7">
        <v>1.2723456151555648E-3</v>
      </c>
      <c r="N91" s="7">
        <v>1.8761033930803387E-3</v>
      </c>
      <c r="O91" s="10">
        <f t="shared" si="6"/>
        <v>-4.6485345065287089E-3</v>
      </c>
      <c r="P91" s="10">
        <f t="shared" si="6"/>
        <v>-5.2522922844534829E-3</v>
      </c>
    </row>
    <row r="92" spans="1:16" x14ac:dyDescent="0.25">
      <c r="A92" s="1">
        <v>42830</v>
      </c>
      <c r="B92" s="3">
        <v>380.91000400000001</v>
      </c>
      <c r="C92" s="3">
        <v>234.779999</v>
      </c>
      <c r="D92" s="3">
        <v>121.379997</v>
      </c>
      <c r="E92" s="3">
        <v>119.620003</v>
      </c>
      <c r="F92" s="3">
        <v>14.65</v>
      </c>
      <c r="G92" s="7">
        <f t="shared" si="4"/>
        <v>2.8890757212951534E-4</v>
      </c>
      <c r="H92" s="8">
        <v>1</v>
      </c>
      <c r="I92" s="7">
        <f t="shared" si="5"/>
        <v>-2.9726389157913591E-3</v>
      </c>
      <c r="J92" s="7">
        <f t="shared" si="5"/>
        <v>3.0575571761415343E-3</v>
      </c>
      <c r="K92" s="7">
        <f t="shared" si="5"/>
        <v>0</v>
      </c>
      <c r="L92" s="7">
        <f t="shared" si="5"/>
        <v>-6.8212824010915885E-4</v>
      </c>
      <c r="M92" s="7">
        <v>-4.0065987481659069E-3</v>
      </c>
      <c r="N92" s="7">
        <v>-3.56174568959185E-3</v>
      </c>
      <c r="O92" s="10">
        <f t="shared" si="6"/>
        <v>4.2955063202954223E-3</v>
      </c>
      <c r="P92" s="10">
        <f t="shared" si="6"/>
        <v>3.8506532617213654E-3</v>
      </c>
    </row>
    <row r="93" spans="1:16" x14ac:dyDescent="0.25">
      <c r="A93" s="1">
        <v>42831</v>
      </c>
      <c r="B93" s="3">
        <v>384.10000600000001</v>
      </c>
      <c r="C93" s="3">
        <v>235.44000199999999</v>
      </c>
      <c r="D93" s="3">
        <v>121.199997</v>
      </c>
      <c r="E93" s="3">
        <v>119.18</v>
      </c>
      <c r="F93" s="3">
        <v>14.85</v>
      </c>
      <c r="G93" s="7">
        <f t="shared" si="4"/>
        <v>8.3746868459773083E-3</v>
      </c>
      <c r="H93" s="8">
        <v>1</v>
      </c>
      <c r="I93" s="7">
        <f t="shared" si="5"/>
        <v>2.811155135919341E-3</v>
      </c>
      <c r="J93" s="7">
        <f t="shared" si="5"/>
        <v>-1.4829461562765323E-3</v>
      </c>
      <c r="K93" s="7">
        <f t="shared" si="5"/>
        <v>-3.6783396502673149E-3</v>
      </c>
      <c r="L93" s="7">
        <f t="shared" si="5"/>
        <v>1.3651877133105783E-2</v>
      </c>
      <c r="M93" s="7">
        <v>3.3131464087660127E-3</v>
      </c>
      <c r="N93" s="7">
        <v>3.3669415175635519E-3</v>
      </c>
      <c r="O93" s="10">
        <f t="shared" si="6"/>
        <v>5.0615404372112956E-3</v>
      </c>
      <c r="P93" s="10">
        <f t="shared" si="6"/>
        <v>5.0077453284137563E-3</v>
      </c>
    </row>
    <row r="94" spans="1:16" x14ac:dyDescent="0.25">
      <c r="A94" s="1">
        <v>42832</v>
      </c>
      <c r="B94" s="3">
        <v>386.01998900000001</v>
      </c>
      <c r="C94" s="3">
        <v>235.199997</v>
      </c>
      <c r="D94" s="3">
        <v>120.709999</v>
      </c>
      <c r="E94" s="3">
        <v>119.459999</v>
      </c>
      <c r="F94" s="3">
        <v>14.94</v>
      </c>
      <c r="G94" s="7">
        <f t="shared" si="4"/>
        <v>4.9986539182715894E-3</v>
      </c>
      <c r="H94" s="8">
        <v>1</v>
      </c>
      <c r="I94" s="7">
        <f t="shared" si="5"/>
        <v>-1.0193892200187626E-3</v>
      </c>
      <c r="J94" s="7">
        <f t="shared" si="5"/>
        <v>-4.0428878888503217E-3</v>
      </c>
      <c r="K94" s="7">
        <f t="shared" si="5"/>
        <v>2.3493790904514089E-3</v>
      </c>
      <c r="L94" s="7">
        <f t="shared" si="5"/>
        <v>6.0606060606060996E-3</v>
      </c>
      <c r="M94" s="7">
        <v>-5.2931924652771295E-4</v>
      </c>
      <c r="N94" s="7">
        <v>-7.6104772134562168E-5</v>
      </c>
      <c r="O94" s="10">
        <f t="shared" si="6"/>
        <v>5.5279731647993021E-3</v>
      </c>
      <c r="P94" s="10">
        <f t="shared" si="6"/>
        <v>5.0747586904061519E-3</v>
      </c>
    </row>
    <row r="95" spans="1:16" x14ac:dyDescent="0.25">
      <c r="A95" s="1">
        <v>42835</v>
      </c>
      <c r="B95" s="3">
        <v>385.89001500000001</v>
      </c>
      <c r="C95" s="3">
        <v>235.33999600000001</v>
      </c>
      <c r="D95" s="3">
        <v>121.269997</v>
      </c>
      <c r="E95" s="3">
        <v>119.459999</v>
      </c>
      <c r="F95" s="3">
        <v>15.15</v>
      </c>
      <c r="G95" s="7">
        <f t="shared" si="4"/>
        <v>-3.3670277110964264E-4</v>
      </c>
      <c r="H95" s="8">
        <v>1</v>
      </c>
      <c r="I95" s="7">
        <f t="shared" si="5"/>
        <v>5.9523385112969507E-4</v>
      </c>
      <c r="J95" s="7">
        <f t="shared" si="5"/>
        <v>4.6392014301981366E-3</v>
      </c>
      <c r="K95" s="7">
        <f t="shared" si="5"/>
        <v>0</v>
      </c>
      <c r="L95" s="7">
        <f t="shared" si="5"/>
        <v>1.4056224899598346E-2</v>
      </c>
      <c r="M95" s="7">
        <v>-5.0276296118333759E-4</v>
      </c>
      <c r="N95" s="7">
        <v>-1.7910484084845274E-4</v>
      </c>
      <c r="O95" s="10">
        <f t="shared" si="6"/>
        <v>1.6606019007369495E-4</v>
      </c>
      <c r="P95" s="10">
        <f t="shared" si="6"/>
        <v>-1.575979302611899E-4</v>
      </c>
    </row>
    <row r="96" spans="1:16" x14ac:dyDescent="0.25">
      <c r="A96" s="1">
        <v>42836</v>
      </c>
      <c r="B96" s="3">
        <v>384.04998799999998</v>
      </c>
      <c r="C96" s="3">
        <v>235.05999800000001</v>
      </c>
      <c r="D96" s="3">
        <v>122.41999800000001</v>
      </c>
      <c r="E96" s="3">
        <v>121.19000200000001</v>
      </c>
      <c r="F96" s="3">
        <v>15.17</v>
      </c>
      <c r="G96" s="7">
        <f t="shared" si="4"/>
        <v>-4.7682679739718958E-3</v>
      </c>
      <c r="H96" s="8">
        <v>1</v>
      </c>
      <c r="I96" s="7">
        <f t="shared" si="5"/>
        <v>-1.1897595171200814E-3</v>
      </c>
      <c r="J96" s="7">
        <f t="shared" si="5"/>
        <v>9.4829803615812391E-3</v>
      </c>
      <c r="K96" s="7">
        <f t="shared" si="5"/>
        <v>1.44818601580603E-2</v>
      </c>
      <c r="L96" s="7">
        <f t="shared" si="5"/>
        <v>1.3201320132012473E-3</v>
      </c>
      <c r="M96" s="7">
        <v>-3.0457476765872833E-3</v>
      </c>
      <c r="N96" s="7">
        <v>-2.8030696818123037E-3</v>
      </c>
      <c r="O96" s="10">
        <f t="shared" si="6"/>
        <v>-1.7225202973846125E-3</v>
      </c>
      <c r="P96" s="10">
        <f t="shared" si="6"/>
        <v>-1.9651982921595921E-3</v>
      </c>
    </row>
    <row r="97" spans="1:16" x14ac:dyDescent="0.25">
      <c r="A97" s="1">
        <v>42837</v>
      </c>
      <c r="B97" s="3">
        <v>381.44000199999999</v>
      </c>
      <c r="C97" s="3">
        <v>234.029999</v>
      </c>
      <c r="D97" s="3">
        <v>123.089996</v>
      </c>
      <c r="E97" s="3">
        <v>122.019997</v>
      </c>
      <c r="F97" s="3">
        <v>15.07</v>
      </c>
      <c r="G97" s="7">
        <f t="shared" si="4"/>
        <v>-6.7959538642141659E-3</v>
      </c>
      <c r="H97" s="8">
        <v>1</v>
      </c>
      <c r="I97" s="7">
        <f t="shared" si="5"/>
        <v>-4.3818557337008679E-3</v>
      </c>
      <c r="J97" s="7">
        <f t="shared" si="5"/>
        <v>5.4729456865372228E-3</v>
      </c>
      <c r="K97" s="7">
        <f t="shared" si="5"/>
        <v>6.8487085263022607E-3</v>
      </c>
      <c r="L97" s="7">
        <f t="shared" si="5"/>
        <v>-6.5919578114699284E-3</v>
      </c>
      <c r="M97" s="7">
        <v>-5.9179447917379327E-3</v>
      </c>
      <c r="N97" s="7">
        <v>-5.4293916306784925E-3</v>
      </c>
      <c r="O97" s="10">
        <f t="shared" si="6"/>
        <v>-8.7800907247623326E-4</v>
      </c>
      <c r="P97" s="10">
        <f t="shared" si="6"/>
        <v>-1.3665622335356734E-3</v>
      </c>
    </row>
    <row r="98" spans="1:16" x14ac:dyDescent="0.25">
      <c r="A98" s="1">
        <v>42838</v>
      </c>
      <c r="B98" s="3">
        <v>379</v>
      </c>
      <c r="C98" s="3">
        <v>232.509995</v>
      </c>
      <c r="D98" s="3">
        <v>123.470001</v>
      </c>
      <c r="E98" s="3">
        <v>122.599998</v>
      </c>
      <c r="F98" s="3">
        <v>15.09</v>
      </c>
      <c r="G98" s="7">
        <f t="shared" si="4"/>
        <v>-6.3968172902850728E-3</v>
      </c>
      <c r="H98" s="8">
        <v>1</v>
      </c>
      <c r="I98" s="7">
        <f t="shared" si="5"/>
        <v>-6.4949109366103652E-3</v>
      </c>
      <c r="J98" s="7">
        <f t="shared" si="5"/>
        <v>3.087212708984044E-3</v>
      </c>
      <c r="K98" s="7">
        <f t="shared" si="5"/>
        <v>4.7533274402555836E-3</v>
      </c>
      <c r="L98" s="7">
        <f t="shared" si="5"/>
        <v>1.3271400132712774E-3</v>
      </c>
      <c r="M98" s="7">
        <v>-8.2988778435493411E-3</v>
      </c>
      <c r="N98" s="7">
        <v>-7.2727087783054844E-3</v>
      </c>
      <c r="O98" s="10">
        <f t="shared" si="6"/>
        <v>1.9020605532642683E-3</v>
      </c>
      <c r="P98" s="10">
        <f t="shared" si="6"/>
        <v>8.7589148802041158E-4</v>
      </c>
    </row>
    <row r="99" spans="1:16" x14ac:dyDescent="0.25">
      <c r="A99" s="1">
        <v>42842</v>
      </c>
      <c r="B99" s="3">
        <v>383.79998799999998</v>
      </c>
      <c r="C99" s="3">
        <v>234.570007</v>
      </c>
      <c r="D99" s="3">
        <v>123.089996</v>
      </c>
      <c r="E99" s="3">
        <v>122.239998</v>
      </c>
      <c r="F99" s="3">
        <v>14.99</v>
      </c>
      <c r="G99" s="7">
        <f t="shared" si="4"/>
        <v>1.2664875989445878E-2</v>
      </c>
      <c r="H99" s="8">
        <v>1</v>
      </c>
      <c r="I99" s="7">
        <f t="shared" si="5"/>
        <v>8.8598857868453784E-3</v>
      </c>
      <c r="J99" s="7">
        <f t="shared" si="5"/>
        <v>-3.0777111599763485E-3</v>
      </c>
      <c r="K99" s="7">
        <f t="shared" si="5"/>
        <v>-2.9363785144597143E-3</v>
      </c>
      <c r="L99" s="7">
        <f t="shared" si="5"/>
        <v>-6.6269052352551094E-3</v>
      </c>
      <c r="M99" s="7">
        <v>1.1601166833828107E-2</v>
      </c>
      <c r="N99" s="7">
        <v>1.0258828907365843E-2</v>
      </c>
      <c r="O99" s="10">
        <f t="shared" si="6"/>
        <v>1.0637091556177716E-3</v>
      </c>
      <c r="P99" s="10">
        <f t="shared" si="6"/>
        <v>2.4060470820800352E-3</v>
      </c>
    </row>
    <row r="100" spans="1:16" x14ac:dyDescent="0.25">
      <c r="A100" s="1">
        <v>42843</v>
      </c>
      <c r="B100" s="3">
        <v>383.60998499999999</v>
      </c>
      <c r="C100" s="3">
        <v>233.86999499999999</v>
      </c>
      <c r="D100" s="3">
        <v>124.699997</v>
      </c>
      <c r="E100" s="3">
        <v>122.82</v>
      </c>
      <c r="F100" s="3">
        <v>14.91</v>
      </c>
      <c r="G100" s="7">
        <f t="shared" si="4"/>
        <v>-4.9505733700017096E-4</v>
      </c>
      <c r="H100" s="8">
        <v>1</v>
      </c>
      <c r="I100" s="7">
        <f t="shared" si="5"/>
        <v>-2.9842348941057084E-3</v>
      </c>
      <c r="J100" s="7">
        <f t="shared" si="5"/>
        <v>1.3079868814034112E-2</v>
      </c>
      <c r="K100" s="7">
        <f t="shared" si="5"/>
        <v>4.7447808367928612E-3</v>
      </c>
      <c r="L100" s="7">
        <f t="shared" si="5"/>
        <v>-5.3368912608405816E-3</v>
      </c>
      <c r="M100" s="7">
        <v>-5.7200921811389818E-3</v>
      </c>
      <c r="N100" s="7">
        <v>-5.5013635739563742E-3</v>
      </c>
      <c r="O100" s="10">
        <f t="shared" si="6"/>
        <v>5.2250348441388109E-3</v>
      </c>
      <c r="P100" s="10">
        <f t="shared" si="6"/>
        <v>5.0063062369562032E-3</v>
      </c>
    </row>
    <row r="101" spans="1:16" x14ac:dyDescent="0.25">
      <c r="A101" s="1">
        <v>42844</v>
      </c>
      <c r="B101" s="3">
        <v>377.10000600000001</v>
      </c>
      <c r="C101" s="3">
        <v>233.44000199999999</v>
      </c>
      <c r="D101" s="3">
        <v>124.019997</v>
      </c>
      <c r="E101" s="3">
        <v>121.730003</v>
      </c>
      <c r="F101" s="3">
        <v>14.36</v>
      </c>
      <c r="G101" s="7">
        <f t="shared" si="4"/>
        <v>-1.6970306442883665E-2</v>
      </c>
      <c r="H101" s="8">
        <v>1</v>
      </c>
      <c r="I101" s="7">
        <f t="shared" si="5"/>
        <v>-1.8385984059220428E-3</v>
      </c>
      <c r="J101" s="7">
        <f t="shared" si="5"/>
        <v>-5.4530875409724011E-3</v>
      </c>
      <c r="K101" s="7">
        <f t="shared" si="5"/>
        <v>-8.8747516691092265E-3</v>
      </c>
      <c r="L101" s="7">
        <f t="shared" si="5"/>
        <v>-3.6887994634473564E-2</v>
      </c>
      <c r="M101" s="7">
        <v>1.3925520138787189E-4</v>
      </c>
      <c r="N101" s="7">
        <v>-5.162566588049213E-4</v>
      </c>
      <c r="O101" s="10">
        <f t="shared" si="6"/>
        <v>-1.7109561644271538E-2</v>
      </c>
      <c r="P101" s="10">
        <f t="shared" si="6"/>
        <v>-1.6454049784078745E-2</v>
      </c>
    </row>
    <row r="102" spans="1:16" x14ac:dyDescent="0.25">
      <c r="A102" s="1">
        <v>42845</v>
      </c>
      <c r="B102" s="3">
        <v>381.58999599999999</v>
      </c>
      <c r="C102" s="3">
        <v>235.33999600000001</v>
      </c>
      <c r="D102" s="3">
        <v>123.540001</v>
      </c>
      <c r="E102" s="3">
        <v>121.959999</v>
      </c>
      <c r="F102" s="3">
        <v>14.32</v>
      </c>
      <c r="G102" s="7">
        <f t="shared" si="4"/>
        <v>1.1906629351790432E-2</v>
      </c>
      <c r="H102" s="8">
        <v>1</v>
      </c>
      <c r="I102" s="7">
        <f t="shared" si="5"/>
        <v>8.1391106225230381E-3</v>
      </c>
      <c r="J102" s="7">
        <f t="shared" si="5"/>
        <v>-3.8703113337440476E-3</v>
      </c>
      <c r="K102" s="7">
        <f t="shared" si="5"/>
        <v>1.8893945151714497E-3</v>
      </c>
      <c r="L102" s="7">
        <f t="shared" si="5"/>
        <v>-2.7855153203342198E-3</v>
      </c>
      <c r="M102" s="7">
        <v>1.0780152171453412E-2</v>
      </c>
      <c r="N102" s="7">
        <v>9.6814964620215976E-3</v>
      </c>
      <c r="O102" s="10">
        <f t="shared" si="6"/>
        <v>1.1264771803370204E-3</v>
      </c>
      <c r="P102" s="10">
        <f t="shared" si="6"/>
        <v>2.2251328897688345E-3</v>
      </c>
    </row>
    <row r="103" spans="1:16" x14ac:dyDescent="0.25">
      <c r="A103" s="1">
        <v>42846</v>
      </c>
      <c r="B103" s="3">
        <v>378.05999800000001</v>
      </c>
      <c r="C103" s="3">
        <v>234.58999600000001</v>
      </c>
      <c r="D103" s="3">
        <v>123.540001</v>
      </c>
      <c r="E103" s="3">
        <v>122.30999799999999</v>
      </c>
      <c r="F103" s="3">
        <v>14.05</v>
      </c>
      <c r="G103" s="7">
        <f t="shared" si="4"/>
        <v>-9.2507613852643722E-3</v>
      </c>
      <c r="H103" s="8">
        <v>1</v>
      </c>
      <c r="I103" s="7">
        <f t="shared" si="5"/>
        <v>-3.186878612847388E-3</v>
      </c>
      <c r="J103" s="7">
        <f t="shared" si="5"/>
        <v>0</v>
      </c>
      <c r="K103" s="7">
        <f t="shared" si="5"/>
        <v>2.8697851989978318E-3</v>
      </c>
      <c r="L103" s="7">
        <f t="shared" si="5"/>
        <v>-1.8854748603351901E-2</v>
      </c>
      <c r="M103" s="7">
        <v>-3.0542257166161022E-3</v>
      </c>
      <c r="N103" s="7">
        <v>-3.0267279237964333E-3</v>
      </c>
      <c r="O103" s="10">
        <f t="shared" si="6"/>
        <v>-6.19653566864827E-3</v>
      </c>
      <c r="P103" s="10">
        <f t="shared" si="6"/>
        <v>-6.2240334614679389E-3</v>
      </c>
    </row>
    <row r="104" spans="1:16" x14ac:dyDescent="0.25">
      <c r="A104" s="1">
        <v>42849</v>
      </c>
      <c r="B104" s="3">
        <v>386.64999399999999</v>
      </c>
      <c r="C104" s="3">
        <v>237.16999799999999</v>
      </c>
      <c r="D104" s="3">
        <v>122.93</v>
      </c>
      <c r="E104" s="3">
        <v>121.480003</v>
      </c>
      <c r="F104" s="3">
        <v>13.97</v>
      </c>
      <c r="G104" s="7">
        <f t="shared" si="4"/>
        <v>2.27212507153427E-2</v>
      </c>
      <c r="H104" s="8">
        <v>1</v>
      </c>
      <c r="I104" s="7">
        <f t="shared" si="5"/>
        <v>1.0997919962452141E-2</v>
      </c>
      <c r="J104" s="7">
        <f t="shared" si="5"/>
        <v>-4.9376800636419249E-3</v>
      </c>
      <c r="K104" s="7">
        <f t="shared" si="5"/>
        <v>-6.7859947148392052E-3</v>
      </c>
      <c r="L104" s="7">
        <f t="shared" si="5"/>
        <v>-5.6939501779359469E-3</v>
      </c>
      <c r="M104" s="7">
        <v>1.4474299956802937E-2</v>
      </c>
      <c r="N104" s="7">
        <v>1.285622984850515E-2</v>
      </c>
      <c r="O104" s="10">
        <f t="shared" si="6"/>
        <v>8.2469507585397634E-3</v>
      </c>
      <c r="P104" s="10">
        <f t="shared" si="6"/>
        <v>9.86502086683755E-3</v>
      </c>
    </row>
    <row r="105" spans="1:16" x14ac:dyDescent="0.25">
      <c r="A105" s="1">
        <v>42850</v>
      </c>
      <c r="B105" s="3">
        <v>388.19000199999999</v>
      </c>
      <c r="C105" s="3">
        <v>238.550003</v>
      </c>
      <c r="D105" s="3">
        <v>121.449997</v>
      </c>
      <c r="E105" s="3">
        <v>120.25</v>
      </c>
      <c r="F105" s="3">
        <v>14.16</v>
      </c>
      <c r="G105" s="7">
        <f t="shared" si="4"/>
        <v>3.9829510510738242E-3</v>
      </c>
      <c r="H105" s="8">
        <v>1</v>
      </c>
      <c r="I105" s="7">
        <f t="shared" si="5"/>
        <v>5.8186322538149593E-3</v>
      </c>
      <c r="J105" s="7">
        <f t="shared" si="5"/>
        <v>-1.2039396404457947E-2</v>
      </c>
      <c r="K105" s="7">
        <f t="shared" si="5"/>
        <v>-1.012514792249386E-2</v>
      </c>
      <c r="L105" s="7">
        <f t="shared" si="5"/>
        <v>1.3600572655690701E-2</v>
      </c>
      <c r="M105" s="7">
        <v>8.8894225355007454E-3</v>
      </c>
      <c r="N105" s="7">
        <v>8.6109205322574545E-3</v>
      </c>
      <c r="O105" s="10">
        <f t="shared" si="6"/>
        <v>-4.9064714844269212E-3</v>
      </c>
      <c r="P105" s="10">
        <f t="shared" si="6"/>
        <v>-4.6279694811836303E-3</v>
      </c>
    </row>
    <row r="106" spans="1:16" x14ac:dyDescent="0.25">
      <c r="A106" s="1">
        <v>42851</v>
      </c>
      <c r="B106" s="3">
        <v>388.86999500000002</v>
      </c>
      <c r="C106" s="3">
        <v>238.39999399999999</v>
      </c>
      <c r="D106" s="3">
        <v>122.120003</v>
      </c>
      <c r="E106" s="3">
        <v>120.839996</v>
      </c>
      <c r="F106" s="3">
        <v>13.98</v>
      </c>
      <c r="G106" s="7">
        <f t="shared" si="4"/>
        <v>1.7517014773607009E-3</v>
      </c>
      <c r="H106" s="8">
        <v>1</v>
      </c>
      <c r="I106" s="7">
        <f t="shared" si="5"/>
        <v>-6.2883671395308482E-4</v>
      </c>
      <c r="J106" s="7">
        <f t="shared" si="5"/>
        <v>5.516723067518825E-3</v>
      </c>
      <c r="K106" s="7">
        <f t="shared" si="5"/>
        <v>4.9064116424115678E-3</v>
      </c>
      <c r="L106" s="7">
        <f t="shared" si="5"/>
        <v>-1.2711864406779627E-2</v>
      </c>
      <c r="M106" s="7">
        <v>-1.2043505411038656E-3</v>
      </c>
      <c r="N106" s="7">
        <v>-1.4293866080552981E-3</v>
      </c>
      <c r="O106" s="10">
        <f t="shared" si="6"/>
        <v>2.9560520184645665E-3</v>
      </c>
      <c r="P106" s="10">
        <f t="shared" si="6"/>
        <v>3.1810880854159992E-3</v>
      </c>
    </row>
    <row r="107" spans="1:16" x14ac:dyDescent="0.25">
      <c r="A107" s="1">
        <v>42852</v>
      </c>
      <c r="B107" s="3">
        <v>390.709991</v>
      </c>
      <c r="C107" s="3">
        <v>238.60000600000001</v>
      </c>
      <c r="D107" s="3">
        <v>122.08000199999999</v>
      </c>
      <c r="E107" s="3">
        <v>120.389999</v>
      </c>
      <c r="F107" s="3">
        <v>13.96</v>
      </c>
      <c r="G107" s="7">
        <f t="shared" si="4"/>
        <v>4.7316481694608115E-3</v>
      </c>
      <c r="H107" s="8">
        <v>1</v>
      </c>
      <c r="I107" s="7">
        <f t="shared" si="5"/>
        <v>8.3897653118225612E-4</v>
      </c>
      <c r="J107" s="7">
        <f t="shared" si="5"/>
        <v>-3.2755485602142809E-4</v>
      </c>
      <c r="K107" s="7">
        <f t="shared" si="5"/>
        <v>-3.7239077697420742E-3</v>
      </c>
      <c r="L107" s="7">
        <f t="shared" si="5"/>
        <v>-1.4306151645206988E-3</v>
      </c>
      <c r="M107" s="7">
        <v>1.2297094184144904E-3</v>
      </c>
      <c r="N107" s="7">
        <v>1.13388773397553E-3</v>
      </c>
      <c r="O107" s="10">
        <f t="shared" si="6"/>
        <v>3.5019387510463211E-3</v>
      </c>
      <c r="P107" s="10">
        <f t="shared" si="6"/>
        <v>3.5977604354852817E-3</v>
      </c>
    </row>
    <row r="108" spans="1:16" x14ac:dyDescent="0.25">
      <c r="A108" s="1">
        <v>42853</v>
      </c>
      <c r="B108" s="3">
        <v>384.57000699999998</v>
      </c>
      <c r="C108" s="3">
        <v>238.08000200000001</v>
      </c>
      <c r="D108" s="3">
        <v>122.349998</v>
      </c>
      <c r="E108" s="3">
        <v>120.769997</v>
      </c>
      <c r="F108" s="3">
        <v>13.9</v>
      </c>
      <c r="G108" s="7">
        <f t="shared" si="4"/>
        <v>-1.5714939831165009E-2</v>
      </c>
      <c r="H108" s="8">
        <v>1</v>
      </c>
      <c r="I108" s="7">
        <f t="shared" si="5"/>
        <v>-2.1793964246589193E-3</v>
      </c>
      <c r="J108" s="7">
        <f t="shared" si="5"/>
        <v>2.2116316806743974E-3</v>
      </c>
      <c r="K108" s="7">
        <f t="shared" si="5"/>
        <v>3.1563917531056696E-3</v>
      </c>
      <c r="L108" s="7">
        <f t="shared" si="5"/>
        <v>-4.2979942693409656E-3</v>
      </c>
      <c r="M108" s="7">
        <v>-2.7486097541575263E-3</v>
      </c>
      <c r="N108" s="7">
        <v>-2.4892195797313493E-3</v>
      </c>
      <c r="O108" s="10">
        <f t="shared" si="6"/>
        <v>-1.2966330077007482E-2</v>
      </c>
      <c r="P108" s="10">
        <f t="shared" si="6"/>
        <v>-1.322572025143366E-2</v>
      </c>
    </row>
    <row r="109" spans="1:16" x14ac:dyDescent="0.25">
      <c r="A109" s="1">
        <v>42856</v>
      </c>
      <c r="B109" s="3">
        <v>383</v>
      </c>
      <c r="C109" s="3">
        <v>238.679993</v>
      </c>
      <c r="D109" s="3">
        <v>121.08000199999999</v>
      </c>
      <c r="E109" s="3">
        <v>119.66999800000001</v>
      </c>
      <c r="F109" s="3">
        <v>13.81</v>
      </c>
      <c r="G109" s="7">
        <f t="shared" si="4"/>
        <v>-4.0824998606819873E-3</v>
      </c>
      <c r="H109" s="8">
        <v>1</v>
      </c>
      <c r="I109" s="7">
        <f t="shared" si="5"/>
        <v>2.5201234667326933E-3</v>
      </c>
      <c r="J109" s="7">
        <f t="shared" si="5"/>
        <v>-1.0380024689497835E-2</v>
      </c>
      <c r="K109" s="7">
        <f t="shared" si="5"/>
        <v>-9.1082141866741795E-3</v>
      </c>
      <c r="L109" s="7">
        <f t="shared" si="5"/>
        <v>-6.4748201438848962E-3</v>
      </c>
      <c r="M109" s="7">
        <v>5.2878810191699871E-3</v>
      </c>
      <c r="N109" s="7">
        <v>4.9102415118568218E-3</v>
      </c>
      <c r="O109" s="10">
        <f t="shared" si="6"/>
        <v>-9.3703808798519736E-3</v>
      </c>
      <c r="P109" s="10">
        <f t="shared" si="6"/>
        <v>-8.9927413725388091E-3</v>
      </c>
    </row>
    <row r="110" spans="1:16" x14ac:dyDescent="0.25">
      <c r="A110" s="1">
        <v>42857</v>
      </c>
      <c r="B110" s="3">
        <v>384.5</v>
      </c>
      <c r="C110" s="3">
        <v>238.770004</v>
      </c>
      <c r="D110" s="3">
        <v>121.699997</v>
      </c>
      <c r="E110" s="3">
        <v>119.650002</v>
      </c>
      <c r="F110" s="3">
        <v>13.53</v>
      </c>
      <c r="G110" s="7">
        <f t="shared" si="4"/>
        <v>3.916449086161844E-3</v>
      </c>
      <c r="H110" s="8">
        <v>1</v>
      </c>
      <c r="I110" s="7">
        <f t="shared" si="5"/>
        <v>3.7712000435674575E-4</v>
      </c>
      <c r="J110" s="7">
        <f t="shared" si="5"/>
        <v>5.1205400541700641E-3</v>
      </c>
      <c r="K110" s="7">
        <f t="shared" si="5"/>
        <v>-1.6709284143223702E-4</v>
      </c>
      <c r="L110" s="7">
        <f t="shared" si="5"/>
        <v>-2.0275162925416423E-2</v>
      </c>
      <c r="M110" s="7">
        <v>3.0932432979214984E-4</v>
      </c>
      <c r="N110" s="7">
        <v>-2.891145153542219E-4</v>
      </c>
      <c r="O110" s="10">
        <f t="shared" si="6"/>
        <v>3.6071247563696941E-3</v>
      </c>
      <c r="P110" s="10">
        <f t="shared" si="6"/>
        <v>4.205563601516066E-3</v>
      </c>
    </row>
    <row r="111" spans="1:16" x14ac:dyDescent="0.25">
      <c r="A111" s="1">
        <v>42858</v>
      </c>
      <c r="B111" s="3">
        <v>384.290009</v>
      </c>
      <c r="C111" s="3">
        <v>238.479996</v>
      </c>
      <c r="D111" s="3">
        <v>121.779999</v>
      </c>
      <c r="E111" s="3">
        <v>117.980003</v>
      </c>
      <c r="F111" s="3">
        <v>13.6</v>
      </c>
      <c r="G111" s="7">
        <f t="shared" si="4"/>
        <v>-5.4614044213263657E-4</v>
      </c>
      <c r="H111" s="8">
        <v>1</v>
      </c>
      <c r="I111" s="7">
        <f t="shared" si="5"/>
        <v>-1.2145914274893643E-3</v>
      </c>
      <c r="J111" s="7">
        <f t="shared" si="5"/>
        <v>6.5737059960646604E-4</v>
      </c>
      <c r="K111" s="7">
        <f t="shared" si="5"/>
        <v>-1.3957367088050732E-2</v>
      </c>
      <c r="L111" s="7">
        <f t="shared" si="5"/>
        <v>5.1736881005173263E-3</v>
      </c>
      <c r="M111" s="7">
        <v>-1.7190851324667641E-3</v>
      </c>
      <c r="N111" s="7">
        <v>-1.4066385207016339E-3</v>
      </c>
      <c r="O111" s="10">
        <f t="shared" si="6"/>
        <v>1.1729446903341275E-3</v>
      </c>
      <c r="P111" s="10">
        <f t="shared" si="6"/>
        <v>8.6049807856899735E-4</v>
      </c>
    </row>
    <row r="112" spans="1:16" x14ac:dyDescent="0.25">
      <c r="A112" s="1">
        <v>42859</v>
      </c>
      <c r="B112" s="3">
        <v>383.30999800000001</v>
      </c>
      <c r="C112" s="3">
        <v>238.759995</v>
      </c>
      <c r="D112" s="3">
        <v>121.18</v>
      </c>
      <c r="E112" s="3">
        <v>116.790001</v>
      </c>
      <c r="F112" s="3">
        <v>12.96</v>
      </c>
      <c r="G112" s="7">
        <f t="shared" si="4"/>
        <v>-2.5501859976796437E-3</v>
      </c>
      <c r="H112" s="8">
        <v>1</v>
      </c>
      <c r="I112" s="7">
        <f t="shared" si="5"/>
        <v>1.1740984765866713E-3</v>
      </c>
      <c r="J112" s="7">
        <f t="shared" si="5"/>
        <v>-4.9269092209468512E-3</v>
      </c>
      <c r="K112" s="7">
        <f t="shared" si="5"/>
        <v>-1.0086472026958559E-2</v>
      </c>
      <c r="L112" s="7">
        <f t="shared" si="5"/>
        <v>-4.7058823529411709E-2</v>
      </c>
      <c r="M112" s="7">
        <v>4.0114261668795755E-3</v>
      </c>
      <c r="N112" s="7">
        <v>2.6338873985098806E-3</v>
      </c>
      <c r="O112" s="10">
        <f t="shared" si="6"/>
        <v>-6.5616121645592192E-3</v>
      </c>
      <c r="P112" s="10">
        <f t="shared" si="6"/>
        <v>-5.1840733961895247E-3</v>
      </c>
    </row>
    <row r="113" spans="1:16" x14ac:dyDescent="0.25">
      <c r="A113" s="1">
        <v>42860</v>
      </c>
      <c r="B113" s="3">
        <v>383.76001000000002</v>
      </c>
      <c r="C113" s="3">
        <v>239.699997</v>
      </c>
      <c r="D113" s="3">
        <v>121.290001</v>
      </c>
      <c r="E113" s="3">
        <v>117.010002</v>
      </c>
      <c r="F113" s="3">
        <v>13.22</v>
      </c>
      <c r="G113" s="7">
        <f t="shared" si="4"/>
        <v>1.1740158157838021E-3</v>
      </c>
      <c r="H113" s="8">
        <v>1</v>
      </c>
      <c r="I113" s="7">
        <f t="shared" si="5"/>
        <v>3.937016333075416E-3</v>
      </c>
      <c r="J113" s="7">
        <f t="shared" si="5"/>
        <v>9.0774880343280628E-4</v>
      </c>
      <c r="K113" s="7">
        <f t="shared" si="5"/>
        <v>1.8837314677306871E-3</v>
      </c>
      <c r="L113" s="7">
        <f t="shared" si="5"/>
        <v>2.0061728395061706E-2</v>
      </c>
      <c r="M113" s="7">
        <v>4.0369263271121756E-3</v>
      </c>
      <c r="N113" s="7">
        <v>4.1067287524368633E-3</v>
      </c>
      <c r="O113" s="10">
        <f t="shared" si="6"/>
        <v>-2.8629105113283735E-3</v>
      </c>
      <c r="P113" s="10">
        <f t="shared" si="6"/>
        <v>-2.9327129366530612E-3</v>
      </c>
    </row>
    <row r="114" spans="1:16" x14ac:dyDescent="0.25">
      <c r="A114" s="1">
        <v>42863</v>
      </c>
      <c r="B114" s="3">
        <v>382.38000499999998</v>
      </c>
      <c r="C114" s="3">
        <v>239.66000399999999</v>
      </c>
      <c r="D114" s="3">
        <v>120.629997</v>
      </c>
      <c r="E114" s="3">
        <v>116.75</v>
      </c>
      <c r="F114" s="3">
        <v>13.25</v>
      </c>
      <c r="G114" s="7">
        <f t="shared" si="4"/>
        <v>-3.5960104337083854E-3</v>
      </c>
      <c r="H114" s="8">
        <v>1</v>
      </c>
      <c r="I114" s="7">
        <f t="shared" si="5"/>
        <v>-1.6684605966021948E-4</v>
      </c>
      <c r="J114" s="7">
        <f t="shared" si="5"/>
        <v>-5.4415367677340676E-3</v>
      </c>
      <c r="K114" s="7">
        <f t="shared" si="5"/>
        <v>-2.2220493595068724E-3</v>
      </c>
      <c r="L114" s="7">
        <f t="shared" si="5"/>
        <v>2.2692889561271024E-3</v>
      </c>
      <c r="M114" s="7">
        <v>8.6295038056524178E-4</v>
      </c>
      <c r="N114" s="7">
        <v>1.0836504390489107E-3</v>
      </c>
      <c r="O114" s="10">
        <f t="shared" si="6"/>
        <v>-4.4589608142736274E-3</v>
      </c>
      <c r="P114" s="10">
        <f t="shared" si="6"/>
        <v>-4.6796608727572957E-3</v>
      </c>
    </row>
    <row r="115" spans="1:16" x14ac:dyDescent="0.25">
      <c r="A115" s="1">
        <v>42864</v>
      </c>
      <c r="B115" s="3">
        <v>380.5</v>
      </c>
      <c r="C115" s="3">
        <v>239.44000199999999</v>
      </c>
      <c r="D115" s="3">
        <v>120.620003</v>
      </c>
      <c r="E115" s="3">
        <v>116.050003</v>
      </c>
      <c r="F115" s="3">
        <v>13.09</v>
      </c>
      <c r="G115" s="7">
        <f t="shared" si="4"/>
        <v>-4.9165881463911765E-3</v>
      </c>
      <c r="H115" s="8">
        <v>1</v>
      </c>
      <c r="I115" s="7">
        <f t="shared" si="5"/>
        <v>-9.1797544992111568E-4</v>
      </c>
      <c r="J115" s="7">
        <f t="shared" si="5"/>
        <v>-8.2848381402267357E-5</v>
      </c>
      <c r="K115" s="7">
        <f t="shared" si="5"/>
        <v>-5.9956916488221879E-3</v>
      </c>
      <c r="L115" s="7">
        <f t="shared" si="5"/>
        <v>-1.2075471698113183E-2</v>
      </c>
      <c r="M115" s="7">
        <v>-5.8717234782493201E-4</v>
      </c>
      <c r="N115" s="7">
        <v>-7.4132789933396663E-4</v>
      </c>
      <c r="O115" s="10">
        <f t="shared" si="6"/>
        <v>-4.329415798566244E-3</v>
      </c>
      <c r="P115" s="10">
        <f t="shared" si="6"/>
        <v>-4.1752602470572098E-3</v>
      </c>
    </row>
    <row r="116" spans="1:16" x14ac:dyDescent="0.25">
      <c r="A116" s="1">
        <v>42865</v>
      </c>
      <c r="B116" s="3">
        <v>382.26998900000001</v>
      </c>
      <c r="C116" s="3">
        <v>239.86999499999999</v>
      </c>
      <c r="D116" s="3">
        <v>120.480003</v>
      </c>
      <c r="E116" s="3">
        <v>116.040001</v>
      </c>
      <c r="F116" s="3">
        <v>13.49</v>
      </c>
      <c r="G116" s="7">
        <f t="shared" si="4"/>
        <v>4.6517450722733944E-3</v>
      </c>
      <c r="H116" s="8">
        <v>1</v>
      </c>
      <c r="I116" s="7">
        <f t="shared" si="5"/>
        <v>1.7958277497842623E-3</v>
      </c>
      <c r="J116" s="7">
        <f t="shared" si="5"/>
        <v>-1.1606698434587503E-3</v>
      </c>
      <c r="K116" s="7">
        <f t="shared" si="5"/>
        <v>-8.6186986139047406E-5</v>
      </c>
      <c r="L116" s="7">
        <f t="shared" si="5"/>
        <v>3.0557677616501078E-2</v>
      </c>
      <c r="M116" s="7">
        <v>1.4755263296401173E-3</v>
      </c>
      <c r="N116" s="7">
        <v>2.1546955584327053E-3</v>
      </c>
      <c r="O116" s="10">
        <f t="shared" si="6"/>
        <v>3.1762187426332771E-3</v>
      </c>
      <c r="P116" s="10">
        <f t="shared" si="6"/>
        <v>2.4970495138406891E-3</v>
      </c>
    </row>
    <row r="117" spans="1:16" x14ac:dyDescent="0.25">
      <c r="A117" s="1">
        <v>42866</v>
      </c>
      <c r="B117" s="3">
        <v>382.86999500000002</v>
      </c>
      <c r="C117" s="3">
        <v>239.38000500000001</v>
      </c>
      <c r="D117" s="3">
        <v>120.480003</v>
      </c>
      <c r="E117" s="3">
        <v>116.5</v>
      </c>
      <c r="F117" s="3">
        <v>13.61</v>
      </c>
      <c r="G117" s="7">
        <f t="shared" si="4"/>
        <v>1.5695869863328049E-3</v>
      </c>
      <c r="H117" s="8">
        <v>1</v>
      </c>
      <c r="I117" s="7">
        <f t="shared" si="5"/>
        <v>-2.0427315221313025E-3</v>
      </c>
      <c r="J117" s="7">
        <f t="shared" si="5"/>
        <v>0</v>
      </c>
      <c r="K117" s="7">
        <f t="shared" si="5"/>
        <v>3.964141641122465E-3</v>
      </c>
      <c r="L117" s="7">
        <f t="shared" si="5"/>
        <v>8.8954781319494636E-3</v>
      </c>
      <c r="M117" s="7">
        <v>-2.6109041121434619E-3</v>
      </c>
      <c r="N117" s="7">
        <v>-1.9756047417116844E-3</v>
      </c>
      <c r="O117" s="10">
        <f t="shared" si="6"/>
        <v>4.1804910984762668E-3</v>
      </c>
      <c r="P117" s="10">
        <f t="shared" si="6"/>
        <v>3.5451917280444893E-3</v>
      </c>
    </row>
    <row r="118" spans="1:16" x14ac:dyDescent="0.25">
      <c r="A118" s="1">
        <v>42867</v>
      </c>
      <c r="B118" s="3">
        <v>385.11999500000002</v>
      </c>
      <c r="C118" s="3">
        <v>238.979996</v>
      </c>
      <c r="D118" s="3">
        <v>121.389999</v>
      </c>
      <c r="E118" s="3">
        <v>116.83000199999999</v>
      </c>
      <c r="F118" s="3">
        <v>13.65</v>
      </c>
      <c r="G118" s="7">
        <f t="shared" si="4"/>
        <v>5.8766683975848277E-3</v>
      </c>
      <c r="H118" s="8">
        <v>1</v>
      </c>
      <c r="I118" s="7">
        <f t="shared" si="5"/>
        <v>-1.6710209359382944E-3</v>
      </c>
      <c r="J118" s="7">
        <f t="shared" si="5"/>
        <v>7.5530874613276566E-3</v>
      </c>
      <c r="K118" s="7">
        <f t="shared" si="5"/>
        <v>2.8326351931329263E-3</v>
      </c>
      <c r="L118" s="7">
        <f t="shared" si="5"/>
        <v>2.9390154298309934E-3</v>
      </c>
      <c r="M118" s="7">
        <v>-3.389024779521349E-3</v>
      </c>
      <c r="N118" s="7">
        <v>-3.0705290363871695E-3</v>
      </c>
      <c r="O118" s="10">
        <f t="shared" si="6"/>
        <v>9.2656931771061771E-3</v>
      </c>
      <c r="P118" s="10">
        <f t="shared" si="6"/>
        <v>8.9471974339719977E-3</v>
      </c>
    </row>
    <row r="119" spans="1:16" x14ac:dyDescent="0.25">
      <c r="A119" s="1">
        <v>42870</v>
      </c>
      <c r="B119" s="3">
        <v>389.35998499999999</v>
      </c>
      <c r="C119" s="3">
        <v>240.300003</v>
      </c>
      <c r="D119" s="3">
        <v>121.05999799999999</v>
      </c>
      <c r="E119" s="3">
        <v>117.139999</v>
      </c>
      <c r="F119" s="3">
        <v>13.93</v>
      </c>
      <c r="G119" s="7">
        <f t="shared" si="4"/>
        <v>1.1009529640235938E-2</v>
      </c>
      <c r="H119" s="8">
        <v>1</v>
      </c>
      <c r="I119" s="7">
        <f t="shared" si="5"/>
        <v>5.5235041513683747E-3</v>
      </c>
      <c r="J119" s="7">
        <f t="shared" si="5"/>
        <v>-2.7185188460213672E-3</v>
      </c>
      <c r="K119" s="7">
        <f t="shared" si="5"/>
        <v>2.6534023341024948E-3</v>
      </c>
      <c r="L119" s="7">
        <f t="shared" si="5"/>
        <v>2.051282051282044E-2</v>
      </c>
      <c r="M119" s="7">
        <v>6.6220776331994136E-3</v>
      </c>
      <c r="N119" s="7">
        <v>6.527584109904826E-3</v>
      </c>
      <c r="O119" s="10">
        <f t="shared" si="6"/>
        <v>4.3874520070365242E-3</v>
      </c>
      <c r="P119" s="10">
        <f t="shared" si="6"/>
        <v>4.4819455303311117E-3</v>
      </c>
    </row>
    <row r="120" spans="1:16" x14ac:dyDescent="0.25">
      <c r="A120" s="1">
        <v>42871</v>
      </c>
      <c r="B120" s="3">
        <v>391.29998799999998</v>
      </c>
      <c r="C120" s="3">
        <v>240.08000200000001</v>
      </c>
      <c r="D120" s="3">
        <v>121.510002</v>
      </c>
      <c r="E120" s="3">
        <v>117.650002</v>
      </c>
      <c r="F120" s="3">
        <v>13.83</v>
      </c>
      <c r="G120" s="7">
        <f t="shared" si="4"/>
        <v>4.982543339680845E-3</v>
      </c>
      <c r="H120" s="8">
        <v>1</v>
      </c>
      <c r="I120" s="7">
        <f t="shared" si="5"/>
        <v>-9.1552641387193656E-4</v>
      </c>
      <c r="J120" s="7">
        <f t="shared" si="5"/>
        <v>3.7171981450057068E-3</v>
      </c>
      <c r="K120" s="7">
        <f t="shared" si="5"/>
        <v>4.3537903735171302E-3</v>
      </c>
      <c r="L120" s="7">
        <f t="shared" si="5"/>
        <v>-7.1787508973438774E-3</v>
      </c>
      <c r="M120" s="7">
        <v>-1.4027244244261255E-3</v>
      </c>
      <c r="N120" s="7">
        <v>-1.4150119573282276E-3</v>
      </c>
      <c r="O120" s="10">
        <f t="shared" si="6"/>
        <v>6.3852677641069704E-3</v>
      </c>
      <c r="P120" s="10">
        <f t="shared" si="6"/>
        <v>6.3975552970090728E-3</v>
      </c>
    </row>
    <row r="121" spans="1:16" x14ac:dyDescent="0.25">
      <c r="A121" s="1">
        <v>42872</v>
      </c>
      <c r="B121" s="3">
        <v>383.67001299999998</v>
      </c>
      <c r="C121" s="3">
        <v>235.820007</v>
      </c>
      <c r="D121" s="3">
        <v>123.279999</v>
      </c>
      <c r="E121" s="3">
        <v>119.790001</v>
      </c>
      <c r="F121" s="3">
        <v>13.99</v>
      </c>
      <c r="G121" s="7">
        <f t="shared" si="4"/>
        <v>-1.949904225399568E-2</v>
      </c>
      <c r="H121" s="8">
        <v>1</v>
      </c>
      <c r="I121" s="7">
        <f t="shared" si="5"/>
        <v>-1.7744064330689202E-2</v>
      </c>
      <c r="J121" s="7">
        <f t="shared" si="5"/>
        <v>1.4566677399939554E-2</v>
      </c>
      <c r="K121" s="7">
        <f t="shared" si="5"/>
        <v>1.8189536452366539E-2</v>
      </c>
      <c r="L121" s="7">
        <f t="shared" si="5"/>
        <v>1.1569052783803269E-2</v>
      </c>
      <c r="M121" s="7">
        <v>-2.4291058891139545E-2</v>
      </c>
      <c r="N121" s="7">
        <v>-2.1453416662915118E-2</v>
      </c>
      <c r="O121" s="10">
        <f t="shared" si="6"/>
        <v>4.7920166371438651E-3</v>
      </c>
      <c r="P121" s="10">
        <f t="shared" si="6"/>
        <v>1.9543744089194383E-3</v>
      </c>
    </row>
    <row r="122" spans="1:16" x14ac:dyDescent="0.25">
      <c r="A122" s="1">
        <v>42873</v>
      </c>
      <c r="B122" s="3">
        <v>388.48001099999999</v>
      </c>
      <c r="C122" s="3">
        <v>236.770004</v>
      </c>
      <c r="D122" s="3">
        <v>123.41999800000001</v>
      </c>
      <c r="E122" s="3">
        <v>118.80999799999999</v>
      </c>
      <c r="F122" s="3">
        <v>14.08</v>
      </c>
      <c r="G122" s="7">
        <f t="shared" si="4"/>
        <v>1.2536809854879039E-2</v>
      </c>
      <c r="H122" s="8">
        <v>1</v>
      </c>
      <c r="I122" s="7">
        <f t="shared" si="5"/>
        <v>4.0284834695980543E-3</v>
      </c>
      <c r="J122" s="7">
        <f t="shared" si="5"/>
        <v>1.135618114338266E-3</v>
      </c>
      <c r="K122" s="7">
        <f t="shared" si="5"/>
        <v>-8.1810083631271846E-3</v>
      </c>
      <c r="L122" s="7">
        <f t="shared" si="5"/>
        <v>6.4331665475338973E-3</v>
      </c>
      <c r="M122" s="7">
        <v>4.5059627956622423E-3</v>
      </c>
      <c r="N122" s="7">
        <v>4.1313439371235272E-3</v>
      </c>
      <c r="O122" s="10">
        <f t="shared" si="6"/>
        <v>8.0308470592167953E-3</v>
      </c>
      <c r="P122" s="10">
        <f t="shared" si="6"/>
        <v>8.4054659177555113E-3</v>
      </c>
    </row>
    <row r="123" spans="1:16" x14ac:dyDescent="0.25">
      <c r="A123" s="1">
        <v>42874</v>
      </c>
      <c r="B123" s="3">
        <v>393.32000699999998</v>
      </c>
      <c r="C123" s="3">
        <v>238.30999800000001</v>
      </c>
      <c r="D123" s="3">
        <v>123.709999</v>
      </c>
      <c r="E123" s="3">
        <v>119.400002</v>
      </c>
      <c r="F123" s="3">
        <v>14.36</v>
      </c>
      <c r="G123" s="7">
        <f t="shared" si="4"/>
        <v>1.2458803189232759E-2</v>
      </c>
      <c r="H123" s="8">
        <v>1</v>
      </c>
      <c r="I123" s="7">
        <f t="shared" si="5"/>
        <v>6.5041769395755011E-3</v>
      </c>
      <c r="J123" s="7">
        <f t="shared" si="5"/>
        <v>2.3497083511538897E-3</v>
      </c>
      <c r="K123" s="7">
        <f t="shared" si="5"/>
        <v>4.9659457110673433E-3</v>
      </c>
      <c r="L123" s="7">
        <f t="shared" si="5"/>
        <v>1.9886363636363535E-2</v>
      </c>
      <c r="M123" s="7">
        <v>6.8859905851893577E-3</v>
      </c>
      <c r="N123" s="7">
        <v>6.583895495804625E-3</v>
      </c>
      <c r="O123" s="10">
        <f t="shared" si="6"/>
        <v>5.5728126040434011E-3</v>
      </c>
      <c r="P123" s="10">
        <f t="shared" si="6"/>
        <v>5.8749076934281339E-3</v>
      </c>
    </row>
    <row r="124" spans="1:16" x14ac:dyDescent="0.25">
      <c r="A124" s="1">
        <v>42877</v>
      </c>
      <c r="B124" s="3">
        <v>396.27999899999998</v>
      </c>
      <c r="C124" s="3">
        <v>239.520004</v>
      </c>
      <c r="D124" s="3">
        <v>123.370003</v>
      </c>
      <c r="E124" s="3">
        <v>119.900002</v>
      </c>
      <c r="F124" s="3">
        <v>14.43</v>
      </c>
      <c r="G124" s="7">
        <f t="shared" si="4"/>
        <v>7.525658362962373E-3</v>
      </c>
      <c r="H124" s="8">
        <v>1</v>
      </c>
      <c r="I124" s="7">
        <f t="shared" si="5"/>
        <v>5.0774453869115721E-3</v>
      </c>
      <c r="J124" s="7">
        <f t="shared" si="5"/>
        <v>-2.7483307957992809E-3</v>
      </c>
      <c r="K124" s="7">
        <f t="shared" si="5"/>
        <v>4.1876046199731398E-3</v>
      </c>
      <c r="L124" s="7">
        <f t="shared" si="5"/>
        <v>4.8746518105848846E-3</v>
      </c>
      <c r="M124" s="7">
        <v>6.6306299138714758E-3</v>
      </c>
      <c r="N124" s="7">
        <v>6.1770202684719141E-3</v>
      </c>
      <c r="O124" s="10">
        <f t="shared" si="6"/>
        <v>8.9502844909089725E-4</v>
      </c>
      <c r="P124" s="10">
        <f t="shared" si="6"/>
        <v>1.348638094490459E-3</v>
      </c>
    </row>
    <row r="125" spans="1:16" x14ac:dyDescent="0.25">
      <c r="A125" s="1">
        <v>42878</v>
      </c>
      <c r="B125" s="3">
        <v>395.97000100000002</v>
      </c>
      <c r="C125" s="3">
        <v>240.050003</v>
      </c>
      <c r="D125" s="3">
        <v>122.540001</v>
      </c>
      <c r="E125" s="3">
        <v>119.139999</v>
      </c>
      <c r="F125" s="3">
        <v>14.55</v>
      </c>
      <c r="G125" s="7">
        <f t="shared" si="4"/>
        <v>-7.8227011401588165E-4</v>
      </c>
      <c r="H125" s="8">
        <v>1</v>
      </c>
      <c r="I125" s="7">
        <f t="shared" si="5"/>
        <v>2.2127546390655617E-3</v>
      </c>
      <c r="J125" s="7">
        <f t="shared" si="5"/>
        <v>-6.7277456417018655E-3</v>
      </c>
      <c r="K125" s="7">
        <f t="shared" si="5"/>
        <v>-6.338640428045994E-3</v>
      </c>
      <c r="L125" s="7">
        <f t="shared" si="5"/>
        <v>8.3160083160083165E-3</v>
      </c>
      <c r="M125" s="7">
        <v>3.7439533948147767E-3</v>
      </c>
      <c r="N125" s="7">
        <v>3.7869654448355549E-3</v>
      </c>
      <c r="O125" s="10">
        <f t="shared" si="6"/>
        <v>-4.5262235088306584E-3</v>
      </c>
      <c r="P125" s="10">
        <f t="shared" si="6"/>
        <v>-4.569235558851437E-3</v>
      </c>
    </row>
    <row r="126" spans="1:16" x14ac:dyDescent="0.25">
      <c r="A126" s="1">
        <v>42879</v>
      </c>
      <c r="B126" s="3">
        <v>396.30999800000001</v>
      </c>
      <c r="C126" s="3">
        <v>240.61000100000001</v>
      </c>
      <c r="D126" s="3">
        <v>123.230003</v>
      </c>
      <c r="E126" s="3">
        <v>119.610001</v>
      </c>
      <c r="F126" s="3">
        <v>14.49</v>
      </c>
      <c r="G126" s="7">
        <f t="shared" si="4"/>
        <v>8.5864332939711296E-4</v>
      </c>
      <c r="H126" s="8">
        <v>1</v>
      </c>
      <c r="I126" s="7">
        <f t="shared" si="5"/>
        <v>2.3328389627224055E-3</v>
      </c>
      <c r="J126" s="7">
        <f t="shared" si="5"/>
        <v>5.6308307031920357E-3</v>
      </c>
      <c r="K126" s="7">
        <f t="shared" si="5"/>
        <v>3.9449555476325227E-3</v>
      </c>
      <c r="L126" s="7">
        <f t="shared" si="5"/>
        <v>-4.1237113402061709E-3</v>
      </c>
      <c r="M126" s="7">
        <v>2.0478784459626621E-3</v>
      </c>
      <c r="N126" s="7">
        <v>1.631567885068826E-3</v>
      </c>
      <c r="O126" s="10">
        <f t="shared" si="6"/>
        <v>-1.1892351165655492E-3</v>
      </c>
      <c r="P126" s="10">
        <f t="shared" si="6"/>
        <v>-7.7292455567171299E-4</v>
      </c>
    </row>
    <row r="127" spans="1:16" x14ac:dyDescent="0.25">
      <c r="A127" s="1">
        <v>42880</v>
      </c>
      <c r="B127" s="3">
        <v>406.35998499999999</v>
      </c>
      <c r="C127" s="3">
        <v>241.759995</v>
      </c>
      <c r="D127" s="3">
        <v>123.269997</v>
      </c>
      <c r="E127" s="3">
        <v>119.480003</v>
      </c>
      <c r="F127" s="3">
        <v>13.77</v>
      </c>
      <c r="G127" s="7">
        <f t="shared" si="4"/>
        <v>2.5358903511689901E-2</v>
      </c>
      <c r="H127" s="8">
        <v>1</v>
      </c>
      <c r="I127" s="7">
        <f t="shared" si="5"/>
        <v>4.7794937667615667E-3</v>
      </c>
      <c r="J127" s="7">
        <f t="shared" si="5"/>
        <v>3.2454758602917799E-4</v>
      </c>
      <c r="K127" s="7">
        <f t="shared" si="5"/>
        <v>-1.0868489165885009E-3</v>
      </c>
      <c r="L127" s="7">
        <f t="shared" si="5"/>
        <v>-4.9689440993788914E-2</v>
      </c>
      <c r="M127" s="7">
        <v>7.5149622315778654E-3</v>
      </c>
      <c r="N127" s="7">
        <v>5.5339077662712056E-3</v>
      </c>
      <c r="O127" s="10">
        <f t="shared" si="6"/>
        <v>1.7843941280112036E-2</v>
      </c>
      <c r="P127" s="10">
        <f t="shared" si="6"/>
        <v>1.9824995745418697E-2</v>
      </c>
    </row>
    <row r="128" spans="1:16" x14ac:dyDescent="0.25">
      <c r="A128" s="1">
        <v>42881</v>
      </c>
      <c r="B128" s="3">
        <v>407.01998900000001</v>
      </c>
      <c r="C128" s="3">
        <v>241.71000699999999</v>
      </c>
      <c r="D128" s="3">
        <v>123.480003</v>
      </c>
      <c r="E128" s="3">
        <v>120.540001</v>
      </c>
      <c r="F128" s="3">
        <v>14.03</v>
      </c>
      <c r="G128" s="7">
        <f t="shared" si="4"/>
        <v>1.6241855112777426E-3</v>
      </c>
      <c r="H128" s="8">
        <v>1</v>
      </c>
      <c r="I128" s="7">
        <f t="shared" si="5"/>
        <v>-2.0676704597055728E-4</v>
      </c>
      <c r="J128" s="7">
        <f t="shared" si="5"/>
        <v>1.7036262278808945E-3</v>
      </c>
      <c r="K128" s="7">
        <f t="shared" si="5"/>
        <v>8.8717607414188215E-3</v>
      </c>
      <c r="L128" s="7">
        <f t="shared" si="5"/>
        <v>1.8881626724764011E-2</v>
      </c>
      <c r="M128" s="7">
        <v>-1.027017291163427E-3</v>
      </c>
      <c r="N128" s="7">
        <v>-3.7311303019334723E-4</v>
      </c>
      <c r="O128" s="10">
        <f t="shared" si="6"/>
        <v>2.6512028024411696E-3</v>
      </c>
      <c r="P128" s="10">
        <f t="shared" si="6"/>
        <v>1.99729854147109E-3</v>
      </c>
    </row>
    <row r="129" spans="1:16" x14ac:dyDescent="0.25">
      <c r="A129" s="1">
        <v>42885</v>
      </c>
      <c r="B129" s="3">
        <v>406.82000699999998</v>
      </c>
      <c r="C129" s="3">
        <v>241.5</v>
      </c>
      <c r="D129" s="3">
        <v>124.089996</v>
      </c>
      <c r="E129" s="3">
        <v>120.139999</v>
      </c>
      <c r="F129" s="3">
        <v>13.94</v>
      </c>
      <c r="G129" s="7">
        <f t="shared" si="4"/>
        <v>-4.9133213455032632E-4</v>
      </c>
      <c r="H129" s="8">
        <v>1</v>
      </c>
      <c r="I129" s="7">
        <f t="shared" si="5"/>
        <v>-8.6883866583142844E-4</v>
      </c>
      <c r="J129" s="7">
        <f t="shared" si="5"/>
        <v>4.9400144572397942E-3</v>
      </c>
      <c r="K129" s="7">
        <f t="shared" si="5"/>
        <v>-3.3184170954171366E-3</v>
      </c>
      <c r="L129" s="7">
        <f t="shared" si="5"/>
        <v>-6.4148253741981298E-3</v>
      </c>
      <c r="M129" s="7">
        <v>-1.649484620012194E-3</v>
      </c>
      <c r="N129" s="7">
        <v>-1.7028868264187048E-3</v>
      </c>
      <c r="O129" s="10">
        <f t="shared" si="6"/>
        <v>1.1581524854618677E-3</v>
      </c>
      <c r="P129" s="10">
        <f t="shared" si="6"/>
        <v>1.2115546918683784E-3</v>
      </c>
    </row>
    <row r="130" spans="1:16" x14ac:dyDescent="0.25">
      <c r="A130" s="1">
        <v>42886</v>
      </c>
      <c r="B130" s="3">
        <v>409.23998999999998</v>
      </c>
      <c r="C130" s="3">
        <v>241.44000199999999</v>
      </c>
      <c r="D130" s="3">
        <v>124.400002</v>
      </c>
      <c r="E130" s="3">
        <v>120.620003</v>
      </c>
      <c r="F130" s="3">
        <v>13.54</v>
      </c>
      <c r="G130" s="7">
        <f t="shared" si="4"/>
        <v>5.9485348762604584E-3</v>
      </c>
      <c r="H130" s="8">
        <v>1</v>
      </c>
      <c r="I130" s="7">
        <f t="shared" si="5"/>
        <v>-2.4843892339543316E-4</v>
      </c>
      <c r="J130" s="7">
        <f t="shared" si="5"/>
        <v>2.4982352324356416E-3</v>
      </c>
      <c r="K130" s="7">
        <f t="shared" si="5"/>
        <v>3.9953720991789954E-3</v>
      </c>
      <c r="L130" s="7">
        <f t="shared" si="5"/>
        <v>-2.8694404591104727E-2</v>
      </c>
      <c r="M130" s="7">
        <v>3.6019209531324683E-4</v>
      </c>
      <c r="N130" s="7">
        <v>-3.2683194702818648E-4</v>
      </c>
      <c r="O130" s="10">
        <f t="shared" si="6"/>
        <v>5.5883427809472119E-3</v>
      </c>
      <c r="P130" s="10">
        <f t="shared" si="6"/>
        <v>6.2753668232886448E-3</v>
      </c>
    </row>
    <row r="131" spans="1:16" x14ac:dyDescent="0.25">
      <c r="A131" s="1">
        <v>42887</v>
      </c>
      <c r="B131" s="3">
        <v>413.38000499999998</v>
      </c>
      <c r="C131" s="3">
        <v>243.36000100000001</v>
      </c>
      <c r="D131" s="3">
        <v>124.150002</v>
      </c>
      <c r="E131" s="3">
        <v>120.720001</v>
      </c>
      <c r="F131" s="3">
        <v>13.43</v>
      </c>
      <c r="G131" s="7">
        <f t="shared" si="4"/>
        <v>1.0116350066375457E-2</v>
      </c>
      <c r="H131" s="8">
        <v>1</v>
      </c>
      <c r="I131" s="7">
        <f t="shared" si="5"/>
        <v>7.9522820746167344E-3</v>
      </c>
      <c r="J131" s="7">
        <f t="shared" si="5"/>
        <v>-2.0096462699413786E-3</v>
      </c>
      <c r="K131" s="7">
        <f t="shared" si="5"/>
        <v>8.290333071869771E-4</v>
      </c>
      <c r="L131" s="7">
        <f t="shared" ref="L131:L194" si="7">F131/F130-1</f>
        <v>-8.1240768094534843E-3</v>
      </c>
      <c r="M131" s="7">
        <v>1.0379533256329261E-2</v>
      </c>
      <c r="N131" s="7">
        <v>9.1316437659721902E-3</v>
      </c>
      <c r="O131" s="10">
        <f t="shared" si="6"/>
        <v>-2.6318318995380459E-4</v>
      </c>
      <c r="P131" s="10">
        <f t="shared" si="6"/>
        <v>9.8470630040326662E-4</v>
      </c>
    </row>
    <row r="132" spans="1:16" x14ac:dyDescent="0.25">
      <c r="A132" s="1">
        <v>42888</v>
      </c>
      <c r="B132" s="3">
        <v>414.709991</v>
      </c>
      <c r="C132" s="3">
        <v>244.16999799999999</v>
      </c>
      <c r="D132" s="3">
        <v>125.620003</v>
      </c>
      <c r="E132" s="3">
        <v>121.610001</v>
      </c>
      <c r="F132" s="3">
        <v>13.37</v>
      </c>
      <c r="G132" s="7">
        <f t="shared" ref="G132:G195" si="8">B132/B131-1</f>
        <v>3.2173447769927588E-3</v>
      </c>
      <c r="H132" s="8">
        <v>1</v>
      </c>
      <c r="I132" s="7">
        <f t="shared" ref="I132:L195" si="9">C132/C131-1</f>
        <v>3.3283900257707888E-3</v>
      </c>
      <c r="J132" s="7">
        <f t="shared" si="9"/>
        <v>1.1840523369464062E-2</v>
      </c>
      <c r="K132" s="7">
        <f t="shared" si="9"/>
        <v>7.3724320131507426E-3</v>
      </c>
      <c r="L132" s="7">
        <f t="shared" si="7"/>
        <v>-4.4676098287416144E-3</v>
      </c>
      <c r="M132" s="7">
        <v>2.1120645646192111E-3</v>
      </c>
      <c r="N132" s="7">
        <v>1.4855150234735761E-3</v>
      </c>
      <c r="O132" s="10">
        <f t="shared" ref="O132:P195" si="10">$G132-M132</f>
        <v>1.1052802123735477E-3</v>
      </c>
      <c r="P132" s="10">
        <f t="shared" si="10"/>
        <v>1.7318297535191826E-3</v>
      </c>
    </row>
    <row r="133" spans="1:16" x14ac:dyDescent="0.25">
      <c r="A133" s="1">
        <v>42891</v>
      </c>
      <c r="B133" s="3">
        <v>414.22000100000002</v>
      </c>
      <c r="C133" s="3">
        <v>243.990005</v>
      </c>
      <c r="D133" s="3">
        <v>124.839996</v>
      </c>
      <c r="E133" s="3">
        <v>121.730003</v>
      </c>
      <c r="F133" s="3">
        <v>13.22</v>
      </c>
      <c r="G133" s="7">
        <f t="shared" si="8"/>
        <v>-1.1815244644056699E-3</v>
      </c>
      <c r="H133" s="8">
        <v>1</v>
      </c>
      <c r="I133" s="7">
        <f t="shared" si="9"/>
        <v>-7.3716263863010667E-4</v>
      </c>
      <c r="J133" s="7">
        <f t="shared" si="9"/>
        <v>-6.2092579316368468E-3</v>
      </c>
      <c r="K133" s="7">
        <f t="shared" si="9"/>
        <v>9.8677739505981243E-4</v>
      </c>
      <c r="L133" s="7">
        <f t="shared" si="7"/>
        <v>-1.1219147344801672E-2</v>
      </c>
      <c r="M133" s="7">
        <v>7.9775287457507988E-4</v>
      </c>
      <c r="N133" s="7">
        <v>7.5424263483410078E-4</v>
      </c>
      <c r="O133" s="10">
        <f t="shared" si="10"/>
        <v>-1.9792773389807499E-3</v>
      </c>
      <c r="P133" s="10">
        <f t="shared" si="10"/>
        <v>-1.9357670992397706E-3</v>
      </c>
    </row>
    <row r="134" spans="1:16" x14ac:dyDescent="0.25">
      <c r="A134" s="1">
        <v>42892</v>
      </c>
      <c r="B134" s="3">
        <v>413.82998700000002</v>
      </c>
      <c r="C134" s="3">
        <v>243.21000699999999</v>
      </c>
      <c r="D134" s="3">
        <v>125.519997</v>
      </c>
      <c r="E134" s="3">
        <v>123.099998</v>
      </c>
      <c r="F134" s="3">
        <v>13.4</v>
      </c>
      <c r="G134" s="7">
        <f t="shared" si="8"/>
        <v>-9.4156245246113102E-4</v>
      </c>
      <c r="H134" s="8">
        <v>1</v>
      </c>
      <c r="I134" s="7">
        <f t="shared" si="9"/>
        <v>-3.1968440674444709E-3</v>
      </c>
      <c r="J134" s="7">
        <f t="shared" si="9"/>
        <v>5.4469803090990698E-3</v>
      </c>
      <c r="K134" s="7">
        <f t="shared" si="9"/>
        <v>1.1254374157864788E-2</v>
      </c>
      <c r="L134" s="7">
        <f t="shared" si="7"/>
        <v>1.3615733736762392E-2</v>
      </c>
      <c r="M134" s="7">
        <v>-5.1438830580582025E-3</v>
      </c>
      <c r="N134" s="7">
        <v>-4.2435061257521285E-3</v>
      </c>
      <c r="O134" s="10">
        <f t="shared" si="10"/>
        <v>4.2023206055970715E-3</v>
      </c>
      <c r="P134" s="10">
        <f t="shared" si="10"/>
        <v>3.3019436732909975E-3</v>
      </c>
    </row>
    <row r="135" spans="1:16" x14ac:dyDescent="0.25">
      <c r="A135" s="1">
        <v>42893</v>
      </c>
      <c r="B135" s="3">
        <v>413.79998799999998</v>
      </c>
      <c r="C135" s="3">
        <v>243.66000399999999</v>
      </c>
      <c r="D135" s="3">
        <v>124.91999800000001</v>
      </c>
      <c r="E135" s="3">
        <v>122.449997</v>
      </c>
      <c r="F135" s="3">
        <v>12.87</v>
      </c>
      <c r="G135" s="7">
        <f t="shared" si="8"/>
        <v>-7.2491121819173721E-5</v>
      </c>
      <c r="H135" s="8">
        <v>1</v>
      </c>
      <c r="I135" s="7">
        <f t="shared" si="9"/>
        <v>1.8502404796196803E-3</v>
      </c>
      <c r="J135" s="7">
        <f t="shared" si="9"/>
        <v>-4.7801068701427418E-3</v>
      </c>
      <c r="K135" s="7">
        <f t="shared" si="9"/>
        <v>-5.2802681605242929E-3</v>
      </c>
      <c r="L135" s="7">
        <f t="shared" si="7"/>
        <v>-3.9552238805970252E-2</v>
      </c>
      <c r="M135" s="7">
        <v>4.5734157678157866E-3</v>
      </c>
      <c r="N135" s="7">
        <v>3.3300027594044021E-3</v>
      </c>
      <c r="O135" s="10">
        <f t="shared" si="10"/>
        <v>-4.6459068896349603E-3</v>
      </c>
      <c r="P135" s="10">
        <f t="shared" si="10"/>
        <v>-3.4024938812235758E-3</v>
      </c>
    </row>
    <row r="136" spans="1:16" x14ac:dyDescent="0.25">
      <c r="A136" s="1">
        <v>42894</v>
      </c>
      <c r="B136" s="3">
        <v>415.23001099999999</v>
      </c>
      <c r="C136" s="3">
        <v>243.779999</v>
      </c>
      <c r="D136" s="3">
        <v>124.589996</v>
      </c>
      <c r="E136" s="3">
        <v>121.650002</v>
      </c>
      <c r="F136" s="3">
        <v>12.79</v>
      </c>
      <c r="G136" s="7">
        <f t="shared" si="8"/>
        <v>3.4558314196955209E-3</v>
      </c>
      <c r="H136" s="8">
        <v>1</v>
      </c>
      <c r="I136" s="7">
        <f t="shared" si="9"/>
        <v>4.9246900611565891E-4</v>
      </c>
      <c r="J136" s="7">
        <f t="shared" si="9"/>
        <v>-2.6417067345775314E-3</v>
      </c>
      <c r="K136" s="7">
        <f t="shared" si="9"/>
        <v>-6.5332382164124958E-3</v>
      </c>
      <c r="L136" s="7">
        <f t="shared" si="7"/>
        <v>-6.2160062160062646E-3</v>
      </c>
      <c r="M136" s="7">
        <v>1.3929561449478962E-3</v>
      </c>
      <c r="N136" s="7">
        <v>1.2285066173832627E-3</v>
      </c>
      <c r="O136" s="10">
        <f t="shared" si="10"/>
        <v>2.0628752747476244E-3</v>
      </c>
      <c r="P136" s="10">
        <f t="shared" si="10"/>
        <v>2.2273248023122584E-3</v>
      </c>
    </row>
    <row r="137" spans="1:16" x14ac:dyDescent="0.25">
      <c r="A137" s="1">
        <v>42895</v>
      </c>
      <c r="B137" s="3">
        <v>418.5</v>
      </c>
      <c r="C137" s="3">
        <v>243.41000399999999</v>
      </c>
      <c r="D137" s="3">
        <v>124.400002</v>
      </c>
      <c r="E137" s="3">
        <v>120.540001</v>
      </c>
      <c r="F137" s="3">
        <v>12.9</v>
      </c>
      <c r="G137" s="7">
        <f t="shared" si="8"/>
        <v>7.8751268294043886E-3</v>
      </c>
      <c r="H137" s="8">
        <v>1</v>
      </c>
      <c r="I137" s="7">
        <f t="shared" si="9"/>
        <v>-1.5177414124117883E-3</v>
      </c>
      <c r="J137" s="7">
        <f t="shared" si="9"/>
        <v>-1.5249538975825594E-3</v>
      </c>
      <c r="K137" s="7">
        <f t="shared" si="9"/>
        <v>-9.1245456781825496E-3</v>
      </c>
      <c r="L137" s="7">
        <f t="shared" si="7"/>
        <v>8.6004691164973668E-3</v>
      </c>
      <c r="M137" s="7">
        <v>-1.7607399838233204E-3</v>
      </c>
      <c r="N137" s="7">
        <v>-1.2581872629423259E-3</v>
      </c>
      <c r="O137" s="10">
        <f t="shared" si="10"/>
        <v>9.635866813227709E-3</v>
      </c>
      <c r="P137" s="10">
        <f t="shared" si="10"/>
        <v>9.1333140923467136E-3</v>
      </c>
    </row>
    <row r="138" spans="1:16" x14ac:dyDescent="0.25">
      <c r="A138" s="1">
        <v>42898</v>
      </c>
      <c r="B138" s="3">
        <v>418.30999800000001</v>
      </c>
      <c r="C138" s="3">
        <v>243.36000100000001</v>
      </c>
      <c r="D138" s="3">
        <v>124.360001</v>
      </c>
      <c r="E138" s="3">
        <v>120.360001</v>
      </c>
      <c r="F138" s="3">
        <v>12.9</v>
      </c>
      <c r="G138" s="7">
        <f t="shared" si="8"/>
        <v>-4.5400716845878097E-4</v>
      </c>
      <c r="H138" s="8">
        <v>1</v>
      </c>
      <c r="I138" s="7">
        <f t="shared" si="9"/>
        <v>-2.0542705385262483E-4</v>
      </c>
      <c r="J138" s="7">
        <f t="shared" si="9"/>
        <v>-3.2155144177570261E-4</v>
      </c>
      <c r="K138" s="7">
        <f t="shared" si="9"/>
        <v>-1.4932802265366085E-3</v>
      </c>
      <c r="L138" s="7">
        <f t="shared" si="7"/>
        <v>0</v>
      </c>
      <c r="M138" s="7">
        <v>-6.5838485559602958E-5</v>
      </c>
      <c r="N138" s="7">
        <v>3.8072148310292958E-5</v>
      </c>
      <c r="O138" s="10">
        <f t="shared" si="10"/>
        <v>-3.88168682899178E-4</v>
      </c>
      <c r="P138" s="10">
        <f t="shared" si="10"/>
        <v>-4.9207931676907395E-4</v>
      </c>
    </row>
    <row r="139" spans="1:16" x14ac:dyDescent="0.25">
      <c r="A139" s="1">
        <v>42899</v>
      </c>
      <c r="B139" s="3">
        <v>419.30999800000001</v>
      </c>
      <c r="C139" s="3">
        <v>244.550003</v>
      </c>
      <c r="D139" s="3">
        <v>124.379997</v>
      </c>
      <c r="E139" s="3">
        <v>120.480003</v>
      </c>
      <c r="F139" s="3">
        <v>13.02</v>
      </c>
      <c r="G139" s="7">
        <f t="shared" si="8"/>
        <v>2.3905715970957697E-3</v>
      </c>
      <c r="H139" s="8">
        <v>1</v>
      </c>
      <c r="I139" s="7">
        <f t="shared" si="9"/>
        <v>4.8898832803669912E-3</v>
      </c>
      <c r="J139" s="7">
        <f t="shared" si="9"/>
        <v>1.6079124991330573E-4</v>
      </c>
      <c r="K139" s="7">
        <f t="shared" si="9"/>
        <v>9.9702558161318677E-4</v>
      </c>
      <c r="L139" s="7">
        <f t="shared" si="7"/>
        <v>9.302325581395321E-3</v>
      </c>
      <c r="M139" s="7">
        <v>5.6868282707856262E-3</v>
      </c>
      <c r="N139" s="7">
        <v>5.329060313016715E-3</v>
      </c>
      <c r="O139" s="10">
        <f t="shared" si="10"/>
        <v>-3.2962566736898565E-3</v>
      </c>
      <c r="P139" s="10">
        <f t="shared" si="10"/>
        <v>-2.9384887159209453E-3</v>
      </c>
    </row>
    <row r="140" spans="1:16" x14ac:dyDescent="0.25">
      <c r="A140" s="1">
        <v>42900</v>
      </c>
      <c r="B140" s="3">
        <v>421.48998999999998</v>
      </c>
      <c r="C140" s="3">
        <v>244.240005</v>
      </c>
      <c r="D140" s="3">
        <v>126.300003</v>
      </c>
      <c r="E140" s="3">
        <v>119.82</v>
      </c>
      <c r="F140" s="3">
        <v>12.56</v>
      </c>
      <c r="G140" s="7">
        <f t="shared" si="8"/>
        <v>5.1989983792373184E-3</v>
      </c>
      <c r="H140" s="8">
        <v>1</v>
      </c>
      <c r="I140" s="7">
        <f t="shared" si="9"/>
        <v>-1.2676262367496971E-3</v>
      </c>
      <c r="J140" s="7">
        <f t="shared" si="9"/>
        <v>1.5436613975798652E-2</v>
      </c>
      <c r="K140" s="7">
        <f t="shared" si="9"/>
        <v>-5.4781124133936876E-3</v>
      </c>
      <c r="L140" s="7">
        <f t="shared" si="7"/>
        <v>-3.5330261136712671E-2</v>
      </c>
      <c r="M140" s="7">
        <v>-3.13689063929416E-3</v>
      </c>
      <c r="N140" s="7">
        <v>-4.0722101083582249E-3</v>
      </c>
      <c r="O140" s="10">
        <f t="shared" si="10"/>
        <v>8.3358890185314775E-3</v>
      </c>
      <c r="P140" s="10">
        <f t="shared" si="10"/>
        <v>9.2712084875955433E-3</v>
      </c>
    </row>
    <row r="141" spans="1:16" x14ac:dyDescent="0.25">
      <c r="A141" s="1">
        <v>42901</v>
      </c>
      <c r="B141" s="3">
        <v>422.36999500000002</v>
      </c>
      <c r="C141" s="3">
        <v>243.770004</v>
      </c>
      <c r="D141" s="3">
        <v>126.099998</v>
      </c>
      <c r="E141" s="3">
        <v>119.32</v>
      </c>
      <c r="F141" s="3">
        <v>12.53</v>
      </c>
      <c r="G141" s="7">
        <f t="shared" si="8"/>
        <v>2.087843177485782E-3</v>
      </c>
      <c r="H141" s="8">
        <v>1</v>
      </c>
      <c r="I141" s="7">
        <f t="shared" si="9"/>
        <v>-1.9243407729212514E-3</v>
      </c>
      <c r="J141" s="7">
        <f t="shared" si="9"/>
        <v>-1.5835708254100522E-3</v>
      </c>
      <c r="K141" s="7">
        <f t="shared" si="9"/>
        <v>-4.172926055750259E-3</v>
      </c>
      <c r="L141" s="7">
        <f t="shared" si="7"/>
        <v>-2.3885350318472165E-3</v>
      </c>
      <c r="M141" s="7">
        <v>-1.836290218963594E-3</v>
      </c>
      <c r="N141" s="7">
        <v>-1.5519950085001678E-3</v>
      </c>
      <c r="O141" s="10">
        <f t="shared" si="10"/>
        <v>3.9241333964493757E-3</v>
      </c>
      <c r="P141" s="10">
        <f t="shared" si="10"/>
        <v>3.63983818598595E-3</v>
      </c>
    </row>
    <row r="142" spans="1:16" x14ac:dyDescent="0.25">
      <c r="A142" s="1">
        <v>42902</v>
      </c>
      <c r="B142" s="3">
        <v>420.51001000000002</v>
      </c>
      <c r="C142" s="3">
        <v>242.63999899999999</v>
      </c>
      <c r="D142" s="3">
        <v>126.349998</v>
      </c>
      <c r="E142" s="3">
        <v>119.339996</v>
      </c>
      <c r="F142" s="3">
        <v>12.65</v>
      </c>
      <c r="G142" s="7">
        <f t="shared" si="8"/>
        <v>-4.4036863934900916E-3</v>
      </c>
      <c r="H142" s="8">
        <v>1</v>
      </c>
      <c r="I142" s="7">
        <f t="shared" si="9"/>
        <v>-4.6355375208511074E-3</v>
      </c>
      <c r="J142" s="7">
        <f t="shared" si="9"/>
        <v>1.9825535603894551E-3</v>
      </c>
      <c r="K142" s="7">
        <f t="shared" si="9"/>
        <v>1.6758297016439272E-4</v>
      </c>
      <c r="L142" s="7">
        <f t="shared" si="7"/>
        <v>9.5770151636074274E-3</v>
      </c>
      <c r="M142" s="7">
        <v>-6.1571299740202853E-3</v>
      </c>
      <c r="N142" s="7">
        <v>-5.1786025340826505E-3</v>
      </c>
      <c r="O142" s="10">
        <f t="shared" si="10"/>
        <v>1.7534435805301937E-3</v>
      </c>
      <c r="P142" s="10">
        <f t="shared" si="10"/>
        <v>7.7491614059255892E-4</v>
      </c>
    </row>
    <row r="143" spans="1:16" x14ac:dyDescent="0.25">
      <c r="A143" s="1">
        <v>42905</v>
      </c>
      <c r="B143" s="3">
        <v>428.38000499999998</v>
      </c>
      <c r="C143" s="3">
        <v>244.66000399999999</v>
      </c>
      <c r="D143" s="3">
        <v>126.16999800000001</v>
      </c>
      <c r="E143" s="3">
        <v>118.43</v>
      </c>
      <c r="F143" s="3">
        <v>12.54</v>
      </c>
      <c r="G143" s="7">
        <f t="shared" si="8"/>
        <v>1.8715357096968921E-2</v>
      </c>
      <c r="H143" s="8">
        <v>1</v>
      </c>
      <c r="I143" s="7">
        <f t="shared" si="9"/>
        <v>8.325111310274913E-3</v>
      </c>
      <c r="J143" s="7">
        <f t="shared" si="9"/>
        <v>-1.4246141895466469E-3</v>
      </c>
      <c r="K143" s="7">
        <f t="shared" si="9"/>
        <v>-7.6252390690543237E-3</v>
      </c>
      <c r="L143" s="7">
        <f t="shared" si="7"/>
        <v>-8.6956521739131043E-3</v>
      </c>
      <c r="M143" s="7">
        <v>1.0686732558341424E-2</v>
      </c>
      <c r="N143" s="7">
        <v>9.3183050363579729E-3</v>
      </c>
      <c r="O143" s="10">
        <f t="shared" si="10"/>
        <v>8.0286245386274966E-3</v>
      </c>
      <c r="P143" s="10">
        <f t="shared" si="10"/>
        <v>9.397052060610948E-3</v>
      </c>
    </row>
    <row r="144" spans="1:16" x14ac:dyDescent="0.25">
      <c r="A144" s="1">
        <v>42906</v>
      </c>
      <c r="B144" s="3">
        <v>424.69000199999999</v>
      </c>
      <c r="C144" s="3">
        <v>243.009995</v>
      </c>
      <c r="D144" s="3">
        <v>127.300003</v>
      </c>
      <c r="E144" s="3">
        <v>118.18</v>
      </c>
      <c r="F144" s="3">
        <v>12.29</v>
      </c>
      <c r="G144" s="7">
        <f t="shared" si="8"/>
        <v>-8.6138544211464829E-3</v>
      </c>
      <c r="H144" s="8">
        <v>1</v>
      </c>
      <c r="I144" s="7">
        <f t="shared" si="9"/>
        <v>-6.7440896469533884E-3</v>
      </c>
      <c r="J144" s="7">
        <f t="shared" si="9"/>
        <v>8.9562100175351045E-3</v>
      </c>
      <c r="K144" s="7">
        <f t="shared" si="9"/>
        <v>-2.110951616988932E-3</v>
      </c>
      <c r="L144" s="7">
        <f t="shared" si="7"/>
        <v>-1.9936204146730474E-2</v>
      </c>
      <c r="M144" s="7">
        <v>-9.0235375438148142E-3</v>
      </c>
      <c r="N144" s="7">
        <v>-8.6569507263668209E-3</v>
      </c>
      <c r="O144" s="10">
        <f t="shared" si="10"/>
        <v>4.0968312266833132E-4</v>
      </c>
      <c r="P144" s="10">
        <f t="shared" si="10"/>
        <v>4.3096305220337999E-5</v>
      </c>
    </row>
    <row r="145" spans="1:16" x14ac:dyDescent="0.25">
      <c r="A145" s="1">
        <v>42907</v>
      </c>
      <c r="B145" s="3">
        <v>420.73998999999998</v>
      </c>
      <c r="C145" s="3">
        <v>242.949997</v>
      </c>
      <c r="D145" s="3">
        <v>127.55999799999999</v>
      </c>
      <c r="E145" s="3">
        <v>118.519997</v>
      </c>
      <c r="F145" s="3">
        <v>11.93</v>
      </c>
      <c r="G145" s="7">
        <f t="shared" si="8"/>
        <v>-9.3009300463824385E-3</v>
      </c>
      <c r="H145" s="8">
        <v>1</v>
      </c>
      <c r="I145" s="7">
        <f t="shared" si="9"/>
        <v>-2.4689519457832265E-4</v>
      </c>
      <c r="J145" s="7">
        <f t="shared" si="9"/>
        <v>2.0423801561104682E-3</v>
      </c>
      <c r="K145" s="7">
        <f t="shared" si="9"/>
        <v>2.8769419529530715E-3</v>
      </c>
      <c r="L145" s="7">
        <f t="shared" si="7"/>
        <v>-2.9292107404393808E-2</v>
      </c>
      <c r="M145" s="7">
        <v>4.6134413215451718E-4</v>
      </c>
      <c r="N145" s="7">
        <v>-2.4259628829421587E-4</v>
      </c>
      <c r="O145" s="10">
        <f t="shared" si="10"/>
        <v>-9.7622741785369557E-3</v>
      </c>
      <c r="P145" s="10">
        <f t="shared" si="10"/>
        <v>-9.0583337580882224E-3</v>
      </c>
    </row>
    <row r="146" spans="1:16" x14ac:dyDescent="0.25">
      <c r="A146" s="1">
        <v>42908</v>
      </c>
      <c r="B146" s="3">
        <v>423.17001299999998</v>
      </c>
      <c r="C146" s="3">
        <v>242.83999600000001</v>
      </c>
      <c r="D146" s="3">
        <v>127.839996</v>
      </c>
      <c r="E146" s="3">
        <v>118.91999800000001</v>
      </c>
      <c r="F146" s="3">
        <v>12.07</v>
      </c>
      <c r="G146" s="7">
        <f t="shared" si="8"/>
        <v>5.7755931400769178E-3</v>
      </c>
      <c r="H146" s="8">
        <v>1</v>
      </c>
      <c r="I146" s="7">
        <f t="shared" si="9"/>
        <v>-4.5277218093553451E-4</v>
      </c>
      <c r="J146" s="7">
        <f t="shared" si="9"/>
        <v>2.1950298243185173E-3</v>
      </c>
      <c r="K146" s="7">
        <f t="shared" si="9"/>
        <v>3.3749663358497717E-3</v>
      </c>
      <c r="L146" s="7">
        <f t="shared" si="7"/>
        <v>1.1735121542330251E-2</v>
      </c>
      <c r="M146" s="7">
        <v>-1.2069110967552552E-3</v>
      </c>
      <c r="N146" s="7">
        <v>-7.4998147943502644E-4</v>
      </c>
      <c r="O146" s="10">
        <f t="shared" si="10"/>
        <v>6.9825042368321733E-3</v>
      </c>
      <c r="P146" s="10">
        <f t="shared" si="10"/>
        <v>6.5255746195119445E-3</v>
      </c>
    </row>
    <row r="147" spans="1:16" x14ac:dyDescent="0.25">
      <c r="A147" s="1">
        <v>42909</v>
      </c>
      <c r="B147" s="3">
        <v>421.61999500000002</v>
      </c>
      <c r="C147" s="3">
        <v>243.13000500000001</v>
      </c>
      <c r="D147" s="3">
        <v>127.779999</v>
      </c>
      <c r="E147" s="3">
        <v>119.43</v>
      </c>
      <c r="F147" s="3">
        <v>12.2</v>
      </c>
      <c r="G147" s="7">
        <f t="shared" si="8"/>
        <v>-3.6628729644885283E-3</v>
      </c>
      <c r="H147" s="8">
        <v>1</v>
      </c>
      <c r="I147" s="7">
        <f t="shared" si="9"/>
        <v>1.1942390247774437E-3</v>
      </c>
      <c r="J147" s="7">
        <f t="shared" si="9"/>
        <v>-4.6931321868937115E-4</v>
      </c>
      <c r="K147" s="7">
        <f t="shared" si="9"/>
        <v>4.2886142665423677E-3</v>
      </c>
      <c r="L147" s="7">
        <f t="shared" si="7"/>
        <v>1.0770505385252704E-2</v>
      </c>
      <c r="M147" s="7">
        <v>1.3191343646004798E-3</v>
      </c>
      <c r="N147" s="7">
        <v>1.5529474943640567E-3</v>
      </c>
      <c r="O147" s="10">
        <f t="shared" si="10"/>
        <v>-4.9820073290890079E-3</v>
      </c>
      <c r="P147" s="10">
        <f t="shared" si="10"/>
        <v>-5.2158204588525848E-3</v>
      </c>
    </row>
    <row r="148" spans="1:16" x14ac:dyDescent="0.25">
      <c r="A148" s="1">
        <v>42912</v>
      </c>
      <c r="B148" s="3">
        <v>424.69000199999999</v>
      </c>
      <c r="C148" s="3">
        <v>243.28999300000001</v>
      </c>
      <c r="D148" s="3">
        <v>128.259995</v>
      </c>
      <c r="E148" s="3">
        <v>118.360001</v>
      </c>
      <c r="F148" s="3">
        <v>12.28</v>
      </c>
      <c r="G148" s="7">
        <f t="shared" si="8"/>
        <v>7.2814549509208071E-3</v>
      </c>
      <c r="H148" s="8">
        <v>1</v>
      </c>
      <c r="I148" s="7">
        <f t="shared" si="9"/>
        <v>6.5803478266701632E-4</v>
      </c>
      <c r="J148" s="7">
        <f t="shared" si="9"/>
        <v>3.756425135047925E-3</v>
      </c>
      <c r="K148" s="7">
        <f t="shared" si="9"/>
        <v>-8.9592146026962194E-3</v>
      </c>
      <c r="L148" s="7">
        <f t="shared" si="7"/>
        <v>6.5573770491802463E-3</v>
      </c>
      <c r="M148" s="7">
        <v>-6.0773093191486994E-5</v>
      </c>
      <c r="N148" s="7">
        <v>1.1100644414086632E-5</v>
      </c>
      <c r="O148" s="10">
        <f t="shared" si="10"/>
        <v>7.3422280441122938E-3</v>
      </c>
      <c r="P148" s="10">
        <f t="shared" si="10"/>
        <v>7.2703543065067208E-3</v>
      </c>
    </row>
    <row r="149" spans="1:16" x14ac:dyDescent="0.25">
      <c r="A149" s="1">
        <v>42913</v>
      </c>
      <c r="B149" s="3">
        <v>422.13000499999998</v>
      </c>
      <c r="C149" s="3">
        <v>241.33000200000001</v>
      </c>
      <c r="D149" s="3">
        <v>126.889999</v>
      </c>
      <c r="E149" s="3">
        <v>118.80999799999999</v>
      </c>
      <c r="F149" s="3">
        <v>12.49</v>
      </c>
      <c r="G149" s="7">
        <f t="shared" si="8"/>
        <v>-6.027919159726336E-3</v>
      </c>
      <c r="H149" s="8">
        <v>1</v>
      </c>
      <c r="I149" s="7">
        <f t="shared" si="9"/>
        <v>-8.0561924304054511E-3</v>
      </c>
      <c r="J149" s="7">
        <f t="shared" si="9"/>
        <v>-1.0681397578410912E-2</v>
      </c>
      <c r="K149" s="7">
        <f t="shared" si="9"/>
        <v>3.8019347431401673E-3</v>
      </c>
      <c r="L149" s="7">
        <f t="shared" si="7"/>
        <v>1.7100977198697187E-2</v>
      </c>
      <c r="M149" s="7">
        <v>-8.1315457587833526E-3</v>
      </c>
      <c r="N149" s="7">
        <v>-6.282457251281826E-3</v>
      </c>
      <c r="O149" s="10">
        <f t="shared" si="10"/>
        <v>2.1036265990570166E-3</v>
      </c>
      <c r="P149" s="10">
        <f t="shared" si="10"/>
        <v>2.5453809155549009E-4</v>
      </c>
    </row>
    <row r="150" spans="1:16" x14ac:dyDescent="0.25">
      <c r="A150" s="1">
        <v>42914</v>
      </c>
      <c r="B150" s="3">
        <v>426.85000600000001</v>
      </c>
      <c r="C150" s="3">
        <v>243.490005</v>
      </c>
      <c r="D150" s="3">
        <v>126.470001</v>
      </c>
      <c r="E150" s="3">
        <v>118.900002</v>
      </c>
      <c r="F150" s="3">
        <v>12.66</v>
      </c>
      <c r="G150" s="7">
        <f t="shared" si="8"/>
        <v>1.1181391855809908E-2</v>
      </c>
      <c r="H150" s="8">
        <v>1</v>
      </c>
      <c r="I150" s="7">
        <f t="shared" si="9"/>
        <v>8.950412224336679E-3</v>
      </c>
      <c r="J150" s="7">
        <f t="shared" si="9"/>
        <v>-3.3099377674359332E-3</v>
      </c>
      <c r="K150" s="7">
        <f t="shared" si="9"/>
        <v>7.5754567389196836E-4</v>
      </c>
      <c r="L150" s="7">
        <f t="shared" si="7"/>
        <v>1.3610888710968716E-2</v>
      </c>
      <c r="M150" s="7">
        <v>1.1088855085598618E-2</v>
      </c>
      <c r="N150" s="7">
        <v>1.0313760860117345E-2</v>
      </c>
      <c r="O150" s="10">
        <f t="shared" si="10"/>
        <v>9.2536770211289546E-5</v>
      </c>
      <c r="P150" s="10">
        <f t="shared" si="10"/>
        <v>8.6763099569256256E-4</v>
      </c>
    </row>
    <row r="151" spans="1:16" x14ac:dyDescent="0.25">
      <c r="A151" s="1">
        <v>42915</v>
      </c>
      <c r="B151" s="3">
        <v>423.23998999999998</v>
      </c>
      <c r="C151" s="3">
        <v>241.35000600000001</v>
      </c>
      <c r="D151" s="3">
        <v>125.410004</v>
      </c>
      <c r="E151" s="3">
        <v>118.32</v>
      </c>
      <c r="F151" s="3">
        <v>12.65</v>
      </c>
      <c r="G151" s="7">
        <f t="shared" si="8"/>
        <v>-8.4573408674147865E-3</v>
      </c>
      <c r="H151" s="8">
        <v>1</v>
      </c>
      <c r="I151" s="7">
        <f t="shared" si="9"/>
        <v>-8.7888576781621763E-3</v>
      </c>
      <c r="J151" s="7">
        <f t="shared" si="9"/>
        <v>-8.3814105449402376E-3</v>
      </c>
      <c r="K151" s="7">
        <f t="shared" si="9"/>
        <v>-4.8780655192924849E-3</v>
      </c>
      <c r="L151" s="7">
        <f t="shared" si="7"/>
        <v>-7.898894154818592E-4</v>
      </c>
      <c r="M151" s="7">
        <v>-8.8930808721044818E-3</v>
      </c>
      <c r="N151" s="7">
        <v>-7.5070455257265469E-3</v>
      </c>
      <c r="O151" s="10">
        <f t="shared" si="10"/>
        <v>4.3574000468969525E-4</v>
      </c>
      <c r="P151" s="10">
        <f t="shared" si="10"/>
        <v>-9.5029534168823964E-4</v>
      </c>
    </row>
    <row r="152" spans="1:16" x14ac:dyDescent="0.25">
      <c r="A152" s="1">
        <v>42916</v>
      </c>
      <c r="B152" s="3">
        <v>422.41000400000001</v>
      </c>
      <c r="C152" s="3">
        <v>241.800003</v>
      </c>
      <c r="D152" s="3">
        <v>125.120003</v>
      </c>
      <c r="E152" s="3">
        <v>118.019997</v>
      </c>
      <c r="F152" s="3">
        <v>13</v>
      </c>
      <c r="G152" s="7">
        <f t="shared" si="8"/>
        <v>-1.9610292496226034E-3</v>
      </c>
      <c r="H152" s="8">
        <v>1</v>
      </c>
      <c r="I152" s="7">
        <f t="shared" si="9"/>
        <v>1.8644996428962557E-3</v>
      </c>
      <c r="J152" s="7">
        <f t="shared" si="9"/>
        <v>-2.3124231779787507E-3</v>
      </c>
      <c r="K152" s="7">
        <f t="shared" si="9"/>
        <v>-2.5355223123730841E-3</v>
      </c>
      <c r="L152" s="7">
        <f t="shared" si="7"/>
        <v>2.7667984189723382E-2</v>
      </c>
      <c r="M152" s="7">
        <v>1.8583872301222795E-3</v>
      </c>
      <c r="N152" s="7">
        <v>2.4495520665437612E-3</v>
      </c>
      <c r="O152" s="10">
        <f t="shared" si="10"/>
        <v>-3.8194164797448827E-3</v>
      </c>
      <c r="P152" s="10">
        <f t="shared" si="10"/>
        <v>-4.4105813161663641E-3</v>
      </c>
    </row>
    <row r="153" spans="1:16" x14ac:dyDescent="0.25">
      <c r="A153" s="1">
        <v>42919</v>
      </c>
      <c r="B153" s="3">
        <v>428.82000699999998</v>
      </c>
      <c r="C153" s="3">
        <v>242.21000699999999</v>
      </c>
      <c r="D153" s="3">
        <v>124.459999</v>
      </c>
      <c r="E153" s="3">
        <v>116.089996</v>
      </c>
      <c r="F153" s="3">
        <v>13.13</v>
      </c>
      <c r="G153" s="7">
        <f t="shared" si="8"/>
        <v>1.5174837099738658E-2</v>
      </c>
      <c r="H153" s="8">
        <v>1</v>
      </c>
      <c r="I153" s="7">
        <f t="shared" si="9"/>
        <v>1.6956327333046417E-3</v>
      </c>
      <c r="J153" s="7">
        <f t="shared" si="9"/>
        <v>-5.2749679042127795E-3</v>
      </c>
      <c r="K153" s="7">
        <f t="shared" si="9"/>
        <v>-1.6353169370102671E-2</v>
      </c>
      <c r="L153" s="7">
        <f t="shared" si="7"/>
        <v>1.0000000000000009E-2</v>
      </c>
      <c r="M153" s="7">
        <v>2.7284231539706923E-3</v>
      </c>
      <c r="N153" s="7">
        <v>2.8207523365629565E-3</v>
      </c>
      <c r="O153" s="10">
        <f t="shared" si="10"/>
        <v>1.2446413945767966E-2</v>
      </c>
      <c r="P153" s="10">
        <f t="shared" si="10"/>
        <v>1.2354084763175701E-2</v>
      </c>
    </row>
    <row r="154" spans="1:16" x14ac:dyDescent="0.25">
      <c r="A154" s="1">
        <v>42921</v>
      </c>
      <c r="B154" s="3">
        <v>428.76998900000001</v>
      </c>
      <c r="C154" s="3">
        <v>242.770004</v>
      </c>
      <c r="D154" s="3">
        <v>124.489998</v>
      </c>
      <c r="E154" s="3">
        <v>116.519997</v>
      </c>
      <c r="F154" s="3">
        <v>12.67</v>
      </c>
      <c r="G154" s="7">
        <f t="shared" si="8"/>
        <v>-1.1664101297392815E-4</v>
      </c>
      <c r="H154" s="8">
        <v>1</v>
      </c>
      <c r="I154" s="7">
        <f t="shared" si="9"/>
        <v>2.312030815473376E-3</v>
      </c>
      <c r="J154" s="7">
        <f t="shared" si="9"/>
        <v>2.4103326563573724E-4</v>
      </c>
      <c r="K154" s="7">
        <f t="shared" si="9"/>
        <v>3.7040314826093379E-3</v>
      </c>
      <c r="L154" s="7">
        <f t="shared" si="7"/>
        <v>-3.5034272658035048E-2</v>
      </c>
      <c r="M154" s="7">
        <v>4.0864328679957977E-3</v>
      </c>
      <c r="N154" s="7">
        <v>2.8867339322931999E-3</v>
      </c>
      <c r="O154" s="10">
        <f t="shared" si="10"/>
        <v>-4.2030738809697259E-3</v>
      </c>
      <c r="P154" s="10">
        <f t="shared" si="10"/>
        <v>-3.0033749452671281E-3</v>
      </c>
    </row>
    <row r="155" spans="1:16" x14ac:dyDescent="0.25">
      <c r="A155" s="1">
        <v>42922</v>
      </c>
      <c r="B155" s="3">
        <v>425.19000199999999</v>
      </c>
      <c r="C155" s="3">
        <v>240.550003</v>
      </c>
      <c r="D155" s="3">
        <v>123.459999</v>
      </c>
      <c r="E155" s="3">
        <v>116.470001</v>
      </c>
      <c r="F155" s="3">
        <v>12.72</v>
      </c>
      <c r="G155" s="7">
        <f t="shared" si="8"/>
        <v>-8.349434642917597E-3</v>
      </c>
      <c r="H155" s="8">
        <v>1</v>
      </c>
      <c r="I155" s="7">
        <f t="shared" si="9"/>
        <v>-9.1444616856372063E-3</v>
      </c>
      <c r="J155" s="7">
        <f t="shared" si="9"/>
        <v>-8.2737490284159332E-3</v>
      </c>
      <c r="K155" s="7">
        <f t="shared" si="9"/>
        <v>-4.2907656442869868E-4</v>
      </c>
      <c r="L155" s="7">
        <f t="shared" si="7"/>
        <v>3.9463299131807794E-3</v>
      </c>
      <c r="M155" s="7">
        <v>-9.4759282999461614E-3</v>
      </c>
      <c r="N155" s="7">
        <v>-7.8866771288913853E-3</v>
      </c>
      <c r="O155" s="10">
        <f t="shared" si="10"/>
        <v>1.1264936570285645E-3</v>
      </c>
      <c r="P155" s="10">
        <f t="shared" si="10"/>
        <v>-4.6275751402621162E-4</v>
      </c>
    </row>
    <row r="156" spans="1:16" x14ac:dyDescent="0.25">
      <c r="A156" s="1">
        <v>42923</v>
      </c>
      <c r="B156" s="3">
        <v>432.38000499999998</v>
      </c>
      <c r="C156" s="3">
        <v>242.11000100000001</v>
      </c>
      <c r="D156" s="3">
        <v>122.720001</v>
      </c>
      <c r="E156" s="3">
        <v>115.279999</v>
      </c>
      <c r="F156" s="3">
        <v>12.44</v>
      </c>
      <c r="G156" s="7">
        <f t="shared" si="8"/>
        <v>1.6910094231237238E-2</v>
      </c>
      <c r="H156" s="8">
        <v>1</v>
      </c>
      <c r="I156" s="7">
        <f t="shared" si="9"/>
        <v>6.4851298297428084E-3</v>
      </c>
      <c r="J156" s="7">
        <f t="shared" si="9"/>
        <v>-5.9938280090218177E-3</v>
      </c>
      <c r="K156" s="7">
        <f t="shared" si="9"/>
        <v>-1.0217240403389338E-2</v>
      </c>
      <c r="L156" s="7">
        <f t="shared" si="7"/>
        <v>-2.2012578616352307E-2</v>
      </c>
      <c r="M156" s="7">
        <v>9.7648021545135941E-3</v>
      </c>
      <c r="N156" s="7">
        <v>8.3342869922347351E-3</v>
      </c>
      <c r="O156" s="10">
        <f t="shared" si="10"/>
        <v>7.1452920767236441E-3</v>
      </c>
      <c r="P156" s="10">
        <f t="shared" si="10"/>
        <v>8.5758072390025031E-3</v>
      </c>
    </row>
    <row r="157" spans="1:16" x14ac:dyDescent="0.25">
      <c r="A157" s="1">
        <v>42926</v>
      </c>
      <c r="B157" s="3">
        <v>436.23998999999998</v>
      </c>
      <c r="C157" s="3">
        <v>242.36999499999999</v>
      </c>
      <c r="D157" s="3">
        <v>122.900002</v>
      </c>
      <c r="E157" s="3">
        <v>115.470001</v>
      </c>
      <c r="F157" s="3">
        <v>12.46</v>
      </c>
      <c r="G157" s="7">
        <f t="shared" si="8"/>
        <v>8.9272976441174823E-3</v>
      </c>
      <c r="H157" s="8">
        <v>1</v>
      </c>
      <c r="I157" s="7">
        <f t="shared" si="9"/>
        <v>1.0738672459877918E-3</v>
      </c>
      <c r="J157" s="7">
        <f t="shared" si="9"/>
        <v>1.4667617220767148E-3</v>
      </c>
      <c r="K157" s="7">
        <f t="shared" si="9"/>
        <v>1.648178362666286E-3</v>
      </c>
      <c r="L157" s="7">
        <f t="shared" si="7"/>
        <v>1.607717041800738E-3</v>
      </c>
      <c r="M157" s="7">
        <v>1.1047647477641291E-3</v>
      </c>
      <c r="N157" s="7">
        <v>1.0652322479436467E-3</v>
      </c>
      <c r="O157" s="10">
        <f t="shared" si="10"/>
        <v>7.8225328963533527E-3</v>
      </c>
      <c r="P157" s="10">
        <f t="shared" si="10"/>
        <v>7.8620653961738347E-3</v>
      </c>
    </row>
    <row r="158" spans="1:16" x14ac:dyDescent="0.25">
      <c r="A158" s="1">
        <v>42927</v>
      </c>
      <c r="B158" s="3">
        <v>431.91000400000001</v>
      </c>
      <c r="C158" s="3">
        <v>242.19000199999999</v>
      </c>
      <c r="D158" s="3">
        <v>123.110001</v>
      </c>
      <c r="E158" s="3">
        <v>115.620003</v>
      </c>
      <c r="F158" s="3">
        <v>12.66</v>
      </c>
      <c r="G158" s="7">
        <f t="shared" si="8"/>
        <v>-9.9256970916398179E-3</v>
      </c>
      <c r="H158" s="8">
        <v>1</v>
      </c>
      <c r="I158" s="7">
        <f t="shared" si="9"/>
        <v>-7.4263730541401785E-4</v>
      </c>
      <c r="J158" s="7">
        <f t="shared" si="9"/>
        <v>1.7086981007534696E-3</v>
      </c>
      <c r="K158" s="7">
        <f t="shared" si="9"/>
        <v>1.2990560206196378E-3</v>
      </c>
      <c r="L158" s="7">
        <f t="shared" si="7"/>
        <v>1.6051364365970988E-2</v>
      </c>
      <c r="M158" s="7">
        <v>-1.6242810728166472E-3</v>
      </c>
      <c r="N158" s="7">
        <v>-1.0120053596643702E-3</v>
      </c>
      <c r="O158" s="10">
        <f t="shared" si="10"/>
        <v>-8.3014160188231712E-3</v>
      </c>
      <c r="P158" s="10">
        <f t="shared" si="10"/>
        <v>-8.9136917319754469E-3</v>
      </c>
    </row>
    <row r="159" spans="1:16" x14ac:dyDescent="0.25">
      <c r="A159" s="1">
        <v>42928</v>
      </c>
      <c r="B159" s="3">
        <v>435.290009</v>
      </c>
      <c r="C159" s="3">
        <v>244.009995</v>
      </c>
      <c r="D159" s="3">
        <v>123.959999</v>
      </c>
      <c r="E159" s="3">
        <v>116.029999</v>
      </c>
      <c r="F159" s="3">
        <v>12.67</v>
      </c>
      <c r="G159" s="7">
        <f t="shared" si="8"/>
        <v>7.8257159331738269E-3</v>
      </c>
      <c r="H159" s="8">
        <v>1</v>
      </c>
      <c r="I159" s="7">
        <f t="shared" si="9"/>
        <v>7.5147321729656102E-3</v>
      </c>
      <c r="J159" s="7">
        <f t="shared" si="9"/>
        <v>6.9043781422761796E-3</v>
      </c>
      <c r="K159" s="7">
        <f t="shared" si="9"/>
        <v>3.5460646026794773E-3</v>
      </c>
      <c r="L159" s="7">
        <f t="shared" si="7"/>
        <v>7.898894154818592E-4</v>
      </c>
      <c r="M159" s="7">
        <v>7.8874967002086887E-3</v>
      </c>
      <c r="N159" s="7">
        <v>6.8512012218797111E-3</v>
      </c>
      <c r="O159" s="10">
        <f t="shared" si="10"/>
        <v>-6.1780767034861836E-5</v>
      </c>
      <c r="P159" s="10">
        <f t="shared" si="10"/>
        <v>9.7451471129411573E-4</v>
      </c>
    </row>
    <row r="160" spans="1:16" x14ac:dyDescent="0.25">
      <c r="A160" s="1">
        <v>42929</v>
      </c>
      <c r="B160" s="3">
        <v>437.88000499999998</v>
      </c>
      <c r="C160" s="3">
        <v>244.41999799999999</v>
      </c>
      <c r="D160" s="3">
        <v>123.18</v>
      </c>
      <c r="E160" s="3">
        <v>115.82</v>
      </c>
      <c r="F160" s="3">
        <v>12.88</v>
      </c>
      <c r="G160" s="7">
        <f t="shared" si="8"/>
        <v>5.9500469720177307E-3</v>
      </c>
      <c r="H160" s="8">
        <v>1</v>
      </c>
      <c r="I160" s="7">
        <f t="shared" si="9"/>
        <v>1.6802713347869869E-3</v>
      </c>
      <c r="J160" s="7">
        <f t="shared" si="9"/>
        <v>-6.292344355375401E-3</v>
      </c>
      <c r="K160" s="7">
        <f t="shared" si="9"/>
        <v>-1.8098681531489857E-3</v>
      </c>
      <c r="L160" s="7">
        <f t="shared" si="7"/>
        <v>1.6574585635359185E-2</v>
      </c>
      <c r="M160" s="7">
        <v>2.7668932750086845E-3</v>
      </c>
      <c r="N160" s="7">
        <v>3.1317338868807423E-3</v>
      </c>
      <c r="O160" s="10">
        <f t="shared" si="10"/>
        <v>3.1831536970090462E-3</v>
      </c>
      <c r="P160" s="10">
        <f t="shared" si="10"/>
        <v>2.8183130851369884E-3</v>
      </c>
    </row>
    <row r="161" spans="1:16" x14ac:dyDescent="0.25">
      <c r="A161" s="1">
        <v>42930</v>
      </c>
      <c r="B161" s="3">
        <v>438.33999599999999</v>
      </c>
      <c r="C161" s="3">
        <v>245.55999800000001</v>
      </c>
      <c r="D161" s="3">
        <v>123.33000199999999</v>
      </c>
      <c r="E161" s="3">
        <v>116.769997</v>
      </c>
      <c r="F161" s="3">
        <v>13.02</v>
      </c>
      <c r="G161" s="7">
        <f t="shared" si="8"/>
        <v>1.0504955575671993E-3</v>
      </c>
      <c r="H161" s="8">
        <v>1</v>
      </c>
      <c r="I161" s="7">
        <f t="shared" si="9"/>
        <v>4.6641028120784078E-3</v>
      </c>
      <c r="J161" s="7">
        <f t="shared" si="9"/>
        <v>1.2177463874003536E-3</v>
      </c>
      <c r="K161" s="7">
        <f t="shared" si="9"/>
        <v>8.2023571058540412E-3</v>
      </c>
      <c r="L161" s="7">
        <f t="shared" si="7"/>
        <v>1.0869565217391131E-2</v>
      </c>
      <c r="M161" s="7">
        <v>5.2063757576190587E-3</v>
      </c>
      <c r="N161" s="7">
        <v>4.9487082621696597E-3</v>
      </c>
      <c r="O161" s="10">
        <f t="shared" si="10"/>
        <v>-4.1558802000518594E-3</v>
      </c>
      <c r="P161" s="10">
        <f t="shared" si="10"/>
        <v>-3.8982127046024604E-3</v>
      </c>
    </row>
    <row r="162" spans="1:16" x14ac:dyDescent="0.25">
      <c r="A162" s="1">
        <v>42933</v>
      </c>
      <c r="B162" s="3">
        <v>424.63000499999998</v>
      </c>
      <c r="C162" s="3">
        <v>245.529999</v>
      </c>
      <c r="D162" s="3">
        <v>123.66999800000001</v>
      </c>
      <c r="E162" s="3">
        <v>117.290001</v>
      </c>
      <c r="F162" s="3">
        <v>12.86</v>
      </c>
      <c r="G162" s="7">
        <f t="shared" si="8"/>
        <v>-3.1277070596131495E-2</v>
      </c>
      <c r="H162" s="8">
        <v>1</v>
      </c>
      <c r="I162" s="7">
        <f t="shared" si="9"/>
        <v>-1.2216566315492727E-4</v>
      </c>
      <c r="J162" s="7">
        <f t="shared" si="9"/>
        <v>2.7567987876948585E-3</v>
      </c>
      <c r="K162" s="7">
        <f t="shared" si="9"/>
        <v>4.453232965313747E-3</v>
      </c>
      <c r="L162" s="7">
        <f t="shared" si="7"/>
        <v>-1.228878648233489E-2</v>
      </c>
      <c r="M162" s="7">
        <v>-9.0952223875302349E-5</v>
      </c>
      <c r="N162" s="7">
        <v>-3.4455779059170051E-4</v>
      </c>
      <c r="O162" s="10">
        <f t="shared" si="10"/>
        <v>-3.1186118372256193E-2</v>
      </c>
      <c r="P162" s="10">
        <f t="shared" si="10"/>
        <v>-3.0932512805539793E-2</v>
      </c>
    </row>
    <row r="163" spans="1:16" x14ac:dyDescent="0.25">
      <c r="A163" s="1">
        <v>42934</v>
      </c>
      <c r="B163" s="3">
        <v>426.88000499999998</v>
      </c>
      <c r="C163" s="3">
        <v>245.66000399999999</v>
      </c>
      <c r="D163" s="3">
        <v>124.75</v>
      </c>
      <c r="E163" s="3">
        <v>118.110001</v>
      </c>
      <c r="F163" s="3">
        <v>13</v>
      </c>
      <c r="G163" s="7">
        <f t="shared" si="8"/>
        <v>5.2987305972407306E-3</v>
      </c>
      <c r="H163" s="8">
        <v>1</v>
      </c>
      <c r="I163" s="7">
        <f t="shared" si="9"/>
        <v>5.2948723385926044E-4</v>
      </c>
      <c r="J163" s="7">
        <f t="shared" si="9"/>
        <v>8.7329345634823419E-3</v>
      </c>
      <c r="K163" s="7">
        <f t="shared" si="9"/>
        <v>6.9912182880789153E-3</v>
      </c>
      <c r="L163" s="7">
        <f t="shared" si="7"/>
        <v>1.0886469673405896E-2</v>
      </c>
      <c r="M163" s="7">
        <v>-1.2022314435869476E-3</v>
      </c>
      <c r="N163" s="7">
        <v>-9.7064373385263771E-4</v>
      </c>
      <c r="O163" s="10">
        <f t="shared" si="10"/>
        <v>6.5009620408276779E-3</v>
      </c>
      <c r="P163" s="10">
        <f t="shared" si="10"/>
        <v>6.2693743310933683E-3</v>
      </c>
    </row>
    <row r="164" spans="1:16" x14ac:dyDescent="0.25">
      <c r="A164" s="1">
        <v>42935</v>
      </c>
      <c r="B164" s="3">
        <v>426.459991</v>
      </c>
      <c r="C164" s="3">
        <v>246.990005</v>
      </c>
      <c r="D164" s="3">
        <v>124.800003</v>
      </c>
      <c r="E164" s="3">
        <v>118.08000199999999</v>
      </c>
      <c r="F164" s="3">
        <v>13.2</v>
      </c>
      <c r="G164" s="7">
        <f t="shared" si="8"/>
        <v>-9.8391584304813318E-4</v>
      </c>
      <c r="H164" s="8">
        <v>1</v>
      </c>
      <c r="I164" s="7">
        <f t="shared" si="9"/>
        <v>5.4139907935522036E-3</v>
      </c>
      <c r="J164" s="7">
        <f t="shared" si="9"/>
        <v>4.0082565130261649E-4</v>
      </c>
      <c r="K164" s="7">
        <f t="shared" si="9"/>
        <v>-2.5399203916698365E-4</v>
      </c>
      <c r="L164" s="7">
        <f t="shared" si="7"/>
        <v>1.538461538461533E-2</v>
      </c>
      <c r="M164" s="7">
        <v>6.0593046115225216E-3</v>
      </c>
      <c r="N164" s="7">
        <v>5.7850324578489019E-3</v>
      </c>
      <c r="O164" s="10">
        <f t="shared" si="10"/>
        <v>-7.0432204545706548E-3</v>
      </c>
      <c r="P164" s="10">
        <f t="shared" si="10"/>
        <v>-6.768948300897035E-3</v>
      </c>
    </row>
    <row r="165" spans="1:16" x14ac:dyDescent="0.25">
      <c r="A165" s="1">
        <v>42936</v>
      </c>
      <c r="B165" s="3">
        <v>427.27999899999998</v>
      </c>
      <c r="C165" s="3">
        <v>247.10000600000001</v>
      </c>
      <c r="D165" s="3">
        <v>125.160004</v>
      </c>
      <c r="E165" s="3">
        <v>118.239998</v>
      </c>
      <c r="F165" s="3">
        <v>13.08</v>
      </c>
      <c r="G165" s="7">
        <f t="shared" si="8"/>
        <v>1.9228251589959999E-3</v>
      </c>
      <c r="H165" s="8">
        <v>1</v>
      </c>
      <c r="I165" s="7">
        <f t="shared" si="9"/>
        <v>4.4536620014246076E-4</v>
      </c>
      <c r="J165" s="7">
        <f t="shared" si="9"/>
        <v>2.884623328093916E-3</v>
      </c>
      <c r="K165" s="7">
        <f t="shared" si="9"/>
        <v>1.3549796518466106E-3</v>
      </c>
      <c r="L165" s="7">
        <f t="shared" si="7"/>
        <v>-9.0909090909090384E-3</v>
      </c>
      <c r="M165" s="7">
        <v>4.4174584711608388E-4</v>
      </c>
      <c r="N165" s="7">
        <v>1.7763105595344729E-4</v>
      </c>
      <c r="O165" s="10">
        <f t="shared" si="10"/>
        <v>1.4810793118799162E-3</v>
      </c>
      <c r="P165" s="10">
        <f t="shared" si="10"/>
        <v>1.7451941030425526E-3</v>
      </c>
    </row>
    <row r="166" spans="1:16" x14ac:dyDescent="0.25">
      <c r="A166" s="1">
        <v>42937</v>
      </c>
      <c r="B166" s="3">
        <v>428.64999399999999</v>
      </c>
      <c r="C166" s="3">
        <v>246.88000500000001</v>
      </c>
      <c r="D166" s="3">
        <v>125.69000200000001</v>
      </c>
      <c r="E166" s="3">
        <v>119.260002</v>
      </c>
      <c r="F166" s="3">
        <v>12.76</v>
      </c>
      <c r="G166" s="7">
        <f t="shared" si="8"/>
        <v>3.2063167084963595E-3</v>
      </c>
      <c r="H166" s="8">
        <v>1</v>
      </c>
      <c r="I166" s="7">
        <f t="shared" si="9"/>
        <v>-8.903318278349337E-4</v>
      </c>
      <c r="J166" s="7">
        <f t="shared" si="9"/>
        <v>4.2345636230565198E-3</v>
      </c>
      <c r="K166" s="7">
        <f t="shared" si="9"/>
        <v>8.6265563028848913E-3</v>
      </c>
      <c r="L166" s="7">
        <f t="shared" si="7"/>
        <v>-2.4464831804281384E-2</v>
      </c>
      <c r="M166" s="7">
        <v>-8.5615370157412476E-4</v>
      </c>
      <c r="N166" s="7">
        <v>-1.3324422992511454E-3</v>
      </c>
      <c r="O166" s="10">
        <f t="shared" si="10"/>
        <v>4.062470410070484E-3</v>
      </c>
      <c r="P166" s="10">
        <f t="shared" si="10"/>
        <v>4.5387590077475047E-3</v>
      </c>
    </row>
    <row r="167" spans="1:16" x14ac:dyDescent="0.25">
      <c r="A167" s="1">
        <v>42940</v>
      </c>
      <c r="B167" s="3">
        <v>428.32000699999998</v>
      </c>
      <c r="C167" s="3">
        <v>246.820007</v>
      </c>
      <c r="D167" s="3">
        <v>125.199997</v>
      </c>
      <c r="E167" s="3">
        <v>119.30999799999999</v>
      </c>
      <c r="F167" s="3">
        <v>12.93</v>
      </c>
      <c r="G167" s="7">
        <f t="shared" si="8"/>
        <v>-7.6982854221152586E-4</v>
      </c>
      <c r="H167" s="8">
        <v>1</v>
      </c>
      <c r="I167" s="7">
        <f t="shared" si="9"/>
        <v>-2.4302494647154838E-4</v>
      </c>
      <c r="J167" s="7">
        <f t="shared" si="9"/>
        <v>-3.8985201066351616E-3</v>
      </c>
      <c r="K167" s="7">
        <f t="shared" si="9"/>
        <v>4.1921850714032871E-4</v>
      </c>
      <c r="L167" s="7">
        <f t="shared" si="7"/>
        <v>1.3322884012539227E-2</v>
      </c>
      <c r="M167" s="7">
        <v>1.2110679045845683E-4</v>
      </c>
      <c r="N167" s="7">
        <v>6.5205538303425841E-4</v>
      </c>
      <c r="O167" s="10">
        <f t="shared" si="10"/>
        <v>-8.9093533266998274E-4</v>
      </c>
      <c r="P167" s="10">
        <f t="shared" si="10"/>
        <v>-1.4218839252457842E-3</v>
      </c>
    </row>
    <row r="168" spans="1:16" x14ac:dyDescent="0.25">
      <c r="A168" s="1">
        <v>42941</v>
      </c>
      <c r="B168" s="3">
        <v>431.35000600000001</v>
      </c>
      <c r="C168" s="3">
        <v>247.41999799999999</v>
      </c>
      <c r="D168" s="3">
        <v>123.57</v>
      </c>
      <c r="E168" s="3">
        <v>118.91999800000001</v>
      </c>
      <c r="F168" s="3">
        <v>13.32</v>
      </c>
      <c r="G168" s="7">
        <f t="shared" si="8"/>
        <v>7.0741477177833634E-3</v>
      </c>
      <c r="H168" s="8">
        <v>1</v>
      </c>
      <c r="I168" s="7">
        <f t="shared" si="9"/>
        <v>2.4308847864185079E-3</v>
      </c>
      <c r="J168" s="7">
        <f t="shared" si="9"/>
        <v>-1.3019145679372568E-2</v>
      </c>
      <c r="K168" s="7">
        <f t="shared" si="9"/>
        <v>-3.2687956293485643E-3</v>
      </c>
      <c r="L168" s="7">
        <f t="shared" si="7"/>
        <v>3.0162412993039567E-2</v>
      </c>
      <c r="M168" s="7">
        <v>4.4676778362013293E-3</v>
      </c>
      <c r="N168" s="7">
        <v>5.1760528017326096E-3</v>
      </c>
      <c r="O168" s="10">
        <f t="shared" si="10"/>
        <v>2.6064698815820341E-3</v>
      </c>
      <c r="P168" s="10">
        <f t="shared" si="10"/>
        <v>1.8980949160507538E-3</v>
      </c>
    </row>
    <row r="169" spans="1:16" x14ac:dyDescent="0.25">
      <c r="A169" s="1">
        <v>42942</v>
      </c>
      <c r="B169" s="3">
        <v>432.709991</v>
      </c>
      <c r="C169" s="3">
        <v>247.429993</v>
      </c>
      <c r="D169" s="3">
        <v>123.769997</v>
      </c>
      <c r="E169" s="3">
        <v>119.879997</v>
      </c>
      <c r="F169" s="3">
        <v>13.5</v>
      </c>
      <c r="G169" s="7">
        <f t="shared" si="8"/>
        <v>3.1528572645944664E-3</v>
      </c>
      <c r="H169" s="8">
        <v>1</v>
      </c>
      <c r="I169" s="7">
        <f t="shared" si="9"/>
        <v>4.0396896292982376E-5</v>
      </c>
      <c r="J169" s="7">
        <f t="shared" si="9"/>
        <v>1.6184915432548852E-3</v>
      </c>
      <c r="K169" s="7">
        <f t="shared" si="9"/>
        <v>8.0726456117161671E-3</v>
      </c>
      <c r="L169" s="7">
        <f t="shared" si="7"/>
        <v>1.3513513513513598E-2</v>
      </c>
      <c r="M169" s="7">
        <v>-5.3538970978585546E-4</v>
      </c>
      <c r="N169" s="7">
        <v>-6.7771068854732122E-5</v>
      </c>
      <c r="O169" s="10">
        <f t="shared" si="10"/>
        <v>3.6882469743803217E-3</v>
      </c>
      <c r="P169" s="10">
        <f t="shared" si="10"/>
        <v>3.2206283334491985E-3</v>
      </c>
    </row>
    <row r="170" spans="1:16" x14ac:dyDescent="0.25">
      <c r="A170" s="1">
        <v>42943</v>
      </c>
      <c r="B170" s="3">
        <v>425.51001000000002</v>
      </c>
      <c r="C170" s="3">
        <v>247.199997</v>
      </c>
      <c r="D170" s="3">
        <v>123.160004</v>
      </c>
      <c r="E170" s="3">
        <v>119.790001</v>
      </c>
      <c r="F170" s="3">
        <v>13.64</v>
      </c>
      <c r="G170" s="7">
        <f t="shared" si="8"/>
        <v>-1.6639276073475262E-2</v>
      </c>
      <c r="H170" s="8">
        <v>1</v>
      </c>
      <c r="I170" s="7">
        <f t="shared" si="9"/>
        <v>-9.2953969408227088E-4</v>
      </c>
      <c r="J170" s="7">
        <f t="shared" si="9"/>
        <v>-4.928439967563425E-3</v>
      </c>
      <c r="K170" s="7">
        <f t="shared" si="9"/>
        <v>-7.5071740283738642E-4</v>
      </c>
      <c r="L170" s="7">
        <f t="shared" si="7"/>
        <v>1.0370370370370363E-2</v>
      </c>
      <c r="M170" s="7">
        <v>-4.1968283466353994E-4</v>
      </c>
      <c r="N170" s="7">
        <v>1.3422685635468788E-4</v>
      </c>
      <c r="O170" s="10">
        <f t="shared" si="10"/>
        <v>-1.6219593238811721E-2</v>
      </c>
      <c r="P170" s="10">
        <f t="shared" si="10"/>
        <v>-1.6773502929829948E-2</v>
      </c>
    </row>
    <row r="171" spans="1:16" x14ac:dyDescent="0.25">
      <c r="A171" s="1">
        <v>42944</v>
      </c>
      <c r="B171" s="3">
        <v>424</v>
      </c>
      <c r="C171" s="3">
        <v>246.91000399999999</v>
      </c>
      <c r="D171" s="3">
        <v>123.889999</v>
      </c>
      <c r="E171" s="3">
        <v>120.69000200000001</v>
      </c>
      <c r="F171" s="3">
        <v>13.8</v>
      </c>
      <c r="G171" s="7">
        <f t="shared" si="8"/>
        <v>-3.5487061749734927E-3</v>
      </c>
      <c r="H171" s="8">
        <v>1</v>
      </c>
      <c r="I171" s="7">
        <f t="shared" si="9"/>
        <v>-1.1731108556607417E-3</v>
      </c>
      <c r="J171" s="7">
        <f t="shared" si="9"/>
        <v>5.9272083167518641E-3</v>
      </c>
      <c r="K171" s="7">
        <f t="shared" si="9"/>
        <v>7.5131562942385433E-3</v>
      </c>
      <c r="L171" s="7">
        <f t="shared" si="7"/>
        <v>1.1730205278592365E-2</v>
      </c>
      <c r="M171" s="7">
        <v>-2.7526799264539163E-3</v>
      </c>
      <c r="N171" s="7">
        <v>-2.2179370780411015E-3</v>
      </c>
      <c r="O171" s="10">
        <f t="shared" si="10"/>
        <v>-7.9602624851957647E-4</v>
      </c>
      <c r="P171" s="10">
        <f t="shared" si="10"/>
        <v>-1.3307690969323912E-3</v>
      </c>
    </row>
    <row r="172" spans="1:16" x14ac:dyDescent="0.25">
      <c r="A172" s="1">
        <v>42947</v>
      </c>
      <c r="B172" s="3">
        <v>426.52999899999998</v>
      </c>
      <c r="C172" s="3">
        <v>246.770004</v>
      </c>
      <c r="D172" s="3">
        <v>124.040001</v>
      </c>
      <c r="E172" s="3">
        <v>120.75</v>
      </c>
      <c r="F172" s="3">
        <v>13.95</v>
      </c>
      <c r="G172" s="7">
        <f t="shared" si="8"/>
        <v>5.9669787735847635E-3</v>
      </c>
      <c r="H172" s="8">
        <v>1</v>
      </c>
      <c r="I172" s="7">
        <f t="shared" si="9"/>
        <v>-5.670082124334952E-4</v>
      </c>
      <c r="J172" s="7">
        <f t="shared" si="9"/>
        <v>1.2107676262067546E-3</v>
      </c>
      <c r="K172" s="7">
        <f t="shared" si="9"/>
        <v>4.9712485711950194E-4</v>
      </c>
      <c r="L172" s="7">
        <f t="shared" si="7"/>
        <v>1.0869565217391131E-2</v>
      </c>
      <c r="M172" s="7">
        <v>-1.147556562435735E-3</v>
      </c>
      <c r="N172" s="7">
        <v>-7.0113988853170506E-4</v>
      </c>
      <c r="O172" s="10">
        <f t="shared" si="10"/>
        <v>7.1145353360204987E-3</v>
      </c>
      <c r="P172" s="10">
        <f t="shared" si="10"/>
        <v>6.6681186621164682E-3</v>
      </c>
    </row>
    <row r="173" spans="1:16" x14ac:dyDescent="0.25">
      <c r="A173" s="1">
        <v>42948</v>
      </c>
      <c r="B173" s="3">
        <v>429.98001099999999</v>
      </c>
      <c r="C173" s="3">
        <v>247.320007</v>
      </c>
      <c r="D173" s="3">
        <v>124.639999</v>
      </c>
      <c r="E173" s="3">
        <v>120.650002</v>
      </c>
      <c r="F173" s="3">
        <v>13.72</v>
      </c>
      <c r="G173" s="7">
        <f t="shared" si="8"/>
        <v>8.0885565097146284E-3</v>
      </c>
      <c r="H173" s="8">
        <v>1</v>
      </c>
      <c r="I173" s="7">
        <f t="shared" si="9"/>
        <v>2.2288081658417003E-3</v>
      </c>
      <c r="J173" s="7">
        <f t="shared" si="9"/>
        <v>4.837133143847705E-3</v>
      </c>
      <c r="K173" s="7">
        <f t="shared" si="9"/>
        <v>-8.2814078674953162E-4</v>
      </c>
      <c r="L173" s="7">
        <f t="shared" si="7"/>
        <v>-1.6487455197132572E-2</v>
      </c>
      <c r="M173" s="7">
        <v>2.4628417231708027E-3</v>
      </c>
      <c r="N173" s="7">
        <v>1.7053058174899766E-3</v>
      </c>
      <c r="O173" s="10">
        <f t="shared" si="10"/>
        <v>5.6257147865438253E-3</v>
      </c>
      <c r="P173" s="10">
        <f t="shared" si="10"/>
        <v>6.3832506922246518E-3</v>
      </c>
    </row>
    <row r="174" spans="1:16" x14ac:dyDescent="0.25">
      <c r="A174" s="1">
        <v>42949</v>
      </c>
      <c r="B174" s="3">
        <v>425.54998799999998</v>
      </c>
      <c r="C174" s="3">
        <v>247.44000199999999</v>
      </c>
      <c r="D174" s="3">
        <v>124.709999</v>
      </c>
      <c r="E174" s="3">
        <v>120.400002</v>
      </c>
      <c r="F174" s="3">
        <v>13.84</v>
      </c>
      <c r="G174" s="7">
        <f t="shared" si="8"/>
        <v>-1.030285800890407E-2</v>
      </c>
      <c r="H174" s="8">
        <v>1</v>
      </c>
      <c r="I174" s="7">
        <f t="shared" si="9"/>
        <v>4.8518112810813641E-4</v>
      </c>
      <c r="J174" s="7">
        <f t="shared" si="9"/>
        <v>5.6161746278560187E-4</v>
      </c>
      <c r="K174" s="7">
        <f t="shared" si="9"/>
        <v>-2.0721093730275975E-3</v>
      </c>
      <c r="L174" s="7">
        <f t="shared" si="7"/>
        <v>8.7463556851310464E-3</v>
      </c>
      <c r="M174" s="7">
        <v>2.9992053118571506E-4</v>
      </c>
      <c r="N174" s="7">
        <v>5.3261056734394893E-4</v>
      </c>
      <c r="O174" s="10">
        <f t="shared" si="10"/>
        <v>-1.0602778540089786E-2</v>
      </c>
      <c r="P174" s="10">
        <f t="shared" si="10"/>
        <v>-1.0835468576248019E-2</v>
      </c>
    </row>
    <row r="175" spans="1:16" x14ac:dyDescent="0.25">
      <c r="A175" s="1">
        <v>42950</v>
      </c>
      <c r="B175" s="3">
        <v>426.01001000000002</v>
      </c>
      <c r="C175" s="3">
        <v>246.96000699999999</v>
      </c>
      <c r="D175" s="3">
        <v>126</v>
      </c>
      <c r="E175" s="3">
        <v>120.589996</v>
      </c>
      <c r="F175" s="3">
        <v>13.75</v>
      </c>
      <c r="G175" s="7">
        <f t="shared" si="8"/>
        <v>1.0810057877383983E-3</v>
      </c>
      <c r="H175" s="8">
        <v>1</v>
      </c>
      <c r="I175" s="7">
        <f t="shared" si="9"/>
        <v>-1.9398439869071638E-3</v>
      </c>
      <c r="J175" s="7">
        <f t="shared" si="9"/>
        <v>1.0344006177082976E-2</v>
      </c>
      <c r="K175" s="7">
        <f t="shared" si="9"/>
        <v>1.5780232296009888E-3</v>
      </c>
      <c r="L175" s="7">
        <f t="shared" si="7"/>
        <v>-6.5028901734104361E-3</v>
      </c>
      <c r="M175" s="7">
        <v>-3.9253774462582698E-3</v>
      </c>
      <c r="N175" s="7">
        <v>-3.870117674393104E-3</v>
      </c>
      <c r="O175" s="10">
        <f t="shared" si="10"/>
        <v>5.0063832339966681E-3</v>
      </c>
      <c r="P175" s="10">
        <f t="shared" si="10"/>
        <v>4.9511234621315023E-3</v>
      </c>
    </row>
    <row r="176" spans="1:16" x14ac:dyDescent="0.25">
      <c r="A176" s="1">
        <v>42951</v>
      </c>
      <c r="B176" s="3">
        <v>426.51001000000002</v>
      </c>
      <c r="C176" s="3">
        <v>247.41000399999999</v>
      </c>
      <c r="D176" s="3">
        <v>124.93</v>
      </c>
      <c r="E176" s="3">
        <v>119.650002</v>
      </c>
      <c r="F176" s="3">
        <v>13.84</v>
      </c>
      <c r="G176" s="7">
        <f t="shared" si="8"/>
        <v>1.1736813414313652E-3</v>
      </c>
      <c r="H176" s="8">
        <v>1</v>
      </c>
      <c r="I176" s="7">
        <f t="shared" si="9"/>
        <v>1.8221452350379863E-3</v>
      </c>
      <c r="J176" s="7">
        <f t="shared" si="9"/>
        <v>-8.4920634920634397E-3</v>
      </c>
      <c r="K176" s="7">
        <f t="shared" si="9"/>
        <v>-7.7949583811247614E-3</v>
      </c>
      <c r="L176" s="7">
        <f t="shared" si="7"/>
        <v>6.545454545454632E-3</v>
      </c>
      <c r="M176" s="7">
        <v>3.6563245182762785E-3</v>
      </c>
      <c r="N176" s="7">
        <v>3.7203731685116577E-3</v>
      </c>
      <c r="O176" s="10">
        <f t="shared" si="10"/>
        <v>-2.4826431768449134E-3</v>
      </c>
      <c r="P176" s="10">
        <f t="shared" si="10"/>
        <v>-2.5466918270802925E-3</v>
      </c>
    </row>
    <row r="177" spans="1:16" x14ac:dyDescent="0.25">
      <c r="A177" s="1">
        <v>42954</v>
      </c>
      <c r="B177" s="3">
        <v>427.86999500000002</v>
      </c>
      <c r="C177" s="3">
        <v>247.86999499999999</v>
      </c>
      <c r="D177" s="3">
        <v>125.07</v>
      </c>
      <c r="E177" s="3">
        <v>119.510002</v>
      </c>
      <c r="F177" s="3">
        <v>13.82</v>
      </c>
      <c r="G177" s="7">
        <f t="shared" si="8"/>
        <v>3.1886355961492363E-3</v>
      </c>
      <c r="H177" s="8">
        <v>1</v>
      </c>
      <c r="I177" s="7">
        <f t="shared" si="9"/>
        <v>1.8592255469185304E-3</v>
      </c>
      <c r="J177" s="7">
        <f t="shared" si="9"/>
        <v>1.1206275514286101E-3</v>
      </c>
      <c r="K177" s="7">
        <f t="shared" si="9"/>
        <v>-1.1700793786865171E-3</v>
      </c>
      <c r="L177" s="7">
        <f t="shared" si="7"/>
        <v>-1.4450867052022698E-3</v>
      </c>
      <c r="M177" s="7">
        <v>2.2034997693022302E-3</v>
      </c>
      <c r="N177" s="7">
        <v>1.9575232095288136E-3</v>
      </c>
      <c r="O177" s="10">
        <f t="shared" si="10"/>
        <v>9.8513582684700606E-4</v>
      </c>
      <c r="P177" s="10">
        <f t="shared" si="10"/>
        <v>1.2311123866204227E-3</v>
      </c>
    </row>
    <row r="178" spans="1:16" x14ac:dyDescent="0.25">
      <c r="A178" s="1">
        <v>42955</v>
      </c>
      <c r="B178" s="3">
        <v>428.82000699999998</v>
      </c>
      <c r="C178" s="3">
        <v>247.259995</v>
      </c>
      <c r="D178" s="3">
        <v>124.620003</v>
      </c>
      <c r="E178" s="3">
        <v>119.860001</v>
      </c>
      <c r="F178" s="3">
        <v>13.75</v>
      </c>
      <c r="G178" s="7">
        <f t="shared" si="8"/>
        <v>2.2203286304289804E-3</v>
      </c>
      <c r="H178" s="8">
        <v>1</v>
      </c>
      <c r="I178" s="7">
        <f t="shared" si="9"/>
        <v>-2.4609674922533298E-3</v>
      </c>
      <c r="J178" s="7">
        <f t="shared" si="9"/>
        <v>-3.5979611417605861E-3</v>
      </c>
      <c r="K178" s="7">
        <f t="shared" si="9"/>
        <v>2.9286168031359416E-3</v>
      </c>
      <c r="L178" s="7">
        <f t="shared" si="7"/>
        <v>-5.0651230101302902E-3</v>
      </c>
      <c r="M178" s="7">
        <v>-1.9698152740102127E-3</v>
      </c>
      <c r="N178" s="7">
        <v>-1.6205678653750792E-3</v>
      </c>
      <c r="O178" s="10">
        <f t="shared" si="10"/>
        <v>4.1901439044391931E-3</v>
      </c>
      <c r="P178" s="10">
        <f t="shared" si="10"/>
        <v>3.8408964958040596E-3</v>
      </c>
    </row>
    <row r="179" spans="1:16" x14ac:dyDescent="0.25">
      <c r="A179" s="1">
        <v>42956</v>
      </c>
      <c r="B179" s="3">
        <v>431.33999599999999</v>
      </c>
      <c r="C179" s="3">
        <v>247.25</v>
      </c>
      <c r="D179" s="3">
        <v>125.300003</v>
      </c>
      <c r="E179" s="3">
        <v>121.30999799999999</v>
      </c>
      <c r="F179" s="3">
        <v>13.94</v>
      </c>
      <c r="G179" s="7">
        <f t="shared" si="8"/>
        <v>5.8765658291686229E-3</v>
      </c>
      <c r="H179" s="8">
        <v>1</v>
      </c>
      <c r="I179" s="7">
        <f t="shared" si="9"/>
        <v>-4.0423037297232511E-5</v>
      </c>
      <c r="J179" s="7">
        <f t="shared" si="9"/>
        <v>5.4565878962464787E-3</v>
      </c>
      <c r="K179" s="7">
        <f t="shared" si="9"/>
        <v>1.2097421891394733E-2</v>
      </c>
      <c r="L179" s="7">
        <f t="shared" si="7"/>
        <v>1.381818181818173E-2</v>
      </c>
      <c r="M179" s="7">
        <v>-1.3411232308733769E-3</v>
      </c>
      <c r="N179" s="7">
        <v>-8.8008885351877856E-4</v>
      </c>
      <c r="O179" s="10">
        <f t="shared" si="10"/>
        <v>7.2176890600420002E-3</v>
      </c>
      <c r="P179" s="10">
        <f t="shared" si="10"/>
        <v>6.7566546826874014E-3</v>
      </c>
    </row>
    <row r="180" spans="1:16" x14ac:dyDescent="0.25">
      <c r="A180" s="1">
        <v>42957</v>
      </c>
      <c r="B180" s="3">
        <v>422.69000199999999</v>
      </c>
      <c r="C180" s="3">
        <v>243.759995</v>
      </c>
      <c r="D180" s="3">
        <v>126.370003</v>
      </c>
      <c r="E180" s="3">
        <v>122.209999</v>
      </c>
      <c r="F180" s="3">
        <v>13.68</v>
      </c>
      <c r="G180" s="7">
        <f t="shared" si="8"/>
        <v>-2.0053772152397342E-2</v>
      </c>
      <c r="H180" s="8">
        <v>1</v>
      </c>
      <c r="I180" s="7">
        <f t="shared" si="9"/>
        <v>-1.4115288169868512E-2</v>
      </c>
      <c r="J180" s="7">
        <f t="shared" si="9"/>
        <v>8.5395049830923053E-3</v>
      </c>
      <c r="K180" s="7">
        <f t="shared" si="9"/>
        <v>7.419017515769788E-3</v>
      </c>
      <c r="L180" s="7">
        <f t="shared" si="7"/>
        <v>-1.8651362984218101E-2</v>
      </c>
      <c r="M180" s="7">
        <v>-1.7819348189256616E-2</v>
      </c>
      <c r="N180" s="7">
        <v>-1.6312955702972566E-2</v>
      </c>
      <c r="O180" s="10">
        <f t="shared" si="10"/>
        <v>-2.2344239631407262E-3</v>
      </c>
      <c r="P180" s="10">
        <f t="shared" si="10"/>
        <v>-3.7408164494247761E-3</v>
      </c>
    </row>
    <row r="181" spans="1:16" x14ac:dyDescent="0.25">
      <c r="A181" s="1">
        <v>42958</v>
      </c>
      <c r="B181" s="3">
        <v>424.16000400000001</v>
      </c>
      <c r="C181" s="3">
        <v>244.11999499999999</v>
      </c>
      <c r="D181" s="3">
        <v>126.43</v>
      </c>
      <c r="E181" s="3">
        <v>122.790001</v>
      </c>
      <c r="F181" s="3">
        <v>13.76</v>
      </c>
      <c r="G181" s="7">
        <f t="shared" si="8"/>
        <v>3.4777307081894637E-3</v>
      </c>
      <c r="H181" s="8">
        <v>1</v>
      </c>
      <c r="I181" s="7">
        <f t="shared" si="9"/>
        <v>1.4768625179861772E-3</v>
      </c>
      <c r="J181" s="7">
        <f t="shared" si="9"/>
        <v>4.7477248220051393E-4</v>
      </c>
      <c r="K181" s="7">
        <f t="shared" si="9"/>
        <v>4.7459455424756491E-3</v>
      </c>
      <c r="L181" s="7">
        <f t="shared" si="7"/>
        <v>5.8479532163742132E-3</v>
      </c>
      <c r="M181" s="7">
        <v>1.6523095887251886E-3</v>
      </c>
      <c r="N181" s="7">
        <v>1.7009010131140354E-3</v>
      </c>
      <c r="O181" s="10">
        <f t="shared" si="10"/>
        <v>1.8254211194642751E-3</v>
      </c>
      <c r="P181" s="10">
        <f t="shared" si="10"/>
        <v>1.7768296950754284E-3</v>
      </c>
    </row>
    <row r="182" spans="1:16" x14ac:dyDescent="0.25">
      <c r="A182" s="1">
        <v>42961</v>
      </c>
      <c r="B182" s="3">
        <v>428.05999800000001</v>
      </c>
      <c r="C182" s="3">
        <v>246.53999300000001</v>
      </c>
      <c r="D182" s="3">
        <v>125.779999</v>
      </c>
      <c r="E182" s="3">
        <v>121.91999800000001</v>
      </c>
      <c r="F182" s="3">
        <v>13.39</v>
      </c>
      <c r="G182" s="7">
        <f t="shared" si="8"/>
        <v>9.1946292984286249E-3</v>
      </c>
      <c r="H182" s="8">
        <v>1</v>
      </c>
      <c r="I182" s="7">
        <f t="shared" si="9"/>
        <v>9.9131494738888826E-3</v>
      </c>
      <c r="J182" s="7">
        <f t="shared" si="9"/>
        <v>-5.1411927548841163E-3</v>
      </c>
      <c r="K182" s="7">
        <f t="shared" si="9"/>
        <v>-7.0852919041836104E-3</v>
      </c>
      <c r="L182" s="7">
        <f t="shared" si="7"/>
        <v>-2.6889534883720922E-2</v>
      </c>
      <c r="M182" s="7">
        <v>1.3922994210059594E-2</v>
      </c>
      <c r="N182" s="7">
        <v>1.1876046654837692E-2</v>
      </c>
      <c r="O182" s="10">
        <f t="shared" si="10"/>
        <v>-4.7283649116309692E-3</v>
      </c>
      <c r="P182" s="10">
        <f t="shared" si="10"/>
        <v>-2.6814173564090674E-3</v>
      </c>
    </row>
    <row r="183" spans="1:16" x14ac:dyDescent="0.25">
      <c r="A183" s="1">
        <v>42962</v>
      </c>
      <c r="B183" s="3">
        <v>428.25</v>
      </c>
      <c r="C183" s="3">
        <v>246.509995</v>
      </c>
      <c r="D183" s="3">
        <v>125.25</v>
      </c>
      <c r="E183" s="3">
        <v>120.980003</v>
      </c>
      <c r="F183" s="3">
        <v>13.45</v>
      </c>
      <c r="G183" s="7">
        <f t="shared" si="8"/>
        <v>4.4386768417448152E-4</v>
      </c>
      <c r="H183" s="8">
        <v>1</v>
      </c>
      <c r="I183" s="7">
        <f t="shared" si="9"/>
        <v>-1.216759992364036E-4</v>
      </c>
      <c r="J183" s="7">
        <f t="shared" si="9"/>
        <v>-4.2136985547280847E-3</v>
      </c>
      <c r="K183" s="7">
        <f t="shared" si="9"/>
        <v>-7.7099328692574742E-3</v>
      </c>
      <c r="L183" s="7">
        <f t="shared" si="7"/>
        <v>4.4809559372664953E-3</v>
      </c>
      <c r="M183" s="7">
        <v>5.7756703950875214E-4</v>
      </c>
      <c r="N183" s="7">
        <v>8.0869707412762476E-4</v>
      </c>
      <c r="O183" s="10">
        <f t="shared" si="10"/>
        <v>-1.3369935533427062E-4</v>
      </c>
      <c r="P183" s="10">
        <f t="shared" si="10"/>
        <v>-3.6482938995314323E-4</v>
      </c>
    </row>
    <row r="184" spans="1:16" x14ac:dyDescent="0.25">
      <c r="A184" s="1">
        <v>42963</v>
      </c>
      <c r="B184" s="3">
        <v>427.07000699999998</v>
      </c>
      <c r="C184" s="3">
        <v>246.94000199999999</v>
      </c>
      <c r="D184" s="3">
        <v>125.709999</v>
      </c>
      <c r="E184" s="3">
        <v>121.870003</v>
      </c>
      <c r="F184" s="3">
        <v>13.31</v>
      </c>
      <c r="G184" s="7">
        <f t="shared" si="8"/>
        <v>-2.7553835376532554E-3</v>
      </c>
      <c r="H184" s="8">
        <v>1</v>
      </c>
      <c r="I184" s="7">
        <f t="shared" si="9"/>
        <v>1.7443795737368539E-3</v>
      </c>
      <c r="J184" s="7">
        <f t="shared" si="9"/>
        <v>3.6726467065868462E-3</v>
      </c>
      <c r="K184" s="7">
        <f t="shared" si="9"/>
        <v>7.3565876833381338E-3</v>
      </c>
      <c r="L184" s="7">
        <f t="shared" si="7"/>
        <v>-1.0408921933085402E-2</v>
      </c>
      <c r="M184" s="7">
        <v>1.9413484385658599E-3</v>
      </c>
      <c r="N184" s="7">
        <v>1.4778001134188696E-3</v>
      </c>
      <c r="O184" s="10">
        <f t="shared" si="10"/>
        <v>-4.6967319762191151E-3</v>
      </c>
      <c r="P184" s="10">
        <f t="shared" si="10"/>
        <v>-4.2331836510721248E-3</v>
      </c>
    </row>
    <row r="185" spans="1:16" x14ac:dyDescent="0.25">
      <c r="A185" s="1">
        <v>42964</v>
      </c>
      <c r="B185" s="3">
        <v>419.94000199999999</v>
      </c>
      <c r="C185" s="3">
        <v>243.08999600000001</v>
      </c>
      <c r="D185" s="3">
        <v>126.650002</v>
      </c>
      <c r="E185" s="3">
        <v>122.489998</v>
      </c>
      <c r="F185" s="3">
        <v>13.48</v>
      </c>
      <c r="G185" s="7">
        <f t="shared" si="8"/>
        <v>-1.6695166794983951E-2</v>
      </c>
      <c r="H185" s="8">
        <v>1</v>
      </c>
      <c r="I185" s="7">
        <f t="shared" si="9"/>
        <v>-1.5590855952127058E-2</v>
      </c>
      <c r="J185" s="7">
        <f t="shared" si="9"/>
        <v>7.4775515669203152E-3</v>
      </c>
      <c r="K185" s="7">
        <f t="shared" si="9"/>
        <v>5.0873470479853022E-3</v>
      </c>
      <c r="L185" s="7">
        <f t="shared" si="7"/>
        <v>1.277235161532686E-2</v>
      </c>
      <c r="M185" s="7">
        <v>-2.0480986434530495E-2</v>
      </c>
      <c r="N185" s="7">
        <v>-1.7897521034681452E-2</v>
      </c>
      <c r="O185" s="10">
        <f t="shared" si="10"/>
        <v>3.7858196395465435E-3</v>
      </c>
      <c r="P185" s="10">
        <f t="shared" si="10"/>
        <v>1.2023542396975007E-3</v>
      </c>
    </row>
    <row r="186" spans="1:16" x14ac:dyDescent="0.25">
      <c r="A186" s="1">
        <v>42965</v>
      </c>
      <c r="B186" s="3">
        <v>416.54998799999998</v>
      </c>
      <c r="C186" s="3">
        <v>242.71000699999999</v>
      </c>
      <c r="D186" s="3">
        <v>126.620003</v>
      </c>
      <c r="E186" s="3">
        <v>122.300003</v>
      </c>
      <c r="F186" s="3">
        <v>13.97</v>
      </c>
      <c r="G186" s="7">
        <f t="shared" si="8"/>
        <v>-8.0726150970490407E-3</v>
      </c>
      <c r="H186" s="8">
        <v>1</v>
      </c>
      <c r="I186" s="7">
        <f t="shared" si="9"/>
        <v>-1.5631618176505935E-3</v>
      </c>
      <c r="J186" s="7">
        <f t="shared" si="9"/>
        <v>-2.3686537328282409E-4</v>
      </c>
      <c r="K186" s="7">
        <f t="shared" si="9"/>
        <v>-1.5511062380783036E-3</v>
      </c>
      <c r="L186" s="7">
        <f t="shared" si="7"/>
        <v>3.6350148367952473E-2</v>
      </c>
      <c r="M186" s="7">
        <v>-2.9547615062929678E-3</v>
      </c>
      <c r="N186" s="7">
        <v>-1.6570379330202844E-3</v>
      </c>
      <c r="O186" s="10">
        <f t="shared" si="10"/>
        <v>-5.1178535907560729E-3</v>
      </c>
      <c r="P186" s="10">
        <f t="shared" si="10"/>
        <v>-6.4155771640287563E-3</v>
      </c>
    </row>
    <row r="187" spans="1:16" x14ac:dyDescent="0.25">
      <c r="A187" s="1">
        <v>42968</v>
      </c>
      <c r="B187" s="3">
        <v>415.36999500000002</v>
      </c>
      <c r="C187" s="3">
        <v>242.89999399999999</v>
      </c>
      <c r="D187" s="3">
        <v>126.93</v>
      </c>
      <c r="E187" s="3">
        <v>122.760002</v>
      </c>
      <c r="F187" s="3">
        <v>13.66</v>
      </c>
      <c r="G187" s="7">
        <f t="shared" si="8"/>
        <v>-2.832776458992381E-3</v>
      </c>
      <c r="H187" s="8">
        <v>1</v>
      </c>
      <c r="I187" s="7">
        <f t="shared" si="9"/>
        <v>7.827736579482103E-4</v>
      </c>
      <c r="J187" s="7">
        <f t="shared" si="9"/>
        <v>2.4482466644706324E-3</v>
      </c>
      <c r="K187" s="7">
        <f t="shared" si="9"/>
        <v>3.7612345765845046E-3</v>
      </c>
      <c r="L187" s="7">
        <f t="shared" si="7"/>
        <v>-2.2190408017179752E-2</v>
      </c>
      <c r="M187" s="7">
        <v>1.3906630361188001E-3</v>
      </c>
      <c r="N187" s="7">
        <v>7.3553279672466314E-4</v>
      </c>
      <c r="O187" s="10">
        <f t="shared" si="10"/>
        <v>-4.2234394951111811E-3</v>
      </c>
      <c r="P187" s="10">
        <f t="shared" si="10"/>
        <v>-3.5683092557170443E-3</v>
      </c>
    </row>
    <row r="188" spans="1:16" x14ac:dyDescent="0.25">
      <c r="A188" s="1">
        <v>42969</v>
      </c>
      <c r="B188" s="3">
        <v>421.36999500000002</v>
      </c>
      <c r="C188" s="3">
        <v>245.44000199999999</v>
      </c>
      <c r="D188" s="3">
        <v>126.44000200000001</v>
      </c>
      <c r="E188" s="3">
        <v>122.209999</v>
      </c>
      <c r="F188" s="3">
        <v>13.74</v>
      </c>
      <c r="G188" s="7">
        <f t="shared" si="8"/>
        <v>1.4444952866660588E-2</v>
      </c>
      <c r="H188" s="8">
        <v>1</v>
      </c>
      <c r="I188" s="7">
        <f t="shared" si="9"/>
        <v>1.0457011373989689E-2</v>
      </c>
      <c r="J188" s="7">
        <f t="shared" si="9"/>
        <v>-3.8603797368628179E-3</v>
      </c>
      <c r="K188" s="7">
        <f t="shared" si="9"/>
        <v>-4.4803111032859499E-3</v>
      </c>
      <c r="L188" s="7">
        <f t="shared" si="7"/>
        <v>5.8565153733529662E-3</v>
      </c>
      <c r="M188" s="7">
        <v>1.3240777616339822E-2</v>
      </c>
      <c r="N188" s="7">
        <v>1.2016811017017319E-2</v>
      </c>
      <c r="O188" s="10">
        <f t="shared" si="10"/>
        <v>1.2041752503207659E-3</v>
      </c>
      <c r="P188" s="10">
        <f t="shared" si="10"/>
        <v>2.4281418496432689E-3</v>
      </c>
    </row>
    <row r="189" spans="1:16" x14ac:dyDescent="0.25">
      <c r="A189" s="1">
        <v>42970</v>
      </c>
      <c r="B189" s="3">
        <v>418.07000699999998</v>
      </c>
      <c r="C189" s="3">
        <v>244.55999800000001</v>
      </c>
      <c r="D189" s="3">
        <v>127.300003</v>
      </c>
      <c r="E189" s="3">
        <v>122.66999800000001</v>
      </c>
      <c r="F189" s="3">
        <v>13.9</v>
      </c>
      <c r="G189" s="7">
        <f t="shared" si="8"/>
        <v>-7.8315685482067687E-3</v>
      </c>
      <c r="H189" s="8">
        <v>1</v>
      </c>
      <c r="I189" s="7">
        <f t="shared" si="9"/>
        <v>-3.5854139212400105E-3</v>
      </c>
      <c r="J189" s="7">
        <f t="shared" si="9"/>
        <v>6.801652850337625E-3</v>
      </c>
      <c r="K189" s="7">
        <f t="shared" si="9"/>
        <v>3.7640046130760219E-3</v>
      </c>
      <c r="L189" s="7">
        <f t="shared" si="7"/>
        <v>1.1644832605531397E-2</v>
      </c>
      <c r="M189" s="7">
        <v>-5.8462838978730813E-3</v>
      </c>
      <c r="N189" s="7">
        <v>-5.0011352754660782E-3</v>
      </c>
      <c r="O189" s="10">
        <f t="shared" si="10"/>
        <v>-1.9852846503336874E-3</v>
      </c>
      <c r="P189" s="10">
        <f t="shared" si="10"/>
        <v>-2.8304332727406905E-3</v>
      </c>
    </row>
    <row r="190" spans="1:16" x14ac:dyDescent="0.25">
      <c r="A190" s="1">
        <v>42971</v>
      </c>
      <c r="B190" s="3">
        <v>415.94000199999999</v>
      </c>
      <c r="C190" s="3">
        <v>243.990005</v>
      </c>
      <c r="D190" s="3">
        <v>126.83000199999999</v>
      </c>
      <c r="E190" s="3">
        <v>122.290001</v>
      </c>
      <c r="F190" s="3">
        <v>13.8</v>
      </c>
      <c r="G190" s="7">
        <f t="shared" si="8"/>
        <v>-5.094852451350329E-3</v>
      </c>
      <c r="H190" s="8">
        <v>1</v>
      </c>
      <c r="I190" s="7">
        <f t="shared" si="9"/>
        <v>-2.330687784843799E-3</v>
      </c>
      <c r="J190" s="7">
        <f t="shared" si="9"/>
        <v>-3.6920737543110205E-3</v>
      </c>
      <c r="K190" s="7">
        <f t="shared" si="9"/>
        <v>-3.0977175038350291E-3</v>
      </c>
      <c r="L190" s="7">
        <f t="shared" si="7"/>
        <v>-7.194244604316502E-3</v>
      </c>
      <c r="M190" s="7">
        <v>-1.7594789090324176E-3</v>
      </c>
      <c r="N190" s="7">
        <v>-1.517980796685904E-3</v>
      </c>
      <c r="O190" s="10">
        <f t="shared" si="10"/>
        <v>-3.3353735423179115E-3</v>
      </c>
      <c r="P190" s="10">
        <f t="shared" si="10"/>
        <v>-3.5768716546644248E-3</v>
      </c>
    </row>
    <row r="191" spans="1:16" x14ac:dyDescent="0.25">
      <c r="A191" s="1">
        <v>42972</v>
      </c>
      <c r="B191" s="3">
        <v>416.36999500000002</v>
      </c>
      <c r="C191" s="3">
        <v>244.55999800000001</v>
      </c>
      <c r="D191" s="3">
        <v>127.32</v>
      </c>
      <c r="E191" s="3">
        <v>122.739998</v>
      </c>
      <c r="F191" s="3">
        <v>13.8</v>
      </c>
      <c r="G191" s="7">
        <f t="shared" si="8"/>
        <v>1.0337861180276242E-3</v>
      </c>
      <c r="H191" s="8">
        <v>1</v>
      </c>
      <c r="I191" s="7">
        <f t="shared" si="9"/>
        <v>2.3361325805129063E-3</v>
      </c>
      <c r="J191" s="7">
        <f t="shared" si="9"/>
        <v>3.8634234193262174E-3</v>
      </c>
      <c r="K191" s="7">
        <f t="shared" si="9"/>
        <v>3.6797530159475844E-3</v>
      </c>
      <c r="L191" s="7">
        <f t="shared" si="7"/>
        <v>0</v>
      </c>
      <c r="M191" s="7">
        <v>2.2428014229058601E-3</v>
      </c>
      <c r="N191" s="7">
        <v>1.9602325526592596E-3</v>
      </c>
      <c r="O191" s="10">
        <f t="shared" si="10"/>
        <v>-1.2090153048782359E-3</v>
      </c>
      <c r="P191" s="10">
        <f t="shared" si="10"/>
        <v>-9.2644643463163541E-4</v>
      </c>
    </row>
    <row r="192" spans="1:16" x14ac:dyDescent="0.25">
      <c r="A192" s="1">
        <v>42975</v>
      </c>
      <c r="B192" s="3">
        <v>414.33999599999999</v>
      </c>
      <c r="C192" s="3">
        <v>244.570007</v>
      </c>
      <c r="D192" s="3">
        <v>127.239998</v>
      </c>
      <c r="E192" s="3">
        <v>124.69000200000001</v>
      </c>
      <c r="F192" s="3">
        <v>13.72</v>
      </c>
      <c r="G192" s="7">
        <f t="shared" si="8"/>
        <v>-4.8754689924283001E-3</v>
      </c>
      <c r="H192" s="8">
        <v>1</v>
      </c>
      <c r="I192" s="7">
        <f t="shared" si="9"/>
        <v>4.0926562323573279E-5</v>
      </c>
      <c r="J192" s="7">
        <f t="shared" si="9"/>
        <v>-6.2835375431979923E-4</v>
      </c>
      <c r="K192" s="7">
        <f t="shared" si="9"/>
        <v>1.588727417121194E-2</v>
      </c>
      <c r="L192" s="7">
        <f t="shared" si="7"/>
        <v>-5.7971014492753659E-3</v>
      </c>
      <c r="M192" s="7">
        <v>5.922581793492965E-4</v>
      </c>
      <c r="N192" s="7">
        <v>5.9652583288467148E-4</v>
      </c>
      <c r="O192" s="10">
        <f t="shared" si="10"/>
        <v>-5.4677271717775968E-3</v>
      </c>
      <c r="P192" s="10">
        <f t="shared" si="10"/>
        <v>-5.4719948253129716E-3</v>
      </c>
    </row>
    <row r="193" spans="1:16" x14ac:dyDescent="0.25">
      <c r="A193" s="1">
        <v>42976</v>
      </c>
      <c r="B193" s="3">
        <v>414.13000499999998</v>
      </c>
      <c r="C193" s="3">
        <v>244.85000600000001</v>
      </c>
      <c r="D193" s="3">
        <v>127.650002</v>
      </c>
      <c r="E193" s="3">
        <v>124.41999800000001</v>
      </c>
      <c r="F193" s="3">
        <v>13.74</v>
      </c>
      <c r="G193" s="7">
        <f t="shared" si="8"/>
        <v>-5.068084230999137E-4</v>
      </c>
      <c r="H193" s="8">
        <v>1</v>
      </c>
      <c r="I193" s="7">
        <f t="shared" si="9"/>
        <v>1.1448623788117285E-3</v>
      </c>
      <c r="J193" s="7">
        <f t="shared" si="9"/>
        <v>3.2222886391430894E-3</v>
      </c>
      <c r="K193" s="7">
        <f t="shared" si="9"/>
        <v>-2.1654021627171005E-3</v>
      </c>
      <c r="L193" s="7">
        <f t="shared" si="7"/>
        <v>1.4577259475219151E-3</v>
      </c>
      <c r="M193" s="7">
        <v>8.4168164087313521E-4</v>
      </c>
      <c r="N193" s="7">
        <v>7.4606186862148508E-4</v>
      </c>
      <c r="O193" s="10">
        <f t="shared" si="10"/>
        <v>-1.348490063973049E-3</v>
      </c>
      <c r="P193" s="10">
        <f t="shared" si="10"/>
        <v>-1.2528702917213989E-3</v>
      </c>
    </row>
    <row r="194" spans="1:16" x14ac:dyDescent="0.25">
      <c r="A194" s="1">
        <v>42977</v>
      </c>
      <c r="B194" s="3">
        <v>416.20001200000002</v>
      </c>
      <c r="C194" s="3">
        <v>246.009995</v>
      </c>
      <c r="D194" s="3">
        <v>127.610001</v>
      </c>
      <c r="E194" s="3">
        <v>124.360001</v>
      </c>
      <c r="F194" s="3">
        <v>13.46</v>
      </c>
      <c r="G194" s="7">
        <f t="shared" si="8"/>
        <v>4.9984472871025254E-3</v>
      </c>
      <c r="H194" s="8">
        <v>1</v>
      </c>
      <c r="I194" s="7">
        <f t="shared" si="9"/>
        <v>4.7375494040216015E-3</v>
      </c>
      <c r="J194" s="7">
        <f t="shared" si="9"/>
        <v>-3.1336466410714081E-4</v>
      </c>
      <c r="K194" s="7">
        <f t="shared" si="9"/>
        <v>-4.8221347825461169E-4</v>
      </c>
      <c r="L194" s="7">
        <f t="shared" si="7"/>
        <v>-2.0378457059679667E-2</v>
      </c>
      <c r="M194" s="7">
        <v>6.5920403992114325E-3</v>
      </c>
      <c r="N194" s="7">
        <v>5.4359615203842197E-3</v>
      </c>
      <c r="O194" s="10">
        <f t="shared" si="10"/>
        <v>-1.5935931121089071E-3</v>
      </c>
      <c r="P194" s="10">
        <f t="shared" si="10"/>
        <v>-4.3751423328169427E-4</v>
      </c>
    </row>
    <row r="195" spans="1:16" x14ac:dyDescent="0.25">
      <c r="A195" s="1">
        <v>42978</v>
      </c>
      <c r="B195" s="3">
        <v>419.01001000000002</v>
      </c>
      <c r="C195" s="3">
        <v>247.490005</v>
      </c>
      <c r="D195" s="3">
        <v>127.989998</v>
      </c>
      <c r="E195" s="3">
        <v>125.82</v>
      </c>
      <c r="F195" s="3">
        <v>14.05</v>
      </c>
      <c r="G195" s="7">
        <f t="shared" si="8"/>
        <v>6.751556749114096E-3</v>
      </c>
      <c r="H195" s="8">
        <v>1</v>
      </c>
      <c r="I195" s="7">
        <f t="shared" si="9"/>
        <v>6.0160563801483491E-3</v>
      </c>
      <c r="J195" s="7">
        <f t="shared" si="9"/>
        <v>2.9777995221549336E-3</v>
      </c>
      <c r="K195" s="7">
        <f t="shared" si="9"/>
        <v>1.1740101224347876E-2</v>
      </c>
      <c r="L195" s="7">
        <f t="shared" si="9"/>
        <v>4.3833580980683573E-2</v>
      </c>
      <c r="M195" s="7">
        <v>5.4067058726449254E-3</v>
      </c>
      <c r="N195" s="7">
        <v>5.8619711254526358E-3</v>
      </c>
      <c r="O195" s="10">
        <f t="shared" si="10"/>
        <v>1.3448508764691705E-3</v>
      </c>
      <c r="P195" s="10">
        <f t="shared" si="10"/>
        <v>8.8958562366146018E-4</v>
      </c>
    </row>
    <row r="196" spans="1:16" x14ac:dyDescent="0.25">
      <c r="A196" s="1">
        <v>42979</v>
      </c>
      <c r="B196" s="3">
        <v>421.77999899999998</v>
      </c>
      <c r="C196" s="3">
        <v>247.83999600000001</v>
      </c>
      <c r="D196" s="3">
        <v>126.75</v>
      </c>
      <c r="E196" s="3">
        <v>126.05999799999999</v>
      </c>
      <c r="F196" s="3">
        <v>14.04</v>
      </c>
      <c r="G196" s="7">
        <f t="shared" ref="G196:G259" si="11">B196/B195-1</f>
        <v>6.6107943340063535E-3</v>
      </c>
      <c r="H196" s="8">
        <v>1</v>
      </c>
      <c r="I196" s="7">
        <f t="shared" ref="I196:L259" si="12">C196/C195-1</f>
        <v>1.4141621598011689E-3</v>
      </c>
      <c r="J196" s="7">
        <f t="shared" si="12"/>
        <v>-9.6882414202397182E-3</v>
      </c>
      <c r="K196" s="7">
        <f t="shared" si="12"/>
        <v>1.9074709903035281E-3</v>
      </c>
      <c r="L196" s="7">
        <f t="shared" si="12"/>
        <v>-7.1174377224214602E-4</v>
      </c>
      <c r="M196" s="7">
        <v>3.6954711948388634E-3</v>
      </c>
      <c r="N196" s="7">
        <v>3.6834253117957157E-3</v>
      </c>
      <c r="O196" s="10">
        <f t="shared" ref="O196:P259" si="13">$G196-M196</f>
        <v>2.9153231391674901E-3</v>
      </c>
      <c r="P196" s="10">
        <f t="shared" si="13"/>
        <v>2.9273690222106378E-3</v>
      </c>
    </row>
    <row r="197" spans="1:16" x14ac:dyDescent="0.25">
      <c r="A197" s="1">
        <v>42983</v>
      </c>
      <c r="B197" s="3">
        <v>413.64999399999999</v>
      </c>
      <c r="C197" s="3">
        <v>246.05999800000001</v>
      </c>
      <c r="D197" s="3">
        <v>128.759995</v>
      </c>
      <c r="E197" s="3">
        <v>127.459999</v>
      </c>
      <c r="F197" s="3">
        <v>14.14</v>
      </c>
      <c r="G197" s="7">
        <f t="shared" si="11"/>
        <v>-1.9275463557483663E-2</v>
      </c>
      <c r="H197" s="8">
        <v>1</v>
      </c>
      <c r="I197" s="7">
        <f t="shared" si="12"/>
        <v>-7.1820449835707789E-3</v>
      </c>
      <c r="J197" s="7">
        <f t="shared" si="12"/>
        <v>1.5857948717948656E-2</v>
      </c>
      <c r="K197" s="7">
        <f t="shared" si="12"/>
        <v>1.1105830733076916E-2</v>
      </c>
      <c r="L197" s="7">
        <f t="shared" si="12"/>
        <v>7.1225071225071712E-3</v>
      </c>
      <c r="M197" s="7">
        <v>-1.168970442079505E-2</v>
      </c>
      <c r="N197" s="7">
        <v>-1.0531141060831063E-2</v>
      </c>
      <c r="O197" s="10">
        <f t="shared" si="13"/>
        <v>-7.5857591366886128E-3</v>
      </c>
      <c r="P197" s="10">
        <f t="shared" si="13"/>
        <v>-8.7443224966525998E-3</v>
      </c>
    </row>
    <row r="198" spans="1:16" x14ac:dyDescent="0.25">
      <c r="A198" s="1">
        <v>42984</v>
      </c>
      <c r="B198" s="3">
        <v>412.19000199999999</v>
      </c>
      <c r="C198" s="3">
        <v>246.89999399999999</v>
      </c>
      <c r="D198" s="3">
        <v>127.970001</v>
      </c>
      <c r="E198" s="3">
        <v>126.80999799999999</v>
      </c>
      <c r="F198" s="3">
        <v>14.44</v>
      </c>
      <c r="G198" s="7">
        <f t="shared" si="11"/>
        <v>-3.5295346819224083E-3</v>
      </c>
      <c r="H198" s="8">
        <v>1</v>
      </c>
      <c r="I198" s="7">
        <f t="shared" si="12"/>
        <v>3.4137852833762139E-3</v>
      </c>
      <c r="J198" s="7">
        <f t="shared" si="12"/>
        <v>-6.1353994305451964E-3</v>
      </c>
      <c r="K198" s="7">
        <f t="shared" si="12"/>
        <v>-5.0996469880719708E-3</v>
      </c>
      <c r="L198" s="7">
        <f t="shared" si="12"/>
        <v>2.1216407355021172E-2</v>
      </c>
      <c r="M198" s="7">
        <v>4.6499120074828875E-3</v>
      </c>
      <c r="N198" s="7">
        <v>4.8767265046873332E-3</v>
      </c>
      <c r="O198" s="10">
        <f t="shared" si="13"/>
        <v>-8.1794466894052967E-3</v>
      </c>
      <c r="P198" s="10">
        <f t="shared" si="13"/>
        <v>-8.4062611866097415E-3</v>
      </c>
    </row>
    <row r="199" spans="1:16" x14ac:dyDescent="0.25">
      <c r="A199" s="1">
        <v>42985</v>
      </c>
      <c r="B199" s="3">
        <v>414.25</v>
      </c>
      <c r="C199" s="3">
        <v>246.86999499999999</v>
      </c>
      <c r="D199" s="3">
        <v>129.279999</v>
      </c>
      <c r="E199" s="3">
        <v>128.13000500000001</v>
      </c>
      <c r="F199" s="3">
        <v>14.51</v>
      </c>
      <c r="G199" s="7">
        <f t="shared" si="11"/>
        <v>4.9976903612523049E-3</v>
      </c>
      <c r="H199" s="8">
        <v>1</v>
      </c>
      <c r="I199" s="7">
        <f t="shared" si="12"/>
        <v>-1.2150263559751462E-4</v>
      </c>
      <c r="J199" s="7">
        <f t="shared" si="12"/>
        <v>1.0236758535307144E-2</v>
      </c>
      <c r="K199" s="7">
        <f t="shared" si="12"/>
        <v>1.0409329081449981E-2</v>
      </c>
      <c r="L199" s="7">
        <f t="shared" si="12"/>
        <v>4.8476454293628901E-3</v>
      </c>
      <c r="M199" s="7">
        <v>-2.0442254553925776E-3</v>
      </c>
      <c r="N199" s="7">
        <v>-1.8871308170412414E-3</v>
      </c>
      <c r="O199" s="10">
        <f t="shared" si="13"/>
        <v>7.0419158166448829E-3</v>
      </c>
      <c r="P199" s="10">
        <f t="shared" si="13"/>
        <v>6.8848211782935459E-3</v>
      </c>
    </row>
    <row r="200" spans="1:16" x14ac:dyDescent="0.25">
      <c r="A200" s="1">
        <v>42986</v>
      </c>
      <c r="B200" s="3">
        <v>415.95001200000002</v>
      </c>
      <c r="C200" s="3">
        <v>246.58000200000001</v>
      </c>
      <c r="D200" s="3">
        <v>129</v>
      </c>
      <c r="E200" s="3">
        <v>127.970001</v>
      </c>
      <c r="F200" s="3">
        <v>14.3</v>
      </c>
      <c r="G200" s="7">
        <f t="shared" si="11"/>
        <v>4.1038310199155159E-3</v>
      </c>
      <c r="H200" s="8">
        <v>1</v>
      </c>
      <c r="I200" s="7">
        <f t="shared" si="12"/>
        <v>-1.1746790046315292E-3</v>
      </c>
      <c r="J200" s="7">
        <f t="shared" si="12"/>
        <v>-2.1658338657629672E-3</v>
      </c>
      <c r="K200" s="7">
        <f t="shared" si="12"/>
        <v>-1.2487629263732147E-3</v>
      </c>
      <c r="L200" s="7">
        <f t="shared" si="12"/>
        <v>-1.4472777394900049E-2</v>
      </c>
      <c r="M200" s="7">
        <v>-3.9411376267868981E-4</v>
      </c>
      <c r="N200" s="7">
        <v>-5.2698954485276626E-4</v>
      </c>
      <c r="O200" s="10">
        <f t="shared" si="13"/>
        <v>4.4979447825942058E-3</v>
      </c>
      <c r="P200" s="10">
        <f t="shared" si="13"/>
        <v>4.6308205647682824E-3</v>
      </c>
    </row>
    <row r="201" spans="1:16" x14ac:dyDescent="0.25">
      <c r="A201" s="1">
        <v>42989</v>
      </c>
      <c r="B201" s="3">
        <v>424.040009</v>
      </c>
      <c r="C201" s="3">
        <v>249.21000699999999</v>
      </c>
      <c r="D201" s="3">
        <v>127.459999</v>
      </c>
      <c r="E201" s="3">
        <v>126.19000200000001</v>
      </c>
      <c r="F201" s="3">
        <v>14.3</v>
      </c>
      <c r="G201" s="7">
        <f t="shared" si="11"/>
        <v>1.9449445285747435E-2</v>
      </c>
      <c r="H201" s="8">
        <v>1</v>
      </c>
      <c r="I201" s="7">
        <f t="shared" si="12"/>
        <v>1.0665929834812626E-2</v>
      </c>
      <c r="J201" s="7">
        <f t="shared" si="12"/>
        <v>-1.1937992248062024E-2</v>
      </c>
      <c r="K201" s="7">
        <f t="shared" si="12"/>
        <v>-1.3909502118390926E-2</v>
      </c>
      <c r="L201" s="7">
        <f t="shared" si="12"/>
        <v>0</v>
      </c>
      <c r="M201" s="7">
        <v>1.5154714655408182E-2</v>
      </c>
      <c r="N201" s="7">
        <v>1.3790286816961204E-2</v>
      </c>
      <c r="O201" s="10">
        <f t="shared" si="13"/>
        <v>4.2947306303392531E-3</v>
      </c>
      <c r="P201" s="10">
        <f t="shared" si="13"/>
        <v>5.6591584687862313E-3</v>
      </c>
    </row>
    <row r="202" spans="1:16" x14ac:dyDescent="0.25">
      <c r="A202" s="1">
        <v>42990</v>
      </c>
      <c r="B202" s="3">
        <v>428.57000699999998</v>
      </c>
      <c r="C202" s="3">
        <v>250.050003</v>
      </c>
      <c r="D202" s="3">
        <v>126.790001</v>
      </c>
      <c r="E202" s="3">
        <v>126.55999799999999</v>
      </c>
      <c r="F202" s="3">
        <v>14.46</v>
      </c>
      <c r="G202" s="7">
        <f t="shared" si="11"/>
        <v>1.0682949494984939E-2</v>
      </c>
      <c r="H202" s="8">
        <v>1</v>
      </c>
      <c r="I202" s="7">
        <f t="shared" si="12"/>
        <v>3.3706351125779577E-3</v>
      </c>
      <c r="J202" s="7">
        <f t="shared" si="12"/>
        <v>-5.2565354248903517E-3</v>
      </c>
      <c r="K202" s="7">
        <f t="shared" si="12"/>
        <v>2.9320547914721828E-3</v>
      </c>
      <c r="L202" s="7">
        <f t="shared" si="12"/>
        <v>1.118881118881121E-2</v>
      </c>
      <c r="M202" s="7">
        <v>4.8223162296696844E-3</v>
      </c>
      <c r="N202" s="7">
        <v>4.8102032432486425E-3</v>
      </c>
      <c r="O202" s="10">
        <f t="shared" si="13"/>
        <v>5.8606332653152547E-3</v>
      </c>
      <c r="P202" s="10">
        <f t="shared" si="13"/>
        <v>5.8727462517362966E-3</v>
      </c>
    </row>
    <row r="203" spans="1:16" x14ac:dyDescent="0.25">
      <c r="A203" s="1">
        <v>42991</v>
      </c>
      <c r="B203" s="3">
        <v>425.51998900000001</v>
      </c>
      <c r="C203" s="3">
        <v>250.16999799999999</v>
      </c>
      <c r="D203" s="3">
        <v>126.290001</v>
      </c>
      <c r="E203" s="3">
        <v>125.610001</v>
      </c>
      <c r="F203" s="3">
        <v>14.69</v>
      </c>
      <c r="G203" s="7">
        <f t="shared" si="11"/>
        <v>-7.1167322728675764E-3</v>
      </c>
      <c r="H203" s="8">
        <v>1</v>
      </c>
      <c r="I203" s="7">
        <f t="shared" si="12"/>
        <v>4.7988401743781495E-4</v>
      </c>
      <c r="J203" s="7">
        <f t="shared" si="12"/>
        <v>-3.9435286383505685E-3</v>
      </c>
      <c r="K203" s="7">
        <f t="shared" si="12"/>
        <v>-7.5062975269641896E-3</v>
      </c>
      <c r="L203" s="7">
        <f t="shared" si="12"/>
        <v>1.5905947441217094E-2</v>
      </c>
      <c r="M203" s="7">
        <v>8.6509208873451044E-4</v>
      </c>
      <c r="N203" s="7">
        <v>1.3232322043080108E-3</v>
      </c>
      <c r="O203" s="10">
        <f t="shared" si="13"/>
        <v>-7.981824361602087E-3</v>
      </c>
      <c r="P203" s="10">
        <f t="shared" si="13"/>
        <v>-8.4399644771755867E-3</v>
      </c>
    </row>
    <row r="204" spans="1:16" x14ac:dyDescent="0.25">
      <c r="A204" s="1">
        <v>42992</v>
      </c>
      <c r="B204" s="3">
        <v>425.69000199999999</v>
      </c>
      <c r="C204" s="3">
        <v>250.08999600000001</v>
      </c>
      <c r="D204" s="3">
        <v>126.80999799999999</v>
      </c>
      <c r="E204" s="3">
        <v>126.160004</v>
      </c>
      <c r="F204" s="3">
        <v>14.69</v>
      </c>
      <c r="G204" s="7">
        <f t="shared" si="11"/>
        <v>3.9954174749712301E-4</v>
      </c>
      <c r="H204" s="8">
        <v>1</v>
      </c>
      <c r="I204" s="7">
        <f t="shared" si="12"/>
        <v>-3.1979054498765258E-4</v>
      </c>
      <c r="J204" s="7">
        <f t="shared" si="12"/>
        <v>4.1174835369586216E-3</v>
      </c>
      <c r="K204" s="7">
        <f t="shared" si="12"/>
        <v>4.3786561230900745E-3</v>
      </c>
      <c r="L204" s="7">
        <f t="shared" si="12"/>
        <v>0</v>
      </c>
      <c r="M204" s="7">
        <v>-1.0035025972292254E-3</v>
      </c>
      <c r="N204" s="7">
        <v>-9.0754687315299247E-4</v>
      </c>
      <c r="O204" s="10">
        <f t="shared" si="13"/>
        <v>1.4030443447263484E-3</v>
      </c>
      <c r="P204" s="10">
        <f t="shared" si="13"/>
        <v>1.3070886206501156E-3</v>
      </c>
    </row>
    <row r="205" spans="1:16" x14ac:dyDescent="0.25">
      <c r="A205" s="1">
        <v>42993</v>
      </c>
      <c r="B205" s="3">
        <v>428.72000100000002</v>
      </c>
      <c r="C205" s="3">
        <v>249.19000199999999</v>
      </c>
      <c r="D205" s="3">
        <v>126.860001</v>
      </c>
      <c r="E205" s="3">
        <v>125.529999</v>
      </c>
      <c r="F205" s="3">
        <v>14.78</v>
      </c>
      <c r="G205" s="7">
        <f t="shared" si="11"/>
        <v>7.1178533340325867E-3</v>
      </c>
      <c r="H205" s="8">
        <v>1</v>
      </c>
      <c r="I205" s="7">
        <f t="shared" si="12"/>
        <v>-3.5986805325872728E-3</v>
      </c>
      <c r="J205" s="7">
        <f t="shared" si="12"/>
        <v>3.943143347420186E-4</v>
      </c>
      <c r="K205" s="7">
        <f t="shared" si="12"/>
        <v>-4.9936983197939044E-3</v>
      </c>
      <c r="L205" s="7">
        <f t="shared" si="12"/>
        <v>6.1266167460858334E-3</v>
      </c>
      <c r="M205" s="7">
        <v>-4.5220997163538503E-3</v>
      </c>
      <c r="N205" s="7">
        <v>-3.7936703368304679E-3</v>
      </c>
      <c r="O205" s="10">
        <f t="shared" si="13"/>
        <v>1.1639953050386436E-2</v>
      </c>
      <c r="P205" s="10">
        <f t="shared" si="13"/>
        <v>1.0911523670863055E-2</v>
      </c>
    </row>
    <row r="206" spans="1:16" x14ac:dyDescent="0.25">
      <c r="A206" s="1">
        <v>42996</v>
      </c>
      <c r="B206" s="3">
        <v>429.44000199999999</v>
      </c>
      <c r="C206" s="3">
        <v>249.720001</v>
      </c>
      <c r="D206" s="3">
        <v>126.129997</v>
      </c>
      <c r="E206" s="3">
        <v>124.360001</v>
      </c>
      <c r="F206" s="3">
        <v>14.75</v>
      </c>
      <c r="G206" s="7">
        <f t="shared" si="11"/>
        <v>1.6794201304359824E-3</v>
      </c>
      <c r="H206" s="8">
        <v>1</v>
      </c>
      <c r="I206" s="7">
        <f t="shared" si="12"/>
        <v>2.126887097179786E-3</v>
      </c>
      <c r="J206" s="7">
        <f t="shared" si="12"/>
        <v>-5.7544063869272577E-3</v>
      </c>
      <c r="K206" s="7">
        <f t="shared" si="12"/>
        <v>-9.3204653016846217E-3</v>
      </c>
      <c r="L206" s="7">
        <f t="shared" si="12"/>
        <v>-2.0297699594045149E-3</v>
      </c>
      <c r="M206" s="7">
        <v>3.7905442832217701E-3</v>
      </c>
      <c r="N206" s="7">
        <v>3.5328497855878658E-3</v>
      </c>
      <c r="O206" s="10">
        <f t="shared" si="13"/>
        <v>-2.1111241527857877E-3</v>
      </c>
      <c r="P206" s="10">
        <f t="shared" si="13"/>
        <v>-1.8534296551518835E-3</v>
      </c>
    </row>
    <row r="207" spans="1:16" x14ac:dyDescent="0.25">
      <c r="A207" s="1">
        <v>42997</v>
      </c>
      <c r="B207" s="3">
        <v>432.39001500000001</v>
      </c>
      <c r="C207" s="3">
        <v>249.970001</v>
      </c>
      <c r="D207" s="3">
        <v>125.82</v>
      </c>
      <c r="E207" s="3">
        <v>124.620003</v>
      </c>
      <c r="F207" s="3">
        <v>14.7</v>
      </c>
      <c r="G207" s="7">
        <f t="shared" si="11"/>
        <v>6.8694415663681507E-3</v>
      </c>
      <c r="H207" s="8">
        <v>1</v>
      </c>
      <c r="I207" s="7">
        <f t="shared" si="12"/>
        <v>1.001121251797521E-3</v>
      </c>
      <c r="J207" s="7">
        <f t="shared" si="12"/>
        <v>-2.4577579273232786E-3</v>
      </c>
      <c r="K207" s="7">
        <f t="shared" si="12"/>
        <v>2.0907204720912453E-3</v>
      </c>
      <c r="L207" s="7">
        <f t="shared" si="12"/>
        <v>-3.3898305084746339E-3</v>
      </c>
      <c r="M207" s="7">
        <v>1.9283802721091555E-3</v>
      </c>
      <c r="N207" s="7">
        <v>1.8125019151685236E-3</v>
      </c>
      <c r="O207" s="10">
        <f t="shared" si="13"/>
        <v>4.9410612942589957E-3</v>
      </c>
      <c r="P207" s="10">
        <f t="shared" si="13"/>
        <v>5.0569396511996271E-3</v>
      </c>
    </row>
    <row r="208" spans="1:16" x14ac:dyDescent="0.25">
      <c r="A208" s="1">
        <v>42998</v>
      </c>
      <c r="B208" s="3">
        <v>434.07000699999998</v>
      </c>
      <c r="C208" s="3">
        <v>250.05999800000001</v>
      </c>
      <c r="D208" s="3">
        <v>125.910004</v>
      </c>
      <c r="E208" s="3">
        <v>123.620003</v>
      </c>
      <c r="F208" s="3">
        <v>14.95</v>
      </c>
      <c r="G208" s="7">
        <f t="shared" si="11"/>
        <v>3.8853626164332411E-3</v>
      </c>
      <c r="H208" s="8">
        <v>1</v>
      </c>
      <c r="I208" s="7">
        <f t="shared" si="12"/>
        <v>3.6003120230421182E-4</v>
      </c>
      <c r="J208" s="7">
        <f t="shared" si="12"/>
        <v>7.153393737084901E-4</v>
      </c>
      <c r="K208" s="7">
        <f t="shared" si="12"/>
        <v>-8.0243939650683771E-3</v>
      </c>
      <c r="L208" s="7">
        <f t="shared" si="12"/>
        <v>1.7006802721088343E-2</v>
      </c>
      <c r="M208" s="7">
        <v>-1.9705181972311654E-4</v>
      </c>
      <c r="N208" s="7">
        <v>2.4792599612956801E-4</v>
      </c>
      <c r="O208" s="10">
        <f t="shared" si="13"/>
        <v>4.0824144361563579E-3</v>
      </c>
      <c r="P208" s="10">
        <f t="shared" si="13"/>
        <v>3.637436620303673E-3</v>
      </c>
    </row>
    <row r="209" spans="1:16" x14ac:dyDescent="0.25">
      <c r="A209" s="1">
        <v>42999</v>
      </c>
      <c r="B209" s="3">
        <v>433.63000499999998</v>
      </c>
      <c r="C209" s="3">
        <v>249.38999899999999</v>
      </c>
      <c r="D209" s="3">
        <v>125.839996</v>
      </c>
      <c r="E209" s="3">
        <v>122.68</v>
      </c>
      <c r="F209" s="3">
        <v>15.02</v>
      </c>
      <c r="G209" s="7">
        <f t="shared" si="11"/>
        <v>-1.0136659822248539E-3</v>
      </c>
      <c r="H209" s="8">
        <v>1</v>
      </c>
      <c r="I209" s="7">
        <f t="shared" si="12"/>
        <v>-2.679352976720506E-3</v>
      </c>
      <c r="J209" s="7">
        <f t="shared" si="12"/>
        <v>-5.5601618438516631E-4</v>
      </c>
      <c r="K209" s="7">
        <f t="shared" si="12"/>
        <v>-7.6039716646827404E-3</v>
      </c>
      <c r="L209" s="7">
        <f t="shared" si="12"/>
        <v>4.6822742474916801E-3</v>
      </c>
      <c r="M209" s="7">
        <v>-3.2014638204025899E-3</v>
      </c>
      <c r="N209" s="7">
        <v>-2.6456164726229438E-3</v>
      </c>
      <c r="O209" s="10">
        <f t="shared" si="13"/>
        <v>2.187797838177736E-3</v>
      </c>
      <c r="P209" s="10">
        <f t="shared" si="13"/>
        <v>1.6319504903980898E-3</v>
      </c>
    </row>
    <row r="210" spans="1:16" x14ac:dyDescent="0.25">
      <c r="A210" s="1">
        <v>43000</v>
      </c>
      <c r="B210" s="3">
        <v>435.48998999999998</v>
      </c>
      <c r="C210" s="3">
        <v>249.44000199999999</v>
      </c>
      <c r="D210" s="3">
        <v>126.199997</v>
      </c>
      <c r="E210" s="3">
        <v>123.239998</v>
      </c>
      <c r="F210" s="3">
        <v>15.07</v>
      </c>
      <c r="G210" s="7">
        <f t="shared" si="11"/>
        <v>4.2893364816856128E-3</v>
      </c>
      <c r="H210" s="8">
        <v>1</v>
      </c>
      <c r="I210" s="7">
        <f t="shared" si="12"/>
        <v>2.0050122378800772E-4</v>
      </c>
      <c r="J210" s="7">
        <f t="shared" si="12"/>
        <v>2.8607836255811758E-3</v>
      </c>
      <c r="K210" s="7">
        <f t="shared" si="12"/>
        <v>4.5647049233779047E-3</v>
      </c>
      <c r="L210" s="7">
        <f t="shared" si="12"/>
        <v>3.3288948069241098E-3</v>
      </c>
      <c r="M210" s="7">
        <v>-2.5150777322569825E-4</v>
      </c>
      <c r="N210" s="7">
        <v>-1.2126710227176396E-4</v>
      </c>
      <c r="O210" s="10">
        <f t="shared" si="13"/>
        <v>4.5408442549113113E-3</v>
      </c>
      <c r="P210" s="10">
        <f t="shared" si="13"/>
        <v>4.4106035839573763E-3</v>
      </c>
    </row>
    <row r="211" spans="1:16" x14ac:dyDescent="0.25">
      <c r="A211" s="1">
        <v>43003</v>
      </c>
      <c r="B211" s="3">
        <v>437.63000499999998</v>
      </c>
      <c r="C211" s="3">
        <v>248.929993</v>
      </c>
      <c r="D211" s="3">
        <v>126.989998</v>
      </c>
      <c r="E211" s="3">
        <v>124.529999</v>
      </c>
      <c r="F211" s="3">
        <v>15.66</v>
      </c>
      <c r="G211" s="7">
        <f t="shared" si="11"/>
        <v>4.9140394708038215E-3</v>
      </c>
      <c r="H211" s="8">
        <v>1</v>
      </c>
      <c r="I211" s="7">
        <f t="shared" si="12"/>
        <v>-2.0446159233112882E-3</v>
      </c>
      <c r="J211" s="7">
        <f t="shared" si="12"/>
        <v>6.2599129855764879E-3</v>
      </c>
      <c r="K211" s="7">
        <f t="shared" si="12"/>
        <v>1.0467389004663818E-2</v>
      </c>
      <c r="L211" s="7">
        <f t="shared" si="12"/>
        <v>3.9150630391506347E-2</v>
      </c>
      <c r="M211" s="7">
        <v>-4.7800656243498617E-3</v>
      </c>
      <c r="N211" s="7">
        <v>-3.354084649535829E-3</v>
      </c>
      <c r="O211" s="10">
        <f t="shared" si="13"/>
        <v>9.6941050951536833E-3</v>
      </c>
      <c r="P211" s="10">
        <f t="shared" si="13"/>
        <v>8.2681241203396497E-3</v>
      </c>
    </row>
    <row r="212" spans="1:16" x14ac:dyDescent="0.25">
      <c r="A212" s="1">
        <v>43004</v>
      </c>
      <c r="B212" s="3">
        <v>434.39999399999999</v>
      </c>
      <c r="C212" s="3">
        <v>249.08000200000001</v>
      </c>
      <c r="D212" s="3">
        <v>126.760002</v>
      </c>
      <c r="E212" s="3">
        <v>123.139999</v>
      </c>
      <c r="F212" s="3">
        <v>15.49</v>
      </c>
      <c r="G212" s="7">
        <f t="shared" si="11"/>
        <v>-7.3806890823219229E-3</v>
      </c>
      <c r="H212" s="8">
        <v>1</v>
      </c>
      <c r="I212" s="7">
        <f t="shared" si="12"/>
        <v>6.0261520997184626E-4</v>
      </c>
      <c r="J212" s="7">
        <f t="shared" si="12"/>
        <v>-1.8111347635425545E-3</v>
      </c>
      <c r="K212" s="7">
        <f t="shared" si="12"/>
        <v>-1.1161969093085755E-2</v>
      </c>
      <c r="L212" s="7">
        <f t="shared" si="12"/>
        <v>-1.0855683269476391E-2</v>
      </c>
      <c r="M212" s="7">
        <v>1.4988057156278304E-3</v>
      </c>
      <c r="N212" s="7">
        <v>1.1561428963242496E-3</v>
      </c>
      <c r="O212" s="10">
        <f t="shared" si="13"/>
        <v>-8.8794947979497531E-3</v>
      </c>
      <c r="P212" s="10">
        <f t="shared" si="13"/>
        <v>-8.5368319786461727E-3</v>
      </c>
    </row>
    <row r="213" spans="1:16" x14ac:dyDescent="0.25">
      <c r="A213" s="1">
        <v>43005</v>
      </c>
      <c r="B213" s="3">
        <v>438.39999399999999</v>
      </c>
      <c r="C213" s="3">
        <v>250.050003</v>
      </c>
      <c r="D213" s="3">
        <v>124.849998</v>
      </c>
      <c r="E213" s="3">
        <v>121.980003</v>
      </c>
      <c r="F213" s="3">
        <v>15.34</v>
      </c>
      <c r="G213" s="7">
        <f t="shared" si="11"/>
        <v>9.208103257938749E-3</v>
      </c>
      <c r="H213" s="8">
        <v>1</v>
      </c>
      <c r="I213" s="7">
        <f t="shared" si="12"/>
        <v>3.8943351220945832E-3</v>
      </c>
      <c r="J213" s="7">
        <f t="shared" si="12"/>
        <v>-1.5067876063933783E-2</v>
      </c>
      <c r="K213" s="7">
        <f t="shared" si="12"/>
        <v>-9.4201397549142918E-3</v>
      </c>
      <c r="L213" s="7">
        <f t="shared" si="12"/>
        <v>-9.6836668818592875E-3</v>
      </c>
      <c r="M213" s="7">
        <v>7.9346644336586569E-3</v>
      </c>
      <c r="N213" s="7">
        <v>7.3295529002976589E-3</v>
      </c>
      <c r="O213" s="10">
        <f t="shared" si="13"/>
        <v>1.2734388242800921E-3</v>
      </c>
      <c r="P213" s="10">
        <f t="shared" si="13"/>
        <v>1.87855035764109E-3</v>
      </c>
    </row>
    <row r="214" spans="1:16" x14ac:dyDescent="0.25">
      <c r="A214" s="1">
        <v>43006</v>
      </c>
      <c r="B214" s="3">
        <v>446.10998499999999</v>
      </c>
      <c r="C214" s="3">
        <v>250.35000600000001</v>
      </c>
      <c r="D214" s="3">
        <v>124.480003</v>
      </c>
      <c r="E214" s="3">
        <v>122.209999</v>
      </c>
      <c r="F214" s="3">
        <v>15.31</v>
      </c>
      <c r="G214" s="7">
        <f t="shared" si="11"/>
        <v>1.7586658543613076E-2</v>
      </c>
      <c r="H214" s="8">
        <v>1</v>
      </c>
      <c r="I214" s="7">
        <f t="shared" si="12"/>
        <v>1.1997720311964777E-3</v>
      </c>
      <c r="J214" s="7">
        <f t="shared" si="12"/>
        <v>-2.9635162669365833E-3</v>
      </c>
      <c r="K214" s="7">
        <f t="shared" si="12"/>
        <v>1.8855221703839575E-3</v>
      </c>
      <c r="L214" s="7">
        <f t="shared" si="12"/>
        <v>-1.9556714471968828E-3</v>
      </c>
      <c r="M214" s="7">
        <v>2.2131465821891298E-3</v>
      </c>
      <c r="N214" s="7">
        <v>2.1137252812503458E-3</v>
      </c>
      <c r="O214" s="10">
        <f t="shared" si="13"/>
        <v>1.5373511961423947E-2</v>
      </c>
      <c r="P214" s="10">
        <f t="shared" si="13"/>
        <v>1.547293326236273E-2</v>
      </c>
    </row>
    <row r="215" spans="1:16" x14ac:dyDescent="0.25">
      <c r="A215" s="1">
        <v>43007</v>
      </c>
      <c r="B215" s="3">
        <v>447.08999599999999</v>
      </c>
      <c r="C215" s="3">
        <v>251.229996</v>
      </c>
      <c r="D215" s="3">
        <v>124.760002</v>
      </c>
      <c r="E215" s="3">
        <v>121.58000199999999</v>
      </c>
      <c r="F215" s="3">
        <v>15.16</v>
      </c>
      <c r="G215" s="7">
        <f t="shared" si="11"/>
        <v>2.1967923448293902E-3</v>
      </c>
      <c r="H215" s="8">
        <v>1</v>
      </c>
      <c r="I215" s="7">
        <f t="shared" si="12"/>
        <v>3.5150388612332772E-3</v>
      </c>
      <c r="J215" s="7">
        <f t="shared" si="12"/>
        <v>2.2493492388493408E-3</v>
      </c>
      <c r="K215" s="7">
        <f t="shared" si="12"/>
        <v>-5.1550364549139971E-3</v>
      </c>
      <c r="L215" s="7">
        <f t="shared" si="12"/>
        <v>-9.7975179621162534E-3</v>
      </c>
      <c r="M215" s="7">
        <v>4.2472385661551084E-3</v>
      </c>
      <c r="N215" s="7">
        <v>3.5004103155370277E-3</v>
      </c>
      <c r="O215" s="10">
        <f t="shared" si="13"/>
        <v>-2.0504462213257182E-3</v>
      </c>
      <c r="P215" s="10">
        <f t="shared" si="13"/>
        <v>-1.3036179707076375E-3</v>
      </c>
    </row>
    <row r="216" spans="1:16" x14ac:dyDescent="0.25">
      <c r="A216" s="1">
        <v>43010</v>
      </c>
      <c r="B216" s="3">
        <v>449.95001200000002</v>
      </c>
      <c r="C216" s="3">
        <v>252.320007</v>
      </c>
      <c r="D216" s="3">
        <v>124.279999</v>
      </c>
      <c r="E216" s="3">
        <v>120.769997</v>
      </c>
      <c r="F216" s="3">
        <v>14.99</v>
      </c>
      <c r="G216" s="7">
        <f t="shared" si="11"/>
        <v>6.3969581641007967E-3</v>
      </c>
      <c r="H216" s="8">
        <v>1</v>
      </c>
      <c r="I216" s="7">
        <f t="shared" si="12"/>
        <v>4.3386976768491348E-3</v>
      </c>
      <c r="J216" s="7">
        <f t="shared" si="12"/>
        <v>-3.8474109674989654E-3</v>
      </c>
      <c r="K216" s="7">
        <f t="shared" si="12"/>
        <v>-6.6623209958491802E-3</v>
      </c>
      <c r="L216" s="7">
        <f t="shared" si="12"/>
        <v>-1.1213720316622711E-2</v>
      </c>
      <c r="M216" s="7">
        <v>6.4271140764204865E-3</v>
      </c>
      <c r="N216" s="7">
        <v>5.591787656600373E-3</v>
      </c>
      <c r="O216" s="10">
        <f t="shared" si="13"/>
        <v>-3.0155912319689872E-5</v>
      </c>
      <c r="P216" s="10">
        <f t="shared" si="13"/>
        <v>8.0517050750042365E-4</v>
      </c>
    </row>
    <row r="217" spans="1:16" x14ac:dyDescent="0.25">
      <c r="A217" s="1">
        <v>43011</v>
      </c>
      <c r="B217" s="3">
        <v>450.790009</v>
      </c>
      <c r="C217" s="3">
        <v>252.86000100000001</v>
      </c>
      <c r="D217" s="3">
        <v>124.400002</v>
      </c>
      <c r="E217" s="3">
        <v>120.83000199999999</v>
      </c>
      <c r="F217" s="3">
        <v>14.97</v>
      </c>
      <c r="G217" s="7">
        <f t="shared" si="11"/>
        <v>1.8668673799258073E-3</v>
      </c>
      <c r="H217" s="8">
        <v>1</v>
      </c>
      <c r="I217" s="7">
        <f t="shared" si="12"/>
        <v>2.1401156666898125E-3</v>
      </c>
      <c r="J217" s="7">
        <f t="shared" si="12"/>
        <v>9.6558578182803778E-4</v>
      </c>
      <c r="K217" s="7">
        <f t="shared" si="12"/>
        <v>4.9685353556805367E-4</v>
      </c>
      <c r="L217" s="7">
        <f t="shared" si="12"/>
        <v>-1.3342228152101177E-3</v>
      </c>
      <c r="M217" s="7">
        <v>2.5778317339648573E-3</v>
      </c>
      <c r="N217" s="7">
        <v>2.3056239003417566E-3</v>
      </c>
      <c r="O217" s="10">
        <f t="shared" si="13"/>
        <v>-7.1096435403904994E-4</v>
      </c>
      <c r="P217" s="10">
        <f t="shared" si="13"/>
        <v>-4.3875652041594927E-4</v>
      </c>
    </row>
    <row r="218" spans="1:16" x14ac:dyDescent="0.25">
      <c r="A218" s="1">
        <v>43012</v>
      </c>
      <c r="B218" s="3">
        <v>457.91000400000001</v>
      </c>
      <c r="C218" s="3">
        <v>253.16000399999999</v>
      </c>
      <c r="D218" s="3">
        <v>124.410004</v>
      </c>
      <c r="E218" s="3">
        <v>121.16999800000001</v>
      </c>
      <c r="F218" s="3">
        <v>14.91</v>
      </c>
      <c r="G218" s="7">
        <f t="shared" si="11"/>
        <v>1.5794482703364476E-2</v>
      </c>
      <c r="H218" s="8">
        <v>1</v>
      </c>
      <c r="I218" s="7">
        <f t="shared" si="12"/>
        <v>1.186439131588779E-3</v>
      </c>
      <c r="J218" s="7">
        <f t="shared" si="12"/>
        <v>8.0401927967876929E-5</v>
      </c>
      <c r="K218" s="7">
        <f t="shared" si="12"/>
        <v>2.8138375765318635E-3</v>
      </c>
      <c r="L218" s="7">
        <f t="shared" si="12"/>
        <v>-4.0080160320641323E-3</v>
      </c>
      <c r="M218" s="7">
        <v>1.6994722989356144E-3</v>
      </c>
      <c r="N218" s="7">
        <v>1.5124711882022162E-3</v>
      </c>
      <c r="O218" s="10">
        <f t="shared" si="13"/>
        <v>1.4095010404428862E-2</v>
      </c>
      <c r="P218" s="10">
        <f t="shared" si="13"/>
        <v>1.4282011515162261E-2</v>
      </c>
    </row>
    <row r="219" spans="1:16" x14ac:dyDescent="0.25">
      <c r="A219" s="1">
        <v>43013</v>
      </c>
      <c r="B219" s="3">
        <v>464.42999300000002</v>
      </c>
      <c r="C219" s="3">
        <v>254.66000399999999</v>
      </c>
      <c r="D219" s="3">
        <v>123.94000200000001</v>
      </c>
      <c r="E219" s="3">
        <v>120.519997</v>
      </c>
      <c r="F219" s="3">
        <v>15.25</v>
      </c>
      <c r="G219" s="7">
        <f t="shared" si="11"/>
        <v>1.4238581693008845E-2</v>
      </c>
      <c r="H219" s="8">
        <v>1</v>
      </c>
      <c r="I219" s="7">
        <f t="shared" si="12"/>
        <v>5.9251065583014739E-3</v>
      </c>
      <c r="J219" s="7">
        <f t="shared" si="12"/>
        <v>-3.7778473184518768E-3</v>
      </c>
      <c r="K219" s="7">
        <f t="shared" si="12"/>
        <v>-5.3643724579413021E-3</v>
      </c>
      <c r="L219" s="7">
        <f t="shared" si="12"/>
        <v>2.2803487592220062E-2</v>
      </c>
      <c r="M219" s="7">
        <v>7.1789221770332231E-3</v>
      </c>
      <c r="N219" s="7">
        <v>7.0613980855935947E-3</v>
      </c>
      <c r="O219" s="10">
        <f t="shared" si="13"/>
        <v>7.0596595159756219E-3</v>
      </c>
      <c r="P219" s="10">
        <f t="shared" si="13"/>
        <v>7.1771836074152502E-3</v>
      </c>
    </row>
    <row r="220" spans="1:16" x14ac:dyDescent="0.25">
      <c r="A220" s="1">
        <v>43014</v>
      </c>
      <c r="B220" s="3">
        <v>463.22000100000002</v>
      </c>
      <c r="C220" s="3">
        <v>254.36999499999999</v>
      </c>
      <c r="D220" s="3">
        <v>123.589996</v>
      </c>
      <c r="E220" s="3">
        <v>121.089996</v>
      </c>
      <c r="F220" s="3">
        <v>14.86</v>
      </c>
      <c r="G220" s="7">
        <f t="shared" si="11"/>
        <v>-2.6053269991974659E-3</v>
      </c>
      <c r="H220" s="8">
        <v>1</v>
      </c>
      <c r="I220" s="7">
        <f t="shared" si="12"/>
        <v>-1.1388085896676392E-3</v>
      </c>
      <c r="J220" s="7">
        <f t="shared" si="12"/>
        <v>-2.8239954361143349E-3</v>
      </c>
      <c r="K220" s="7">
        <f t="shared" si="12"/>
        <v>4.7294972966187565E-3</v>
      </c>
      <c r="L220" s="7">
        <f t="shared" si="12"/>
        <v>-2.5573770491803316E-2</v>
      </c>
      <c r="M220" s="7">
        <v>1.8685241852682815E-4</v>
      </c>
      <c r="N220" s="7">
        <v>-2.175000956391967E-4</v>
      </c>
      <c r="O220" s="10">
        <f t="shared" si="13"/>
        <v>-2.7921794177242941E-3</v>
      </c>
      <c r="P220" s="10">
        <f t="shared" si="13"/>
        <v>-2.387826903558269E-3</v>
      </c>
    </row>
    <row r="221" spans="1:16" x14ac:dyDescent="0.25">
      <c r="A221" s="1">
        <v>43017</v>
      </c>
      <c r="B221" s="3">
        <v>462.45001200000002</v>
      </c>
      <c r="C221" s="3">
        <v>253.949997</v>
      </c>
      <c r="D221" s="3">
        <v>123.980003</v>
      </c>
      <c r="E221" s="3">
        <v>122.08000199999999</v>
      </c>
      <c r="F221" s="3">
        <v>14.88</v>
      </c>
      <c r="G221" s="7">
        <f t="shared" si="11"/>
        <v>-1.6622533533477979E-3</v>
      </c>
      <c r="H221" s="8">
        <v>1</v>
      </c>
      <c r="I221" s="7">
        <f t="shared" si="12"/>
        <v>-1.6511302758015489E-3</v>
      </c>
      <c r="J221" s="7">
        <f t="shared" si="12"/>
        <v>3.1556518538926603E-3</v>
      </c>
      <c r="K221" s="7">
        <f t="shared" si="12"/>
        <v>8.1757868750775842E-3</v>
      </c>
      <c r="L221" s="7">
        <f t="shared" si="12"/>
        <v>1.3458950201885589E-3</v>
      </c>
      <c r="M221" s="7">
        <v>-2.4504124182988902E-3</v>
      </c>
      <c r="N221" s="7">
        <v>-2.0959683190090138E-3</v>
      </c>
      <c r="O221" s="10">
        <f t="shared" si="13"/>
        <v>7.8815906495109233E-4</v>
      </c>
      <c r="P221" s="10">
        <f t="shared" si="13"/>
        <v>4.337149656612159E-4</v>
      </c>
    </row>
    <row r="222" spans="1:16" x14ac:dyDescent="0.25">
      <c r="A222" s="1">
        <v>43018</v>
      </c>
      <c r="B222" s="3">
        <v>465.48998999999998</v>
      </c>
      <c r="C222" s="3">
        <v>254.61999499999999</v>
      </c>
      <c r="D222" s="3">
        <v>124.18</v>
      </c>
      <c r="E222" s="3">
        <v>122.400002</v>
      </c>
      <c r="F222" s="3">
        <v>15.13</v>
      </c>
      <c r="G222" s="7">
        <f t="shared" si="11"/>
        <v>6.5736358981864917E-3</v>
      </c>
      <c r="H222" s="8">
        <v>1</v>
      </c>
      <c r="I222" s="7">
        <f t="shared" si="12"/>
        <v>2.6383067844650832E-3</v>
      </c>
      <c r="J222" s="7">
        <f t="shared" si="12"/>
        <v>1.6131391769687031E-3</v>
      </c>
      <c r="K222" s="7">
        <f t="shared" si="12"/>
        <v>2.6212319360874314E-3</v>
      </c>
      <c r="L222" s="7">
        <f t="shared" si="12"/>
        <v>1.6801075268817245E-2</v>
      </c>
      <c r="M222" s="7">
        <v>2.4533569037344448E-3</v>
      </c>
      <c r="N222" s="7">
        <v>2.6132444110115358E-3</v>
      </c>
      <c r="O222" s="10">
        <f t="shared" si="13"/>
        <v>4.1202789944520465E-3</v>
      </c>
      <c r="P222" s="10">
        <f t="shared" si="13"/>
        <v>3.9603914871749555E-3</v>
      </c>
    </row>
    <row r="223" spans="1:16" x14ac:dyDescent="0.25">
      <c r="A223" s="1">
        <v>43019</v>
      </c>
      <c r="B223" s="3">
        <v>473.92999300000002</v>
      </c>
      <c r="C223" s="3">
        <v>255.020004</v>
      </c>
      <c r="D223" s="3">
        <v>124.41999800000001</v>
      </c>
      <c r="E223" s="3">
        <v>122.790001</v>
      </c>
      <c r="F223" s="3">
        <v>15.21</v>
      </c>
      <c r="G223" s="7">
        <f t="shared" si="11"/>
        <v>1.8131438229208818E-2</v>
      </c>
      <c r="H223" s="8">
        <v>1</v>
      </c>
      <c r="I223" s="7">
        <f t="shared" si="12"/>
        <v>1.5710038797227543E-3</v>
      </c>
      <c r="J223" s="7">
        <f t="shared" si="12"/>
        <v>1.9326622644548763E-3</v>
      </c>
      <c r="K223" s="7">
        <f t="shared" si="12"/>
        <v>3.1862662878061609E-3</v>
      </c>
      <c r="L223" s="7">
        <f t="shared" si="12"/>
        <v>5.2875082617316327E-3</v>
      </c>
      <c r="M223" s="7">
        <v>1.500896645006442E-3</v>
      </c>
      <c r="N223" s="7">
        <v>1.4943405487997624E-3</v>
      </c>
      <c r="O223" s="10">
        <f t="shared" si="13"/>
        <v>1.6630541584202376E-2</v>
      </c>
      <c r="P223" s="10">
        <f t="shared" si="13"/>
        <v>1.6637097680409055E-2</v>
      </c>
    </row>
    <row r="224" spans="1:16" x14ac:dyDescent="0.25">
      <c r="A224" s="1">
        <v>43020</v>
      </c>
      <c r="B224" s="3">
        <v>480.58999599999999</v>
      </c>
      <c r="C224" s="3">
        <v>254.63999899999999</v>
      </c>
      <c r="D224" s="3">
        <v>124.949997</v>
      </c>
      <c r="E224" s="3">
        <v>122.889999</v>
      </c>
      <c r="F224" s="3">
        <v>15.06</v>
      </c>
      <c r="G224" s="7">
        <f t="shared" si="11"/>
        <v>1.4052714743462147E-2</v>
      </c>
      <c r="H224" s="8">
        <v>1</v>
      </c>
      <c r="I224" s="7">
        <f t="shared" si="12"/>
        <v>-1.4900987924069131E-3</v>
      </c>
      <c r="J224" s="7">
        <f t="shared" si="12"/>
        <v>4.2597573422240576E-3</v>
      </c>
      <c r="K224" s="7">
        <f t="shared" si="12"/>
        <v>8.1438227205476998E-4</v>
      </c>
      <c r="L224" s="7">
        <f t="shared" si="12"/>
        <v>-9.8619329388560661E-3</v>
      </c>
      <c r="M224" s="7">
        <v>-2.1281826961527138E-3</v>
      </c>
      <c r="N224" s="7">
        <v>-2.157999798820886E-3</v>
      </c>
      <c r="O224" s="10">
        <f t="shared" si="13"/>
        <v>1.6180897439614862E-2</v>
      </c>
      <c r="P224" s="10">
        <f t="shared" si="13"/>
        <v>1.6210714542283032E-2</v>
      </c>
    </row>
    <row r="225" spans="1:16" x14ac:dyDescent="0.25">
      <c r="A225" s="1">
        <v>43021</v>
      </c>
      <c r="B225" s="3">
        <v>475.48998999999998</v>
      </c>
      <c r="C225" s="3">
        <v>254.949997</v>
      </c>
      <c r="D225" s="3">
        <v>125.849998</v>
      </c>
      <c r="E225" s="3">
        <v>123.82</v>
      </c>
      <c r="F225" s="3">
        <v>15.28</v>
      </c>
      <c r="G225" s="7">
        <f t="shared" si="11"/>
        <v>-1.0611968710226738E-2</v>
      </c>
      <c r="H225" s="8">
        <v>1</v>
      </c>
      <c r="I225" s="7">
        <f t="shared" si="12"/>
        <v>1.2173971144258111E-3</v>
      </c>
      <c r="J225" s="7">
        <f t="shared" si="12"/>
        <v>7.2028893286009144E-3</v>
      </c>
      <c r="K225" s="7">
        <f t="shared" si="12"/>
        <v>7.5677517093966085E-3</v>
      </c>
      <c r="L225" s="7">
        <f t="shared" si="12"/>
        <v>1.4608233731739695E-2</v>
      </c>
      <c r="M225" s="7">
        <v>-2.0761465356940526E-4</v>
      </c>
      <c r="N225" s="7">
        <v>5.0677508051590235E-5</v>
      </c>
      <c r="O225" s="10">
        <f t="shared" si="13"/>
        <v>-1.0404354056657333E-2</v>
      </c>
      <c r="P225" s="10">
        <f t="shared" si="13"/>
        <v>-1.0662646218278329E-2</v>
      </c>
    </row>
    <row r="226" spans="1:16" x14ac:dyDescent="0.25">
      <c r="A226" s="1">
        <v>43024</v>
      </c>
      <c r="B226" s="3">
        <v>477.959991</v>
      </c>
      <c r="C226" s="3">
        <v>255.28999300000001</v>
      </c>
      <c r="D226" s="3">
        <v>125.760002</v>
      </c>
      <c r="E226" s="3">
        <v>122.970001</v>
      </c>
      <c r="F226" s="3">
        <v>15.48</v>
      </c>
      <c r="G226" s="7">
        <f t="shared" si="11"/>
        <v>5.1946435297198779E-3</v>
      </c>
      <c r="H226" s="8">
        <v>1</v>
      </c>
      <c r="I226" s="7">
        <f t="shared" si="12"/>
        <v>1.3335791488555682E-3</v>
      </c>
      <c r="J226" s="7">
        <f t="shared" si="12"/>
        <v>-7.1510529543272749E-4</v>
      </c>
      <c r="K226" s="7">
        <f t="shared" si="12"/>
        <v>-6.8647956711355151E-3</v>
      </c>
      <c r="L226" s="7">
        <f t="shared" si="12"/>
        <v>1.308900523560208E-2</v>
      </c>
      <c r="M226" s="7">
        <v>1.3864557751372042E-3</v>
      </c>
      <c r="N226" s="7">
        <v>1.6087429262229133E-3</v>
      </c>
      <c r="O226" s="10">
        <f t="shared" si="13"/>
        <v>3.8081877545826735E-3</v>
      </c>
      <c r="P226" s="10">
        <f t="shared" si="13"/>
        <v>3.5859006034969646E-3</v>
      </c>
    </row>
    <row r="227" spans="1:16" x14ac:dyDescent="0.25">
      <c r="A227" s="1">
        <v>43025</v>
      </c>
      <c r="B227" s="3">
        <v>475.54998799999998</v>
      </c>
      <c r="C227" s="3">
        <v>255.470001</v>
      </c>
      <c r="D227" s="3">
        <v>125.91999800000001</v>
      </c>
      <c r="E227" s="3">
        <v>122.129997</v>
      </c>
      <c r="F227" s="3">
        <v>15.55</v>
      </c>
      <c r="G227" s="7">
        <f t="shared" si="11"/>
        <v>-5.0422693224965176E-3</v>
      </c>
      <c r="H227" s="8">
        <v>1</v>
      </c>
      <c r="I227" s="7">
        <f t="shared" si="12"/>
        <v>7.0511185293486989E-4</v>
      </c>
      <c r="J227" s="7">
        <f t="shared" si="12"/>
        <v>1.2722328041947506E-3</v>
      </c>
      <c r="K227" s="7">
        <f t="shared" si="12"/>
        <v>-6.8309668469466178E-3</v>
      </c>
      <c r="L227" s="7">
        <f t="shared" si="12"/>
        <v>4.5219638242894877E-3</v>
      </c>
      <c r="M227" s="7">
        <v>5.4583116198271791E-4</v>
      </c>
      <c r="N227" s="7">
        <v>5.9693443489915556E-4</v>
      </c>
      <c r="O227" s="10">
        <f t="shared" si="13"/>
        <v>-5.5881004844792357E-3</v>
      </c>
      <c r="P227" s="10">
        <f t="shared" si="13"/>
        <v>-5.6392037573956728E-3</v>
      </c>
    </row>
    <row r="228" spans="1:16" x14ac:dyDescent="0.25">
      <c r="A228" s="1">
        <v>43026</v>
      </c>
      <c r="B228" s="3">
        <v>477.5</v>
      </c>
      <c r="C228" s="3">
        <v>255.720001</v>
      </c>
      <c r="D228" s="3">
        <v>125.089996</v>
      </c>
      <c r="E228" s="3">
        <v>121.66999800000001</v>
      </c>
      <c r="F228" s="3">
        <v>15.56</v>
      </c>
      <c r="G228" s="7">
        <f t="shared" si="11"/>
        <v>4.1005405303469189E-3</v>
      </c>
      <c r="H228" s="8">
        <v>1</v>
      </c>
      <c r="I228" s="7">
        <f t="shared" si="12"/>
        <v>9.7858848014009681E-4</v>
      </c>
      <c r="J228" s="7">
        <f t="shared" si="12"/>
        <v>-6.591502645989622E-3</v>
      </c>
      <c r="K228" s="7">
        <f t="shared" si="12"/>
        <v>-3.766470247272613E-3</v>
      </c>
      <c r="L228" s="7">
        <f t="shared" si="12"/>
        <v>6.430868167202064E-4</v>
      </c>
      <c r="M228" s="7">
        <v>2.5065241383437548E-3</v>
      </c>
      <c r="N228" s="7">
        <v>2.5255322427520125E-3</v>
      </c>
      <c r="O228" s="10">
        <f t="shared" si="13"/>
        <v>1.5940163920031641E-3</v>
      </c>
      <c r="P228" s="10">
        <f t="shared" si="13"/>
        <v>1.5750082875949064E-3</v>
      </c>
    </row>
    <row r="229" spans="1:16" x14ac:dyDescent="0.25">
      <c r="A229" s="1">
        <v>43027</v>
      </c>
      <c r="B229" s="3">
        <v>476.790009</v>
      </c>
      <c r="C229" s="3">
        <v>255.78999300000001</v>
      </c>
      <c r="D229" s="3">
        <v>125.30999799999999</v>
      </c>
      <c r="E229" s="3">
        <v>122.389999</v>
      </c>
      <c r="F229" s="3">
        <v>15.31</v>
      </c>
      <c r="G229" s="7">
        <f t="shared" si="11"/>
        <v>-1.4868921465969187E-3</v>
      </c>
      <c r="H229" s="8">
        <v>1</v>
      </c>
      <c r="I229" s="7">
        <f t="shared" si="12"/>
        <v>2.7370561444661767E-4</v>
      </c>
      <c r="J229" s="7">
        <f t="shared" si="12"/>
        <v>1.7587497564552912E-3</v>
      </c>
      <c r="K229" s="7">
        <f t="shared" si="12"/>
        <v>5.9176544081145366E-3</v>
      </c>
      <c r="L229" s="7">
        <f t="shared" si="12"/>
        <v>-1.6066838046272514E-2</v>
      </c>
      <c r="M229" s="7">
        <v>7.1165665575315476E-4</v>
      </c>
      <c r="N229" s="7">
        <v>3.1766476407103886E-4</v>
      </c>
      <c r="O229" s="10">
        <f t="shared" si="13"/>
        <v>-2.1985488023500734E-3</v>
      </c>
      <c r="P229" s="10">
        <f t="shared" si="13"/>
        <v>-1.8045569106679576E-3</v>
      </c>
    </row>
    <row r="230" spans="1:16" x14ac:dyDescent="0.25">
      <c r="A230" s="1">
        <v>43028</v>
      </c>
      <c r="B230" s="3">
        <v>476.61999500000002</v>
      </c>
      <c r="C230" s="3">
        <v>257.10998499999999</v>
      </c>
      <c r="D230" s="3">
        <v>123.980003</v>
      </c>
      <c r="E230" s="3">
        <v>121.610001</v>
      </c>
      <c r="F230" s="3">
        <v>15.51</v>
      </c>
      <c r="G230" s="7">
        <f t="shared" si="11"/>
        <v>-3.5658045846342912E-4</v>
      </c>
      <c r="H230" s="8">
        <v>1</v>
      </c>
      <c r="I230" s="7">
        <f t="shared" si="12"/>
        <v>5.1604520744483739E-3</v>
      </c>
      <c r="J230" s="7">
        <f t="shared" si="12"/>
        <v>-1.0613638346718357E-2</v>
      </c>
      <c r="K230" s="7">
        <f t="shared" si="12"/>
        <v>-6.3730534061039457E-3</v>
      </c>
      <c r="L230" s="7">
        <f t="shared" si="12"/>
        <v>1.3063357282821597E-2</v>
      </c>
      <c r="M230" s="7">
        <v>7.8685249284272153E-3</v>
      </c>
      <c r="N230" s="7">
        <v>7.6709210427001314E-3</v>
      </c>
      <c r="O230" s="10">
        <f t="shared" si="13"/>
        <v>-8.2251053868906444E-3</v>
      </c>
      <c r="P230" s="10">
        <f t="shared" si="13"/>
        <v>-8.0275015011635614E-3</v>
      </c>
    </row>
    <row r="231" spans="1:16" x14ac:dyDescent="0.25">
      <c r="A231" s="1">
        <v>43031</v>
      </c>
      <c r="B231" s="3">
        <v>474.39001500000001</v>
      </c>
      <c r="C231" s="3">
        <v>256.10998499999999</v>
      </c>
      <c r="D231" s="3">
        <v>124.199997</v>
      </c>
      <c r="E231" s="3">
        <v>121.800003</v>
      </c>
      <c r="F231" s="3">
        <v>15.39</v>
      </c>
      <c r="G231" s="7">
        <f t="shared" si="11"/>
        <v>-4.6787378276063052E-3</v>
      </c>
      <c r="H231" s="8">
        <v>1</v>
      </c>
      <c r="I231" s="7">
        <f t="shared" si="12"/>
        <v>-3.889386092881586E-3</v>
      </c>
      <c r="J231" s="7">
        <f t="shared" si="12"/>
        <v>1.77443131696009E-3</v>
      </c>
      <c r="K231" s="7">
        <f t="shared" si="12"/>
        <v>1.5623879486688086E-3</v>
      </c>
      <c r="L231" s="7">
        <f t="shared" si="12"/>
        <v>-7.7369439071566237E-3</v>
      </c>
      <c r="M231" s="7">
        <v>-4.6212379071076289E-3</v>
      </c>
      <c r="N231" s="7">
        <v>-4.2162171604919292E-3</v>
      </c>
      <c r="O231" s="10">
        <f t="shared" si="13"/>
        <v>-5.7499920498676332E-5</v>
      </c>
      <c r="P231" s="10">
        <f t="shared" si="13"/>
        <v>-4.6252066711437601E-4</v>
      </c>
    </row>
    <row r="232" spans="1:16" x14ac:dyDescent="0.25">
      <c r="A232" s="1">
        <v>43032</v>
      </c>
      <c r="B232" s="3">
        <v>473.72000100000002</v>
      </c>
      <c r="C232" s="3">
        <v>256.55999800000001</v>
      </c>
      <c r="D232" s="3">
        <v>123.43</v>
      </c>
      <c r="E232" s="3">
        <v>121.33000199999999</v>
      </c>
      <c r="F232" s="3">
        <v>15.64</v>
      </c>
      <c r="G232" s="7">
        <f t="shared" si="11"/>
        <v>-1.4123695246831547E-3</v>
      </c>
      <c r="H232" s="8">
        <v>1</v>
      </c>
      <c r="I232" s="7">
        <f t="shared" si="12"/>
        <v>1.7571083767000673E-3</v>
      </c>
      <c r="J232" s="7">
        <f t="shared" si="12"/>
        <v>-6.1996539339690404E-3</v>
      </c>
      <c r="K232" s="7">
        <f t="shared" si="12"/>
        <v>-3.8587930084041933E-3</v>
      </c>
      <c r="L232" s="7">
        <f t="shared" si="12"/>
        <v>1.6244314489928469E-2</v>
      </c>
      <c r="M232" s="7">
        <v>2.8407996542576808E-3</v>
      </c>
      <c r="N232" s="7">
        <v>3.1736758845051379E-3</v>
      </c>
      <c r="O232" s="10">
        <f t="shared" si="13"/>
        <v>-4.2531691789408355E-3</v>
      </c>
      <c r="P232" s="10">
        <f t="shared" si="13"/>
        <v>-4.586045409188293E-3</v>
      </c>
    </row>
    <row r="233" spans="1:16" x14ac:dyDescent="0.25">
      <c r="A233" s="1">
        <v>43033</v>
      </c>
      <c r="B233" s="3">
        <v>469.14999399999999</v>
      </c>
      <c r="C233" s="3">
        <v>255.28999300000001</v>
      </c>
      <c r="D233" s="3">
        <v>122.839996</v>
      </c>
      <c r="E233" s="3">
        <v>121.349998</v>
      </c>
      <c r="F233" s="3">
        <v>15.65</v>
      </c>
      <c r="G233" s="7">
        <f t="shared" si="11"/>
        <v>-9.6470636459363712E-3</v>
      </c>
      <c r="H233" s="8">
        <v>1</v>
      </c>
      <c r="I233" s="7">
        <f t="shared" si="12"/>
        <v>-4.9501286634715536E-3</v>
      </c>
      <c r="J233" s="7">
        <f t="shared" si="12"/>
        <v>-4.7800696751195693E-3</v>
      </c>
      <c r="K233" s="7">
        <f t="shared" si="12"/>
        <v>1.6480672274288288E-4</v>
      </c>
      <c r="L233" s="7">
        <f t="shared" si="12"/>
        <v>6.3938618925840629E-4</v>
      </c>
      <c r="M233" s="7">
        <v>-4.9596978402187998E-3</v>
      </c>
      <c r="N233" s="7">
        <v>-4.0988044682668187E-3</v>
      </c>
      <c r="O233" s="10">
        <f t="shared" si="13"/>
        <v>-4.6873658057175714E-3</v>
      </c>
      <c r="P233" s="10">
        <f t="shared" si="13"/>
        <v>-5.5482591776695525E-3</v>
      </c>
    </row>
    <row r="234" spans="1:16" x14ac:dyDescent="0.25">
      <c r="A234" s="1">
        <v>43034</v>
      </c>
      <c r="B234" s="3">
        <v>473.48001099999999</v>
      </c>
      <c r="C234" s="3">
        <v>255.61999499999999</v>
      </c>
      <c r="D234" s="3">
        <v>122.43</v>
      </c>
      <c r="E234" s="3">
        <v>120.33000199999999</v>
      </c>
      <c r="F234" s="3">
        <v>15.9</v>
      </c>
      <c r="G234" s="7">
        <f t="shared" si="11"/>
        <v>9.2294938833570317E-3</v>
      </c>
      <c r="H234" s="8">
        <v>1</v>
      </c>
      <c r="I234" s="7">
        <f t="shared" si="12"/>
        <v>1.2926554469370188E-3</v>
      </c>
      <c r="J234" s="7">
        <f t="shared" si="12"/>
        <v>-3.3376425704213508E-3</v>
      </c>
      <c r="K234" s="7">
        <f t="shared" si="12"/>
        <v>-8.4054059893763355E-3</v>
      </c>
      <c r="L234" s="7">
        <f t="shared" si="12"/>
        <v>1.5974440894568787E-2</v>
      </c>
      <c r="M234" s="7">
        <v>1.7233218322626814E-3</v>
      </c>
      <c r="N234" s="7">
        <v>2.0554223810268463E-3</v>
      </c>
      <c r="O234" s="10">
        <f t="shared" si="13"/>
        <v>7.5061720510943503E-3</v>
      </c>
      <c r="P234" s="10">
        <f t="shared" si="13"/>
        <v>7.174071502330185E-3</v>
      </c>
    </row>
    <row r="235" spans="1:16" x14ac:dyDescent="0.25">
      <c r="A235" s="1">
        <v>43035</v>
      </c>
      <c r="B235" s="3">
        <v>475.13000499999998</v>
      </c>
      <c r="C235" s="3">
        <v>257.709991</v>
      </c>
      <c r="D235" s="3">
        <v>123.239998</v>
      </c>
      <c r="E235" s="3">
        <v>120.900002</v>
      </c>
      <c r="F235" s="3">
        <v>16.149999999999999</v>
      </c>
      <c r="G235" s="7">
        <f t="shared" si="11"/>
        <v>3.4848229316273294E-3</v>
      </c>
      <c r="H235" s="8">
        <v>1</v>
      </c>
      <c r="I235" s="7">
        <f t="shared" si="12"/>
        <v>8.1761835571587671E-3</v>
      </c>
      <c r="J235" s="7">
        <f t="shared" si="12"/>
        <v>6.6160091480844674E-3</v>
      </c>
      <c r="K235" s="7">
        <f t="shared" si="12"/>
        <v>4.7369732446278512E-3</v>
      </c>
      <c r="L235" s="7">
        <f t="shared" si="12"/>
        <v>1.5723270440251458E-2</v>
      </c>
      <c r="M235" s="7">
        <v>8.2391933659130088E-3</v>
      </c>
      <c r="N235" s="7">
        <v>7.5302125002639437E-3</v>
      </c>
      <c r="O235" s="10">
        <f t="shared" si="13"/>
        <v>-4.7543704342856794E-3</v>
      </c>
      <c r="P235" s="10">
        <f t="shared" si="13"/>
        <v>-4.0453895686366143E-3</v>
      </c>
    </row>
    <row r="236" spans="1:16" x14ac:dyDescent="0.25">
      <c r="A236" s="1">
        <v>43038</v>
      </c>
      <c r="B236" s="3">
        <v>472.290009</v>
      </c>
      <c r="C236" s="3">
        <v>256.75</v>
      </c>
      <c r="D236" s="3">
        <v>124.41999800000001</v>
      </c>
      <c r="E236" s="3">
        <v>121.129997</v>
      </c>
      <c r="F236" s="3">
        <v>16.27</v>
      </c>
      <c r="G236" s="7">
        <f t="shared" si="11"/>
        <v>-5.9773029909991893E-3</v>
      </c>
      <c r="H236" s="8">
        <v>1</v>
      </c>
      <c r="I236" s="7">
        <f t="shared" si="12"/>
        <v>-3.7250825871163462E-3</v>
      </c>
      <c r="J236" s="7">
        <f t="shared" si="12"/>
        <v>9.5748135276665369E-3</v>
      </c>
      <c r="K236" s="7">
        <f t="shared" si="12"/>
        <v>1.9023572886294193E-3</v>
      </c>
      <c r="L236" s="7">
        <f t="shared" si="12"/>
        <v>7.4303405572755388E-3</v>
      </c>
      <c r="M236" s="7">
        <v>-6.4049108329560208E-3</v>
      </c>
      <c r="N236" s="7">
        <v>-5.7002670892081558E-3</v>
      </c>
      <c r="O236" s="10">
        <f t="shared" si="13"/>
        <v>4.276078419568315E-4</v>
      </c>
      <c r="P236" s="10">
        <f t="shared" si="13"/>
        <v>-2.7703590179103347E-4</v>
      </c>
    </row>
    <row r="237" spans="1:16" x14ac:dyDescent="0.25">
      <c r="A237" s="1">
        <v>43039</v>
      </c>
      <c r="B237" s="3">
        <v>470.82998700000002</v>
      </c>
      <c r="C237" s="3">
        <v>257.14999399999999</v>
      </c>
      <c r="D237" s="3">
        <v>124.459999</v>
      </c>
      <c r="E237" s="3">
        <v>120.66999800000001</v>
      </c>
      <c r="F237" s="3">
        <v>16.350000000000001</v>
      </c>
      <c r="G237" s="7">
        <f t="shared" si="11"/>
        <v>-3.0913675330361823E-3</v>
      </c>
      <c r="H237" s="8">
        <v>1</v>
      </c>
      <c r="I237" s="7">
        <f t="shared" si="12"/>
        <v>1.5579123661149108E-3</v>
      </c>
      <c r="J237" s="7">
        <f t="shared" si="12"/>
        <v>3.2149976404904912E-4</v>
      </c>
      <c r="K237" s="7">
        <f t="shared" si="12"/>
        <v>-3.7975646940698882E-3</v>
      </c>
      <c r="L237" s="7">
        <f t="shared" si="12"/>
        <v>4.9170251997543435E-3</v>
      </c>
      <c r="M237" s="7">
        <v>1.7583085548720971E-3</v>
      </c>
      <c r="N237" s="7">
        <v>1.7266810820190117E-3</v>
      </c>
      <c r="O237" s="10">
        <f t="shared" si="13"/>
        <v>-4.8496760879082794E-3</v>
      </c>
      <c r="P237" s="10">
        <f t="shared" si="13"/>
        <v>-4.8180486150551944E-3</v>
      </c>
    </row>
    <row r="238" spans="1:16" x14ac:dyDescent="0.25">
      <c r="A238" s="1">
        <v>43040</v>
      </c>
      <c r="B238" s="3">
        <v>469.290009</v>
      </c>
      <c r="C238" s="3">
        <v>257.48998999999998</v>
      </c>
      <c r="D238" s="3">
        <v>124.75</v>
      </c>
      <c r="E238" s="3">
        <v>121.110001</v>
      </c>
      <c r="F238" s="3">
        <v>16.260000000000002</v>
      </c>
      <c r="G238" s="7">
        <f t="shared" si="11"/>
        <v>-3.2707729807363028E-3</v>
      </c>
      <c r="H238" s="8">
        <v>1</v>
      </c>
      <c r="I238" s="7">
        <f t="shared" si="12"/>
        <v>1.3221699705736611E-3</v>
      </c>
      <c r="J238" s="7">
        <f t="shared" si="12"/>
        <v>2.3300739380529567E-3</v>
      </c>
      <c r="K238" s="7">
        <f t="shared" si="12"/>
        <v>3.6463330346618861E-3</v>
      </c>
      <c r="L238" s="7">
        <f t="shared" si="12"/>
        <v>-5.5045871559632475E-3</v>
      </c>
      <c r="M238" s="7">
        <v>1.4955962191029869E-3</v>
      </c>
      <c r="N238" s="7">
        <v>1.2244753331528068E-3</v>
      </c>
      <c r="O238" s="10">
        <f t="shared" si="13"/>
        <v>-4.7663691998392895E-3</v>
      </c>
      <c r="P238" s="10">
        <f t="shared" si="13"/>
        <v>-4.4952483138891094E-3</v>
      </c>
    </row>
    <row r="239" spans="1:16" x14ac:dyDescent="0.25">
      <c r="A239" s="1">
        <v>43041</v>
      </c>
      <c r="B239" s="3">
        <v>474.92001299999998</v>
      </c>
      <c r="C239" s="3">
        <v>257.58999599999999</v>
      </c>
      <c r="D239" s="3">
        <v>125.300003</v>
      </c>
      <c r="E239" s="3">
        <v>121.19000200000001</v>
      </c>
      <c r="F239" s="3">
        <v>16.34</v>
      </c>
      <c r="G239" s="7">
        <f t="shared" si="11"/>
        <v>1.1996854593169015E-2</v>
      </c>
      <c r="H239" s="8">
        <v>1</v>
      </c>
      <c r="I239" s="7">
        <f t="shared" si="12"/>
        <v>3.8838791364281811E-4</v>
      </c>
      <c r="J239" s="7">
        <f t="shared" si="12"/>
        <v>4.4088416833667488E-3</v>
      </c>
      <c r="K239" s="7">
        <f t="shared" si="12"/>
        <v>6.6056477036946504E-4</v>
      </c>
      <c r="L239" s="7">
        <f t="shared" si="12"/>
        <v>4.9200492004919383E-3</v>
      </c>
      <c r="M239" s="7">
        <v>-3.9430237603421887E-4</v>
      </c>
      <c r="N239" s="7">
        <v>-2.8669438555900865E-4</v>
      </c>
      <c r="O239" s="10">
        <f t="shared" si="13"/>
        <v>1.2391156969203234E-2</v>
      </c>
      <c r="P239" s="10">
        <f t="shared" si="13"/>
        <v>1.2283548978728024E-2</v>
      </c>
    </row>
    <row r="240" spans="1:16" x14ac:dyDescent="0.25">
      <c r="A240" s="1">
        <v>43042</v>
      </c>
      <c r="B240" s="3">
        <v>479.10998499999999</v>
      </c>
      <c r="C240" s="3">
        <v>258.45001200000002</v>
      </c>
      <c r="D240" s="3">
        <v>125.639999</v>
      </c>
      <c r="E240" s="3">
        <v>120.620003</v>
      </c>
      <c r="F240" s="3">
        <v>16.709999</v>
      </c>
      <c r="G240" s="7">
        <f t="shared" si="11"/>
        <v>8.8224793340094809E-3</v>
      </c>
      <c r="H240" s="8">
        <v>1</v>
      </c>
      <c r="I240" s="7">
        <f t="shared" si="12"/>
        <v>3.3387010883763057E-3</v>
      </c>
      <c r="J240" s="7">
        <f t="shared" si="12"/>
        <v>2.7134556413379585E-3</v>
      </c>
      <c r="K240" s="7">
        <f t="shared" si="12"/>
        <v>-4.703350033775977E-3</v>
      </c>
      <c r="L240" s="7">
        <f t="shared" si="12"/>
        <v>2.2643757649938756E-2</v>
      </c>
      <c r="M240" s="7">
        <v>2.8474802816752668E-3</v>
      </c>
      <c r="N240" s="7">
        <v>3.0165505478072369E-3</v>
      </c>
      <c r="O240" s="10">
        <f t="shared" si="13"/>
        <v>5.9749990523342142E-3</v>
      </c>
      <c r="P240" s="10">
        <f t="shared" si="13"/>
        <v>5.8059287862022441E-3</v>
      </c>
    </row>
    <row r="241" spans="1:16" x14ac:dyDescent="0.25">
      <c r="A241" s="1">
        <v>43045</v>
      </c>
      <c r="B241" s="3">
        <v>475.60998499999999</v>
      </c>
      <c r="C241" s="3">
        <v>258.85000600000001</v>
      </c>
      <c r="D241" s="3">
        <v>126.110001</v>
      </c>
      <c r="E241" s="3">
        <v>121.650002</v>
      </c>
      <c r="F241" s="3">
        <v>17.280000999999999</v>
      </c>
      <c r="G241" s="7">
        <f t="shared" si="11"/>
        <v>-7.3052119754923872E-3</v>
      </c>
      <c r="H241" s="8">
        <v>1</v>
      </c>
      <c r="I241" s="7">
        <f t="shared" si="12"/>
        <v>1.5476648536583149E-3</v>
      </c>
      <c r="J241" s="7">
        <f t="shared" si="12"/>
        <v>3.740862812327661E-3</v>
      </c>
      <c r="K241" s="7">
        <f t="shared" si="12"/>
        <v>8.53920555780463E-3</v>
      </c>
      <c r="L241" s="7">
        <f t="shared" si="12"/>
        <v>3.4111432322647017E-2</v>
      </c>
      <c r="M241" s="7">
        <v>1.8550885047115403E-4</v>
      </c>
      <c r="N241" s="7">
        <v>9.8245675920528505E-4</v>
      </c>
      <c r="O241" s="10">
        <f t="shared" si="13"/>
        <v>-7.4907208259635417E-3</v>
      </c>
      <c r="P241" s="10">
        <f t="shared" si="13"/>
        <v>-8.2876687346976723E-3</v>
      </c>
    </row>
    <row r="242" spans="1:16" x14ac:dyDescent="0.25">
      <c r="A242" s="1">
        <v>43046</v>
      </c>
      <c r="B242" s="3">
        <v>473.36999500000002</v>
      </c>
      <c r="C242" s="3">
        <v>258.67001299999998</v>
      </c>
      <c r="D242" s="3">
        <v>126.639999</v>
      </c>
      <c r="E242" s="3">
        <v>121.209999</v>
      </c>
      <c r="F242" s="3">
        <v>17.129999000000002</v>
      </c>
      <c r="G242" s="7">
        <f t="shared" si="11"/>
        <v>-4.7097202973986896E-3</v>
      </c>
      <c r="H242" s="8">
        <v>1</v>
      </c>
      <c r="I242" s="7">
        <f t="shared" si="12"/>
        <v>-6.9535636788831123E-4</v>
      </c>
      <c r="J242" s="7">
        <f t="shared" si="12"/>
        <v>4.2026643073296288E-3</v>
      </c>
      <c r="K242" s="7">
        <f t="shared" si="12"/>
        <v>-3.6169584279990286E-3</v>
      </c>
      <c r="L242" s="7">
        <f t="shared" si="12"/>
        <v>-8.6806707939425243E-3</v>
      </c>
      <c r="M242" s="7">
        <v>-1.2262984498241951E-3</v>
      </c>
      <c r="N242" s="7">
        <v>-1.3592614333196773E-3</v>
      </c>
      <c r="O242" s="10">
        <f t="shared" si="13"/>
        <v>-3.4834218475744945E-3</v>
      </c>
      <c r="P242" s="10">
        <f t="shared" si="13"/>
        <v>-3.3504588640790121E-3</v>
      </c>
    </row>
    <row r="243" spans="1:16" x14ac:dyDescent="0.25">
      <c r="A243" s="1">
        <v>43047</v>
      </c>
      <c r="B243" s="3">
        <v>472.20001200000002</v>
      </c>
      <c r="C243" s="3">
        <v>259.10998499999999</v>
      </c>
      <c r="D243" s="3">
        <v>126.360001</v>
      </c>
      <c r="E243" s="3">
        <v>121.629997</v>
      </c>
      <c r="F243" s="3">
        <v>17.059999000000001</v>
      </c>
      <c r="G243" s="7">
        <f t="shared" si="11"/>
        <v>-2.4716036342776748E-3</v>
      </c>
      <c r="H243" s="8">
        <v>1</v>
      </c>
      <c r="I243" s="7">
        <f t="shared" si="12"/>
        <v>1.7009006761059542E-3</v>
      </c>
      <c r="J243" s="7">
        <f t="shared" si="12"/>
        <v>-2.2109760124050526E-3</v>
      </c>
      <c r="K243" s="7">
        <f t="shared" si="12"/>
        <v>3.4650441668595544E-3</v>
      </c>
      <c r="L243" s="7">
        <f t="shared" si="12"/>
        <v>-4.086398370484412E-3</v>
      </c>
      <c r="M243" s="7">
        <v>2.757854359363474E-3</v>
      </c>
      <c r="N243" s="7">
        <v>2.5273436843036151E-3</v>
      </c>
      <c r="O243" s="10">
        <f t="shared" si="13"/>
        <v>-5.2294579936411484E-3</v>
      </c>
      <c r="P243" s="10">
        <f t="shared" si="13"/>
        <v>-4.9989473185812899E-3</v>
      </c>
    </row>
    <row r="244" spans="1:16" x14ac:dyDescent="0.25">
      <c r="A244" s="1">
        <v>43048</v>
      </c>
      <c r="B244" s="3">
        <v>466.60000600000001</v>
      </c>
      <c r="C244" s="3">
        <v>258.17001299999998</v>
      </c>
      <c r="D244" s="3">
        <v>126</v>
      </c>
      <c r="E244" s="3">
        <v>122.129997</v>
      </c>
      <c r="F244" s="3">
        <v>17.16</v>
      </c>
      <c r="G244" s="7">
        <f t="shared" si="11"/>
        <v>-1.1859394023056469E-2</v>
      </c>
      <c r="H244" s="8">
        <v>1</v>
      </c>
      <c r="I244" s="7">
        <f t="shared" si="12"/>
        <v>-3.6276950114446649E-3</v>
      </c>
      <c r="J244" s="7">
        <f t="shared" si="12"/>
        <v>-2.8490107403528198E-3</v>
      </c>
      <c r="K244" s="7">
        <f t="shared" si="12"/>
        <v>4.1108280221366922E-3</v>
      </c>
      <c r="L244" s="7">
        <f t="shared" si="12"/>
        <v>5.8617236730200695E-3</v>
      </c>
      <c r="M244" s="7">
        <v>-3.881868590635669E-3</v>
      </c>
      <c r="N244" s="7">
        <v>-3.0684686518499321E-3</v>
      </c>
      <c r="O244" s="10">
        <f t="shared" si="13"/>
        <v>-7.9775254324207998E-3</v>
      </c>
      <c r="P244" s="10">
        <f t="shared" si="13"/>
        <v>-8.7909253712065358E-3</v>
      </c>
    </row>
    <row r="245" spans="1:16" x14ac:dyDescent="0.25">
      <c r="A245" s="1">
        <v>43049</v>
      </c>
      <c r="B245" s="3">
        <v>465.82998700000002</v>
      </c>
      <c r="C245" s="3">
        <v>258.08999599999999</v>
      </c>
      <c r="D245" s="3">
        <v>124.099998</v>
      </c>
      <c r="E245" s="3">
        <v>121.129997</v>
      </c>
      <c r="F245" s="3">
        <v>17.100000000000001</v>
      </c>
      <c r="G245" s="7">
        <f t="shared" si="11"/>
        <v>-1.6502764468460107E-3</v>
      </c>
      <c r="H245" s="8">
        <v>1</v>
      </c>
      <c r="I245" s="7">
        <f t="shared" si="12"/>
        <v>-3.09939171750373E-4</v>
      </c>
      <c r="J245" s="7">
        <f t="shared" si="12"/>
        <v>-1.5079380952380927E-2</v>
      </c>
      <c r="K245" s="7">
        <f t="shared" si="12"/>
        <v>-8.1879965984114067E-3</v>
      </c>
      <c r="L245" s="7">
        <f t="shared" si="12"/>
        <v>-3.4965034965034336E-3</v>
      </c>
      <c r="M245" s="7">
        <v>2.6642037961957391E-3</v>
      </c>
      <c r="N245" s="7">
        <v>2.834625004227544E-3</v>
      </c>
      <c r="O245" s="10">
        <f t="shared" si="13"/>
        <v>-4.3144802430417498E-3</v>
      </c>
      <c r="P245" s="10">
        <f t="shared" si="13"/>
        <v>-4.4849014510735547E-3</v>
      </c>
    </row>
    <row r="246" spans="1:16" x14ac:dyDescent="0.25">
      <c r="A246" s="1">
        <v>43052</v>
      </c>
      <c r="B246" s="3">
        <v>465.10998499999999</v>
      </c>
      <c r="C246" s="3">
        <v>258.32998700000002</v>
      </c>
      <c r="D246" s="3">
        <v>124.360001</v>
      </c>
      <c r="E246" s="3">
        <v>121.30999799999999</v>
      </c>
      <c r="F246" s="3">
        <v>16.959999</v>
      </c>
      <c r="G246" s="7">
        <f t="shared" si="11"/>
        <v>-1.5456325700218265E-3</v>
      </c>
      <c r="H246" s="8">
        <v>1</v>
      </c>
      <c r="I246" s="7">
        <f t="shared" si="12"/>
        <v>9.2987331442340171E-4</v>
      </c>
      <c r="J246" s="7">
        <f t="shared" si="12"/>
        <v>2.0951088170042542E-3</v>
      </c>
      <c r="K246" s="7">
        <f t="shared" si="12"/>
        <v>1.4860150619833146E-3</v>
      </c>
      <c r="L246" s="7">
        <f t="shared" si="12"/>
        <v>-8.1871929824561818E-3</v>
      </c>
      <c r="M246" s="7">
        <v>1.1447230422967592E-3</v>
      </c>
      <c r="N246" s="7">
        <v>8.4705104802612098E-4</v>
      </c>
      <c r="O246" s="10">
        <f t="shared" si="13"/>
        <v>-2.6903556123185858E-3</v>
      </c>
      <c r="P246" s="10">
        <f t="shared" si="13"/>
        <v>-2.3926836180479475E-3</v>
      </c>
    </row>
    <row r="247" spans="1:16" x14ac:dyDescent="0.25">
      <c r="A247" s="1">
        <v>43053</v>
      </c>
      <c r="B247" s="3">
        <v>470.45001200000002</v>
      </c>
      <c r="C247" s="3">
        <v>257.73001099999999</v>
      </c>
      <c r="D247" s="3">
        <v>125.199997</v>
      </c>
      <c r="E247" s="3">
        <v>121.55999799999999</v>
      </c>
      <c r="F247" s="3">
        <v>16.639999</v>
      </c>
      <c r="G247" s="7">
        <f t="shared" si="11"/>
        <v>1.1481213416650204E-2</v>
      </c>
      <c r="H247" s="8">
        <v>1</v>
      </c>
      <c r="I247" s="7">
        <f t="shared" si="12"/>
        <v>-2.3225178267826108E-3</v>
      </c>
      <c r="J247" s="7">
        <f t="shared" si="12"/>
        <v>6.7545512483551118E-3</v>
      </c>
      <c r="K247" s="7">
        <f t="shared" si="12"/>
        <v>2.060835909007297E-3</v>
      </c>
      <c r="L247" s="7">
        <f t="shared" si="12"/>
        <v>-1.8867925640797534E-2</v>
      </c>
      <c r="M247" s="7">
        <v>-3.2879486680191922E-3</v>
      </c>
      <c r="N247" s="7">
        <v>-3.4719444778467871E-3</v>
      </c>
      <c r="O247" s="10">
        <f t="shared" si="13"/>
        <v>1.4769162084669397E-2</v>
      </c>
      <c r="P247" s="10">
        <f t="shared" si="13"/>
        <v>1.4953157894496992E-2</v>
      </c>
    </row>
    <row r="248" spans="1:16" x14ac:dyDescent="0.25">
      <c r="A248" s="1">
        <v>43054</v>
      </c>
      <c r="B248" s="3">
        <v>470.5</v>
      </c>
      <c r="C248" s="3">
        <v>256.44000199999999</v>
      </c>
      <c r="D248" s="3">
        <v>126.55999799999999</v>
      </c>
      <c r="E248" s="3">
        <v>121.410004</v>
      </c>
      <c r="F248" s="3">
        <v>16.629999000000002</v>
      </c>
      <c r="G248" s="7">
        <f t="shared" si="11"/>
        <v>1.0625570990518973E-4</v>
      </c>
      <c r="H248" s="8">
        <v>1</v>
      </c>
      <c r="I248" s="7">
        <f t="shared" si="12"/>
        <v>-5.0052727464477975E-3</v>
      </c>
      <c r="J248" s="7">
        <f t="shared" si="12"/>
        <v>1.0862628055813728E-2</v>
      </c>
      <c r="K248" s="7">
        <f t="shared" si="12"/>
        <v>-1.2339092009526764E-3</v>
      </c>
      <c r="L248" s="7">
        <f t="shared" si="12"/>
        <v>-6.0096157457689703E-4</v>
      </c>
      <c r="M248" s="7">
        <v>-7.937342116106659E-3</v>
      </c>
      <c r="N248" s="7">
        <v>-7.3043450724481112E-3</v>
      </c>
      <c r="O248" s="10">
        <f t="shared" si="13"/>
        <v>8.0435978260118488E-3</v>
      </c>
      <c r="P248" s="10">
        <f t="shared" si="13"/>
        <v>7.4106007823533009E-3</v>
      </c>
    </row>
    <row r="249" spans="1:16" x14ac:dyDescent="0.25">
      <c r="A249" s="1">
        <v>43055</v>
      </c>
      <c r="B249" s="3">
        <v>474.01998900000001</v>
      </c>
      <c r="C249" s="3">
        <v>258.61999500000002</v>
      </c>
      <c r="D249" s="3">
        <v>125.459999</v>
      </c>
      <c r="E249" s="3">
        <v>121.400002</v>
      </c>
      <c r="F249" s="3">
        <v>16.5</v>
      </c>
      <c r="G249" s="7">
        <f t="shared" si="11"/>
        <v>7.4813793836343567E-3</v>
      </c>
      <c r="H249" s="8">
        <v>1</v>
      </c>
      <c r="I249" s="7">
        <f t="shared" si="12"/>
        <v>8.5009865192562373E-3</v>
      </c>
      <c r="J249" s="7">
        <f t="shared" si="12"/>
        <v>-8.6915219451884074E-3</v>
      </c>
      <c r="K249" s="7">
        <f t="shared" si="12"/>
        <v>-8.2382008652293059E-5</v>
      </c>
      <c r="L249" s="7">
        <f t="shared" si="12"/>
        <v>-7.8171381730089973E-3</v>
      </c>
      <c r="M249" s="7">
        <v>1.2283074876654206E-2</v>
      </c>
      <c r="N249" s="7">
        <v>1.1043712972227617E-2</v>
      </c>
      <c r="O249" s="10">
        <f t="shared" si="13"/>
        <v>-4.8016954930198488E-3</v>
      </c>
      <c r="P249" s="10">
        <f t="shared" si="13"/>
        <v>-3.5623335885932601E-3</v>
      </c>
    </row>
    <row r="250" spans="1:16" x14ac:dyDescent="0.25">
      <c r="A250" s="1">
        <v>43056</v>
      </c>
      <c r="B250" s="3">
        <v>473.98998999999998</v>
      </c>
      <c r="C250" s="3">
        <v>257.85998499999999</v>
      </c>
      <c r="D250" s="3">
        <v>126.389999</v>
      </c>
      <c r="E250" s="3">
        <v>122.860001</v>
      </c>
      <c r="F250" s="3">
        <v>16.84</v>
      </c>
      <c r="G250" s="7">
        <f t="shared" si="11"/>
        <v>-6.3286360693970423E-5</v>
      </c>
      <c r="H250" s="8">
        <v>1</v>
      </c>
      <c r="I250" s="7">
        <f t="shared" si="12"/>
        <v>-2.9387132267171268E-3</v>
      </c>
      <c r="J250" s="7">
        <f t="shared" si="12"/>
        <v>7.4127212451198243E-3</v>
      </c>
      <c r="K250" s="7">
        <f t="shared" si="12"/>
        <v>1.202635070796787E-2</v>
      </c>
      <c r="L250" s="7">
        <f t="shared" si="12"/>
        <v>2.0606060606060517E-2</v>
      </c>
      <c r="M250" s="7">
        <v>-5.4355027950254448E-3</v>
      </c>
      <c r="N250" s="7">
        <v>-4.3995327534841443E-3</v>
      </c>
      <c r="O250" s="10">
        <f t="shared" si="13"/>
        <v>5.3722164343314744E-3</v>
      </c>
      <c r="P250" s="10">
        <f t="shared" si="13"/>
        <v>4.3362463927901738E-3</v>
      </c>
    </row>
    <row r="251" spans="1:16" x14ac:dyDescent="0.25">
      <c r="A251" s="1">
        <v>43059</v>
      </c>
      <c r="B251" s="3">
        <v>474.76998900000001</v>
      </c>
      <c r="C251" s="3">
        <v>258.29998799999998</v>
      </c>
      <c r="D251" s="3">
        <v>126.339996</v>
      </c>
      <c r="E251" s="3">
        <v>121.30999799999999</v>
      </c>
      <c r="F251" s="3">
        <v>16.709999</v>
      </c>
      <c r="G251" s="7">
        <f t="shared" si="11"/>
        <v>1.6456022626132327E-3</v>
      </c>
      <c r="H251" s="8">
        <v>1</v>
      </c>
      <c r="I251" s="7">
        <f t="shared" si="12"/>
        <v>1.7063640176664396E-3</v>
      </c>
      <c r="J251" s="7">
        <f t="shared" si="12"/>
        <v>-3.9562465697939864E-4</v>
      </c>
      <c r="K251" s="7">
        <f t="shared" si="12"/>
        <v>-1.2616009990102484E-2</v>
      </c>
      <c r="L251" s="7">
        <f t="shared" si="12"/>
        <v>-7.7197743467933844E-3</v>
      </c>
      <c r="M251" s="7">
        <v>2.4478720131418056E-3</v>
      </c>
      <c r="N251" s="7">
        <v>2.0093348713839999E-3</v>
      </c>
      <c r="O251" s="10">
        <f t="shared" si="13"/>
        <v>-8.0226975052857287E-4</v>
      </c>
      <c r="P251" s="10">
        <f t="shared" si="13"/>
        <v>-3.6373260877076716E-4</v>
      </c>
    </row>
    <row r="252" spans="1:16" x14ac:dyDescent="0.25">
      <c r="A252" s="1">
        <v>43060</v>
      </c>
      <c r="B252" s="3">
        <v>481.35998499999999</v>
      </c>
      <c r="C252" s="3">
        <v>259.98998999999998</v>
      </c>
      <c r="D252" s="3">
        <v>126.739998</v>
      </c>
      <c r="E252" s="3">
        <v>121.510002</v>
      </c>
      <c r="F252" s="3">
        <v>16.799999</v>
      </c>
      <c r="G252" s="7">
        <f t="shared" si="11"/>
        <v>1.3880397145321632E-2</v>
      </c>
      <c r="H252" s="8">
        <v>1</v>
      </c>
      <c r="I252" s="7">
        <f t="shared" si="12"/>
        <v>6.5427877604082862E-3</v>
      </c>
      <c r="J252" s="7">
        <f t="shared" si="12"/>
        <v>3.1660757690699093E-3</v>
      </c>
      <c r="K252" s="7">
        <f t="shared" si="12"/>
        <v>1.6487017005804017E-3</v>
      </c>
      <c r="L252" s="7">
        <f t="shared" si="12"/>
        <v>5.3859967316574053E-3</v>
      </c>
      <c r="M252" s="7">
        <v>7.2513806433219989E-3</v>
      </c>
      <c r="N252" s="7">
        <v>6.516533526808364E-3</v>
      </c>
      <c r="O252" s="10">
        <f t="shared" si="13"/>
        <v>6.6290165019996334E-3</v>
      </c>
      <c r="P252" s="10">
        <f t="shared" si="13"/>
        <v>7.3638636185132684E-3</v>
      </c>
    </row>
    <row r="253" spans="1:16" x14ac:dyDescent="0.25">
      <c r="A253" s="1">
        <v>43061</v>
      </c>
      <c r="B253" s="3">
        <v>478.94000199999999</v>
      </c>
      <c r="C253" s="3">
        <v>259.76001000000002</v>
      </c>
      <c r="D253" s="3">
        <v>127.150002</v>
      </c>
      <c r="E253" s="3">
        <v>122.629997</v>
      </c>
      <c r="F253" s="3">
        <v>16.98</v>
      </c>
      <c r="G253" s="7">
        <f t="shared" si="11"/>
        <v>-5.027387143532458E-3</v>
      </c>
      <c r="H253" s="8">
        <v>1</v>
      </c>
      <c r="I253" s="7">
        <f t="shared" si="12"/>
        <v>-8.8457251758022881E-4</v>
      </c>
      <c r="J253" s="7">
        <f t="shared" si="12"/>
        <v>3.2350008400663377E-3</v>
      </c>
      <c r="K253" s="7">
        <f t="shared" si="12"/>
        <v>9.217307065800151E-3</v>
      </c>
      <c r="L253" s="7">
        <f t="shared" si="12"/>
        <v>1.071434587585407E-2</v>
      </c>
      <c r="M253" s="7">
        <v>-1.8529829658934318E-3</v>
      </c>
      <c r="N253" s="7">
        <v>-1.3449219257624305E-3</v>
      </c>
      <c r="O253" s="10">
        <f t="shared" si="13"/>
        <v>-3.1744041776390263E-3</v>
      </c>
      <c r="P253" s="10">
        <f t="shared" si="13"/>
        <v>-3.6824652177700275E-3</v>
      </c>
    </row>
    <row r="254" spans="1:16" x14ac:dyDescent="0.25">
      <c r="A254" s="1">
        <v>43063</v>
      </c>
      <c r="B254" s="3">
        <v>479.73998999999998</v>
      </c>
      <c r="C254" s="3">
        <v>260.35998499999999</v>
      </c>
      <c r="D254" s="3">
        <v>126.800003</v>
      </c>
      <c r="E254" s="3">
        <v>122.32</v>
      </c>
      <c r="F254" s="3">
        <v>17.079999999999998</v>
      </c>
      <c r="G254" s="7">
        <f t="shared" si="11"/>
        <v>1.6703303057989949E-3</v>
      </c>
      <c r="H254" s="8">
        <v>1</v>
      </c>
      <c r="I254" s="7">
        <f t="shared" si="12"/>
        <v>2.3097281217381305E-3</v>
      </c>
      <c r="J254" s="7">
        <f t="shared" si="12"/>
        <v>-2.7526464372371606E-3</v>
      </c>
      <c r="K254" s="7">
        <f t="shared" si="12"/>
        <v>-2.5279051421652765E-3</v>
      </c>
      <c r="L254" s="7">
        <f t="shared" si="12"/>
        <v>5.8892815076558858E-3</v>
      </c>
      <c r="M254" s="7">
        <v>3.218345367773909E-3</v>
      </c>
      <c r="N254" s="7">
        <v>3.1513561378736128E-3</v>
      </c>
      <c r="O254" s="10">
        <f t="shared" si="13"/>
        <v>-1.5480150619749142E-3</v>
      </c>
      <c r="P254" s="10">
        <f t="shared" si="13"/>
        <v>-1.4810258320746179E-3</v>
      </c>
    </row>
    <row r="255" spans="1:16" x14ac:dyDescent="0.25">
      <c r="A255" s="1">
        <v>43066</v>
      </c>
      <c r="B255" s="3">
        <v>481.959991</v>
      </c>
      <c r="C255" s="3">
        <v>260.23001099999999</v>
      </c>
      <c r="D255" s="3">
        <v>126.620003</v>
      </c>
      <c r="E255" s="3">
        <v>122.83000199999999</v>
      </c>
      <c r="F255" s="3">
        <v>17.07</v>
      </c>
      <c r="G255" s="7">
        <f t="shared" si="11"/>
        <v>4.6275087469778153E-3</v>
      </c>
      <c r="H255" s="8">
        <v>1</v>
      </c>
      <c r="I255" s="7">
        <f t="shared" si="12"/>
        <v>-4.9920881659293315E-4</v>
      </c>
      <c r="J255" s="7">
        <f t="shared" si="12"/>
        <v>-1.4195583260356859E-3</v>
      </c>
      <c r="K255" s="7">
        <f t="shared" si="12"/>
        <v>4.1694081098757607E-3</v>
      </c>
      <c r="L255" s="7">
        <f t="shared" si="12"/>
        <v>-5.854800936766491E-4</v>
      </c>
      <c r="M255" s="7">
        <v>-1.5889106177196507E-4</v>
      </c>
      <c r="N255" s="7">
        <v>1.4103616160696099E-5</v>
      </c>
      <c r="O255" s="10">
        <f t="shared" si="13"/>
        <v>4.78639980874978E-3</v>
      </c>
      <c r="P255" s="10">
        <f t="shared" si="13"/>
        <v>4.6134051308171194E-3</v>
      </c>
    </row>
    <row r="256" spans="1:16" x14ac:dyDescent="0.25">
      <c r="A256" s="1">
        <v>43067</v>
      </c>
      <c r="B256" s="3">
        <v>493.05999800000001</v>
      </c>
      <c r="C256" s="3">
        <v>262.86999500000002</v>
      </c>
      <c r="D256" s="3">
        <v>126.790001</v>
      </c>
      <c r="E256" s="3">
        <v>122.80999799999999</v>
      </c>
      <c r="F256" s="3">
        <v>17.030000999999999</v>
      </c>
      <c r="G256" s="7">
        <f t="shared" si="11"/>
        <v>2.3030971879987483E-2</v>
      </c>
      <c r="H256" s="8">
        <v>1</v>
      </c>
      <c r="I256" s="7">
        <f t="shared" si="12"/>
        <v>1.0144809931242005E-2</v>
      </c>
      <c r="J256" s="7">
        <f t="shared" si="12"/>
        <v>1.3425840781255971E-3</v>
      </c>
      <c r="K256" s="7">
        <f t="shared" si="12"/>
        <v>-1.6285923369108168E-4</v>
      </c>
      <c r="L256" s="7">
        <f t="shared" si="12"/>
        <v>-2.3432337434096118E-3</v>
      </c>
      <c r="M256" s="7">
        <v>1.218989572124895E-2</v>
      </c>
      <c r="N256" s="7">
        <v>1.0742461024908612E-2</v>
      </c>
      <c r="O256" s="10">
        <f t="shared" si="13"/>
        <v>1.0841076158738533E-2</v>
      </c>
      <c r="P256" s="10">
        <f t="shared" si="13"/>
        <v>1.2288510855078871E-2</v>
      </c>
    </row>
    <row r="257" spans="1:16" x14ac:dyDescent="0.25">
      <c r="A257" s="1">
        <v>43068</v>
      </c>
      <c r="B257" s="3">
        <v>500.82000699999998</v>
      </c>
      <c r="C257" s="3">
        <v>262.709991</v>
      </c>
      <c r="D257" s="3">
        <v>125.540001</v>
      </c>
      <c r="E257" s="3">
        <v>122.040001</v>
      </c>
      <c r="F257" s="3">
        <v>16.879999000000002</v>
      </c>
      <c r="G257" s="7">
        <f t="shared" si="11"/>
        <v>1.5738467998776873E-2</v>
      </c>
      <c r="H257" s="8">
        <v>1</v>
      </c>
      <c r="I257" s="7">
        <f t="shared" si="12"/>
        <v>-6.0868110869793934E-4</v>
      </c>
      <c r="J257" s="7">
        <f t="shared" si="12"/>
        <v>-9.8588215958764769E-3</v>
      </c>
      <c r="K257" s="7">
        <f t="shared" si="12"/>
        <v>-6.2698234063971459E-3</v>
      </c>
      <c r="L257" s="7">
        <f t="shared" si="12"/>
        <v>-8.808102829823472E-3</v>
      </c>
      <c r="M257" s="7">
        <v>1.5134197119548033E-3</v>
      </c>
      <c r="N257" s="7">
        <v>1.5252287746624219E-3</v>
      </c>
      <c r="O257" s="10">
        <f t="shared" si="13"/>
        <v>1.422504828682207E-2</v>
      </c>
      <c r="P257" s="10">
        <f t="shared" si="13"/>
        <v>1.4213239224114452E-2</v>
      </c>
    </row>
    <row r="258" spans="1:16" x14ac:dyDescent="0.25">
      <c r="A258" s="1">
        <v>43069</v>
      </c>
      <c r="B258" s="3">
        <v>501.19000199999999</v>
      </c>
      <c r="C258" s="3">
        <v>265.01001000000002</v>
      </c>
      <c r="D258" s="3">
        <v>125.120003</v>
      </c>
      <c r="E258" s="3">
        <v>121.099998</v>
      </c>
      <c r="F258" s="3">
        <v>16.879999000000002</v>
      </c>
      <c r="G258" s="7">
        <f t="shared" si="11"/>
        <v>7.38778393092554E-4</v>
      </c>
      <c r="H258" s="8">
        <v>1</v>
      </c>
      <c r="I258" s="7">
        <f t="shared" si="12"/>
        <v>8.7549734642562438E-3</v>
      </c>
      <c r="J258" s="7">
        <f t="shared" si="12"/>
        <v>-3.345531278114322E-3</v>
      </c>
      <c r="K258" s="7">
        <f t="shared" si="12"/>
        <v>-7.7024171771352679E-3</v>
      </c>
      <c r="L258" s="7">
        <f t="shared" si="12"/>
        <v>0</v>
      </c>
      <c r="M258" s="7">
        <v>1.1270721719609803E-2</v>
      </c>
      <c r="N258" s="7">
        <v>1.0104236864437389E-2</v>
      </c>
      <c r="O258" s="10">
        <f t="shared" si="13"/>
        <v>-1.0531943326517249E-2</v>
      </c>
      <c r="P258" s="10">
        <f t="shared" si="13"/>
        <v>-9.3654584713448348E-3</v>
      </c>
    </row>
    <row r="259" spans="1:16" x14ac:dyDescent="0.25">
      <c r="A259" s="1">
        <v>43070</v>
      </c>
      <c r="B259" s="3">
        <v>502.07998700000002</v>
      </c>
      <c r="C259" s="3">
        <v>264.459991</v>
      </c>
      <c r="D259" s="3">
        <v>126.550003</v>
      </c>
      <c r="E259" s="3">
        <v>121.589996</v>
      </c>
      <c r="F259" s="3">
        <v>17.18</v>
      </c>
      <c r="G259" s="7">
        <f t="shared" si="11"/>
        <v>1.7757437228367312E-3</v>
      </c>
      <c r="H259" s="8">
        <v>1</v>
      </c>
      <c r="I259" s="7">
        <f t="shared" si="12"/>
        <v>-2.0754649984731088E-3</v>
      </c>
      <c r="J259" s="7">
        <f t="shared" si="12"/>
        <v>1.1429027858958829E-2</v>
      </c>
      <c r="K259" s="7">
        <f t="shared" si="12"/>
        <v>4.0462263261142883E-3</v>
      </c>
      <c r="L259" s="7">
        <f t="shared" ref="L259:L322" si="14">F259/F258-1</f>
        <v>1.7772572142924714E-2</v>
      </c>
      <c r="M259" s="7">
        <v>-5.1030831338543282E-3</v>
      </c>
      <c r="N259" s="7">
        <v>-4.3599009109887184E-3</v>
      </c>
      <c r="O259" s="10">
        <f t="shared" si="13"/>
        <v>6.8788268566910594E-3</v>
      </c>
      <c r="P259" s="10">
        <f t="shared" si="13"/>
        <v>6.1356446338254496E-3</v>
      </c>
    </row>
    <row r="260" spans="1:16" x14ac:dyDescent="0.25">
      <c r="A260" s="1">
        <v>43073</v>
      </c>
      <c r="B260" s="3">
        <v>513.5</v>
      </c>
      <c r="C260" s="3">
        <v>264.14001500000001</v>
      </c>
      <c r="D260" s="3">
        <v>126.610001</v>
      </c>
      <c r="E260" s="3">
        <v>121.18</v>
      </c>
      <c r="F260" s="3">
        <v>16.829999999999998</v>
      </c>
      <c r="G260" s="7">
        <f t="shared" ref="G260:G323" si="15">B260/B259-1</f>
        <v>2.2745405703653354E-2</v>
      </c>
      <c r="H260" s="8">
        <v>1</v>
      </c>
      <c r="I260" s="7">
        <f t="shared" ref="I260:L323" si="16">C260/C259-1</f>
        <v>-1.2099221465979859E-3</v>
      </c>
      <c r="J260" s="7">
        <f t="shared" si="16"/>
        <v>4.7410508556056108E-4</v>
      </c>
      <c r="K260" s="7">
        <f t="shared" si="16"/>
        <v>-3.3719550414328392E-3</v>
      </c>
      <c r="L260" s="7">
        <f t="shared" si="14"/>
        <v>-2.0372526193248031E-2</v>
      </c>
      <c r="M260" s="7">
        <v>-7.4606192236130302E-4</v>
      </c>
      <c r="N260" s="7">
        <v>-1.0804775481732195E-3</v>
      </c>
      <c r="O260" s="10">
        <f t="shared" ref="O260:P323" si="17">$G260-M260</f>
        <v>2.3491467626014659E-2</v>
      </c>
      <c r="P260" s="10">
        <f t="shared" si="17"/>
        <v>2.3825883251826573E-2</v>
      </c>
    </row>
    <row r="261" spans="1:16" x14ac:dyDescent="0.25">
      <c r="A261" s="1">
        <v>43074</v>
      </c>
      <c r="B261" s="3">
        <v>512.11999500000002</v>
      </c>
      <c r="C261" s="3">
        <v>263.19000199999999</v>
      </c>
      <c r="D261" s="3">
        <v>127.239998</v>
      </c>
      <c r="E261" s="3">
        <v>120.32</v>
      </c>
      <c r="F261" s="3">
        <v>16.969999000000001</v>
      </c>
      <c r="G261" s="7">
        <f t="shared" si="15"/>
        <v>-2.6874488802336449E-3</v>
      </c>
      <c r="H261" s="8">
        <v>1</v>
      </c>
      <c r="I261" s="7">
        <f t="shared" si="16"/>
        <v>-3.5966265845787104E-3</v>
      </c>
      <c r="J261" s="7">
        <f t="shared" si="16"/>
        <v>4.9758865415379105E-3</v>
      </c>
      <c r="K261" s="7">
        <f t="shared" si="16"/>
        <v>-7.0968806733785472E-3</v>
      </c>
      <c r="L261" s="7">
        <f t="shared" si="14"/>
        <v>8.3184194890078E-3</v>
      </c>
      <c r="M261" s="7">
        <v>-5.4694522282819277E-3</v>
      </c>
      <c r="N261" s="7">
        <v>-4.7488411285713569E-3</v>
      </c>
      <c r="O261" s="10">
        <f t="shared" si="17"/>
        <v>2.7820033480482828E-3</v>
      </c>
      <c r="P261" s="10">
        <f t="shared" si="17"/>
        <v>2.0613922483377119E-3</v>
      </c>
    </row>
    <row r="262" spans="1:16" x14ac:dyDescent="0.25">
      <c r="A262" s="1">
        <v>43075</v>
      </c>
      <c r="B262" s="3">
        <v>511.82000699999998</v>
      </c>
      <c r="C262" s="3">
        <v>263.23998999999998</v>
      </c>
      <c r="D262" s="3">
        <v>127.68</v>
      </c>
      <c r="E262" s="3">
        <v>120.07</v>
      </c>
      <c r="F262" s="3">
        <v>16.510000000000002</v>
      </c>
      <c r="G262" s="7">
        <f t="shared" si="15"/>
        <v>-5.857767767885047E-4</v>
      </c>
      <c r="H262" s="8">
        <v>1</v>
      </c>
      <c r="I262" s="7">
        <f t="shared" si="16"/>
        <v>1.8993122694688225E-4</v>
      </c>
      <c r="J262" s="7">
        <f t="shared" si="16"/>
        <v>3.458047838070577E-3</v>
      </c>
      <c r="K262" s="7">
        <f t="shared" si="16"/>
        <v>-2.0777925531915153E-3</v>
      </c>
      <c r="L262" s="7">
        <f t="shared" si="14"/>
        <v>-2.710660147946975E-2</v>
      </c>
      <c r="M262" s="7">
        <v>6.1704441867420183E-4</v>
      </c>
      <c r="N262" s="7">
        <v>-1.3245773364420528E-4</v>
      </c>
      <c r="O262" s="10">
        <f t="shared" si="17"/>
        <v>-1.2028211954627065E-3</v>
      </c>
      <c r="P262" s="10">
        <f t="shared" si="17"/>
        <v>-4.5331904314429943E-4</v>
      </c>
    </row>
    <row r="263" spans="1:16" x14ac:dyDescent="0.25">
      <c r="A263" s="1">
        <v>43076</v>
      </c>
      <c r="B263" s="3">
        <v>512.40997300000004</v>
      </c>
      <c r="C263" s="3">
        <v>264.07000699999998</v>
      </c>
      <c r="D263" s="3">
        <v>126.68</v>
      </c>
      <c r="E263" s="3">
        <v>118.489998</v>
      </c>
      <c r="F263" s="3">
        <v>16.73</v>
      </c>
      <c r="G263" s="7">
        <f t="shared" si="15"/>
        <v>1.152682567955976E-3</v>
      </c>
      <c r="H263" s="8">
        <v>1</v>
      </c>
      <c r="I263" s="7">
        <f t="shared" si="16"/>
        <v>3.153080958558041E-3</v>
      </c>
      <c r="J263" s="7">
        <f t="shared" si="16"/>
        <v>-7.8320802005013013E-3</v>
      </c>
      <c r="K263" s="7">
        <f t="shared" si="16"/>
        <v>-1.3159007245773235E-2</v>
      </c>
      <c r="L263" s="7">
        <f t="shared" si="14"/>
        <v>1.3325257419745551E-2</v>
      </c>
      <c r="M263" s="7">
        <v>4.8738417541050703E-3</v>
      </c>
      <c r="N263" s="7">
        <v>4.8989379833812834E-3</v>
      </c>
      <c r="O263" s="10">
        <f t="shared" si="17"/>
        <v>-3.7211591861490943E-3</v>
      </c>
      <c r="P263" s="10">
        <f t="shared" si="17"/>
        <v>-3.7462554154253074E-3</v>
      </c>
    </row>
    <row r="264" spans="1:16" x14ac:dyDescent="0.25">
      <c r="A264" s="1">
        <v>43077</v>
      </c>
      <c r="B264" s="3">
        <v>515.48999000000003</v>
      </c>
      <c r="C264" s="3">
        <v>265.51001000000002</v>
      </c>
      <c r="D264" s="3">
        <v>126.69000200000001</v>
      </c>
      <c r="E264" s="3">
        <v>118.480003</v>
      </c>
      <c r="F264" s="3">
        <v>17.100000000000001</v>
      </c>
      <c r="G264" s="7">
        <f t="shared" si="15"/>
        <v>6.0108451480118674E-3</v>
      </c>
      <c r="H264" s="8">
        <v>1</v>
      </c>
      <c r="I264" s="7">
        <f t="shared" si="16"/>
        <v>5.4531107730082518E-3</v>
      </c>
      <c r="J264" s="7">
        <f t="shared" si="16"/>
        <v>7.8954846858270145E-5</v>
      </c>
      <c r="K264" s="7">
        <f t="shared" si="16"/>
        <v>-8.4353111390877977E-5</v>
      </c>
      <c r="L264" s="7">
        <f t="shared" si="14"/>
        <v>2.2115959354453096E-2</v>
      </c>
      <c r="M264" s="7">
        <v>5.939345660179395E-3</v>
      </c>
      <c r="N264" s="7">
        <v>5.849931697313058E-3</v>
      </c>
      <c r="O264" s="10">
        <f t="shared" si="17"/>
        <v>7.1499487832472376E-5</v>
      </c>
      <c r="P264" s="10">
        <f t="shared" si="17"/>
        <v>1.6091345069880938E-4</v>
      </c>
    </row>
    <row r="265" spans="1:16" x14ac:dyDescent="0.25">
      <c r="A265" s="1">
        <v>43080</v>
      </c>
      <c r="B265" s="3">
        <v>512.13000499999998</v>
      </c>
      <c r="C265" s="3">
        <v>266.30999800000001</v>
      </c>
      <c r="D265" s="3">
        <v>126.43</v>
      </c>
      <c r="E265" s="3">
        <v>118.010002</v>
      </c>
      <c r="F265" s="3">
        <v>17.43</v>
      </c>
      <c r="G265" s="7">
        <f t="shared" si="15"/>
        <v>-6.5180412135646959E-3</v>
      </c>
      <c r="H265" s="8">
        <v>1</v>
      </c>
      <c r="I265" s="7">
        <f t="shared" si="16"/>
        <v>3.0130238780827767E-3</v>
      </c>
      <c r="J265" s="7">
        <f t="shared" si="16"/>
        <v>-2.0522692864114456E-3</v>
      </c>
      <c r="K265" s="7">
        <f t="shared" si="16"/>
        <v>-3.96692258692799E-3</v>
      </c>
      <c r="L265" s="7">
        <f t="shared" si="14"/>
        <v>1.9298245614034926E-2</v>
      </c>
      <c r="M265" s="7">
        <v>3.4700988649671175E-3</v>
      </c>
      <c r="N265" s="7">
        <v>3.6563459870714294E-3</v>
      </c>
      <c r="O265" s="10">
        <f t="shared" si="17"/>
        <v>-9.9881400785318125E-3</v>
      </c>
      <c r="P265" s="10">
        <f t="shared" si="17"/>
        <v>-1.0174387200636126E-2</v>
      </c>
    </row>
    <row r="266" spans="1:16" x14ac:dyDescent="0.25">
      <c r="A266" s="1">
        <v>43081</v>
      </c>
      <c r="B266" s="3">
        <v>517.72997999999995</v>
      </c>
      <c r="C266" s="3">
        <v>266.77999899999998</v>
      </c>
      <c r="D266" s="3">
        <v>126.379997</v>
      </c>
      <c r="E266" s="3">
        <v>118.150002</v>
      </c>
      <c r="F266" s="3">
        <v>17.139999</v>
      </c>
      <c r="G266" s="7">
        <f t="shared" si="15"/>
        <v>1.0934674682847367E-2</v>
      </c>
      <c r="H266" s="8">
        <v>1</v>
      </c>
      <c r="I266" s="7">
        <f t="shared" si="16"/>
        <v>1.764864269196309E-3</v>
      </c>
      <c r="J266" s="7">
        <f t="shared" si="16"/>
        <v>-3.9549948588157857E-4</v>
      </c>
      <c r="K266" s="7">
        <f t="shared" si="16"/>
        <v>1.1863401205602919E-3</v>
      </c>
      <c r="L266" s="7">
        <f t="shared" si="14"/>
        <v>-1.6638037865748689E-2</v>
      </c>
      <c r="M266" s="7">
        <v>2.9058560649902385E-3</v>
      </c>
      <c r="N266" s="7">
        <v>2.2857558549396933E-3</v>
      </c>
      <c r="O266" s="10">
        <f t="shared" si="17"/>
        <v>8.0288186178571284E-3</v>
      </c>
      <c r="P266" s="10">
        <f t="shared" si="17"/>
        <v>8.6489188279076749E-3</v>
      </c>
    </row>
    <row r="267" spans="1:16" x14ac:dyDescent="0.25">
      <c r="A267" s="1">
        <v>43082</v>
      </c>
      <c r="B267" s="3">
        <v>512.54998799999998</v>
      </c>
      <c r="C267" s="3">
        <v>266.75</v>
      </c>
      <c r="D267" s="3">
        <v>127.33000199999999</v>
      </c>
      <c r="E267" s="3">
        <v>119.16999800000001</v>
      </c>
      <c r="F267" s="3">
        <v>16.850000000000001</v>
      </c>
      <c r="G267" s="7">
        <f t="shared" si="15"/>
        <v>-1.0005200007926818E-2</v>
      </c>
      <c r="H267" s="8">
        <v>1</v>
      </c>
      <c r="I267" s="7">
        <f t="shared" si="16"/>
        <v>-1.1244845982616436E-4</v>
      </c>
      <c r="J267" s="7">
        <f t="shared" si="16"/>
        <v>7.5170519271337E-3</v>
      </c>
      <c r="K267" s="7">
        <f t="shared" si="16"/>
        <v>8.6330595237738006E-3</v>
      </c>
      <c r="L267" s="7">
        <f t="shared" si="14"/>
        <v>-1.6919429225170757E-2</v>
      </c>
      <c r="M267" s="7">
        <v>-7.9243162913447077E-4</v>
      </c>
      <c r="N267" s="7">
        <v>-1.2121735411549793E-3</v>
      </c>
      <c r="O267" s="10">
        <f t="shared" si="17"/>
        <v>-9.2127683787923478E-3</v>
      </c>
      <c r="P267" s="10">
        <f t="shared" si="17"/>
        <v>-8.7930264667718389E-3</v>
      </c>
    </row>
    <row r="268" spans="1:16" x14ac:dyDescent="0.25">
      <c r="A268" s="1">
        <v>43083</v>
      </c>
      <c r="B268" s="3">
        <v>506.75</v>
      </c>
      <c r="C268" s="3">
        <v>265.66000400000001</v>
      </c>
      <c r="D268" s="3">
        <v>127.870003</v>
      </c>
      <c r="E268" s="3">
        <v>118.93</v>
      </c>
      <c r="F268" s="3">
        <v>17.09</v>
      </c>
      <c r="G268" s="7">
        <f t="shared" si="15"/>
        <v>-1.1315946026322021E-2</v>
      </c>
      <c r="H268" s="8">
        <v>1</v>
      </c>
      <c r="I268" s="7">
        <f t="shared" si="16"/>
        <v>-4.0862080599811668E-3</v>
      </c>
      <c r="J268" s="7">
        <f t="shared" si="16"/>
        <v>4.2409565029302154E-3</v>
      </c>
      <c r="K268" s="7">
        <f t="shared" si="16"/>
        <v>-2.0139129313403448E-3</v>
      </c>
      <c r="L268" s="7">
        <f t="shared" si="14"/>
        <v>1.4243323442136413E-2</v>
      </c>
      <c r="M268" s="7">
        <v>-6.0917646151772142E-3</v>
      </c>
      <c r="N268" s="7">
        <v>-5.1023108757104986E-3</v>
      </c>
      <c r="O268" s="10">
        <f t="shared" si="17"/>
        <v>-5.2241814111448071E-3</v>
      </c>
      <c r="P268" s="10">
        <f t="shared" si="17"/>
        <v>-6.2136351506115227E-3</v>
      </c>
    </row>
    <row r="269" spans="1:16" x14ac:dyDescent="0.25">
      <c r="A269" s="1">
        <v>43084</v>
      </c>
      <c r="B269" s="3">
        <v>511.86999500000002</v>
      </c>
      <c r="C269" s="3">
        <v>266.51001000000002</v>
      </c>
      <c r="D269" s="3">
        <v>128.35000600000001</v>
      </c>
      <c r="E269" s="3">
        <v>119.18</v>
      </c>
      <c r="F269" s="3">
        <v>17.040001</v>
      </c>
      <c r="G269" s="7">
        <f t="shared" si="15"/>
        <v>1.0103591514553534E-2</v>
      </c>
      <c r="H269" s="8">
        <v>1</v>
      </c>
      <c r="I269" s="7">
        <f t="shared" si="16"/>
        <v>3.1996009455754759E-3</v>
      </c>
      <c r="J269" s="7">
        <f t="shared" si="16"/>
        <v>3.753835839043651E-3</v>
      </c>
      <c r="K269" s="7">
        <f t="shared" si="16"/>
        <v>2.1020768519297572E-3</v>
      </c>
      <c r="L269" s="7">
        <f t="shared" si="14"/>
        <v>-2.9256290228203419E-3</v>
      </c>
      <c r="M269" s="7">
        <v>3.3944605612877122E-3</v>
      </c>
      <c r="N269" s="7">
        <v>2.9014230337232748E-3</v>
      </c>
      <c r="O269" s="10">
        <f t="shared" si="17"/>
        <v>6.7091309532658211E-3</v>
      </c>
      <c r="P269" s="10">
        <f t="shared" si="17"/>
        <v>7.2021684808302594E-3</v>
      </c>
    </row>
    <row r="270" spans="1:16" x14ac:dyDescent="0.25">
      <c r="A270" s="1">
        <v>43087</v>
      </c>
      <c r="B270" s="3">
        <v>518.85998500000005</v>
      </c>
      <c r="C270" s="3">
        <v>268.20001200000002</v>
      </c>
      <c r="D270" s="3">
        <v>127.18</v>
      </c>
      <c r="E270" s="3">
        <v>119.730003</v>
      </c>
      <c r="F270" s="3">
        <v>17.07</v>
      </c>
      <c r="G270" s="7">
        <f t="shared" si="15"/>
        <v>1.3655791642954274E-2</v>
      </c>
      <c r="H270" s="8">
        <v>1</v>
      </c>
      <c r="I270" s="7">
        <f t="shared" si="16"/>
        <v>6.3412327364364973E-3</v>
      </c>
      <c r="J270" s="7">
        <f t="shared" si="16"/>
        <v>-9.1157455808766885E-3</v>
      </c>
      <c r="K270" s="7">
        <f t="shared" si="16"/>
        <v>4.6148934384964146E-3</v>
      </c>
      <c r="L270" s="7">
        <f t="shared" si="14"/>
        <v>1.7605045915196627E-3</v>
      </c>
      <c r="M270" s="7">
        <v>9.4617335161999855E-3</v>
      </c>
      <c r="N270" s="7">
        <v>8.8237169002460536E-3</v>
      </c>
      <c r="O270" s="10">
        <f t="shared" si="17"/>
        <v>4.1940581267542881E-3</v>
      </c>
      <c r="P270" s="10">
        <f t="shared" si="17"/>
        <v>4.83207474270822E-3</v>
      </c>
    </row>
    <row r="271" spans="1:16" x14ac:dyDescent="0.25">
      <c r="A271" s="1">
        <v>43088</v>
      </c>
      <c r="B271" s="3">
        <v>515.82000700000003</v>
      </c>
      <c r="C271" s="3">
        <v>267.17001299999998</v>
      </c>
      <c r="D271" s="3">
        <v>125.529999</v>
      </c>
      <c r="E271" s="3">
        <v>119.82</v>
      </c>
      <c r="F271" s="3">
        <v>17.23</v>
      </c>
      <c r="G271" s="7">
        <f t="shared" si="15"/>
        <v>-5.8589563425285318E-3</v>
      </c>
      <c r="H271" s="8">
        <v>1</v>
      </c>
      <c r="I271" s="7">
        <f t="shared" si="16"/>
        <v>-3.8404136984155901E-3</v>
      </c>
      <c r="J271" s="7">
        <f t="shared" si="16"/>
        <v>-1.2973745871992515E-2</v>
      </c>
      <c r="K271" s="7">
        <f t="shared" si="16"/>
        <v>7.5166623022626666E-4</v>
      </c>
      <c r="L271" s="7">
        <f t="shared" si="14"/>
        <v>9.3731693028704655E-3</v>
      </c>
      <c r="M271" s="7">
        <v>-2.3722665071140483E-3</v>
      </c>
      <c r="N271" s="7">
        <v>-1.3237721835799188E-3</v>
      </c>
      <c r="O271" s="10">
        <f t="shared" si="17"/>
        <v>-3.4866898354144835E-3</v>
      </c>
      <c r="P271" s="10">
        <f t="shared" si="17"/>
        <v>-4.5351841589486132E-3</v>
      </c>
    </row>
    <row r="272" spans="1:16" x14ac:dyDescent="0.25">
      <c r="A272" s="1">
        <v>43089</v>
      </c>
      <c r="B272" s="3">
        <v>514.54998799999998</v>
      </c>
      <c r="C272" s="3">
        <v>267.02999899999998</v>
      </c>
      <c r="D272" s="3">
        <v>124.139999</v>
      </c>
      <c r="E272" s="3">
        <v>120.139999</v>
      </c>
      <c r="F272" s="3">
        <v>17.420000000000002</v>
      </c>
      <c r="G272" s="7">
        <f t="shared" si="15"/>
        <v>-2.4621359830272471E-3</v>
      </c>
      <c r="H272" s="8">
        <v>1</v>
      </c>
      <c r="I272" s="7">
        <f t="shared" si="16"/>
        <v>-5.240633049637955E-4</v>
      </c>
      <c r="J272" s="7">
        <f t="shared" si="16"/>
        <v>-1.1073050355078884E-2</v>
      </c>
      <c r="K272" s="7">
        <f t="shared" si="16"/>
        <v>2.6706643298282096E-3</v>
      </c>
      <c r="L272" s="7">
        <f t="shared" si="14"/>
        <v>1.1027278003482355E-2</v>
      </c>
      <c r="M272" s="7">
        <v>1.2245951999617891E-3</v>
      </c>
      <c r="N272" s="7">
        <v>1.8331780643681234E-3</v>
      </c>
      <c r="O272" s="10">
        <f t="shared" si="17"/>
        <v>-3.6867311829890362E-3</v>
      </c>
      <c r="P272" s="10">
        <f t="shared" si="17"/>
        <v>-4.2953140473953703E-3</v>
      </c>
    </row>
    <row r="273" spans="1:16" x14ac:dyDescent="0.25">
      <c r="A273" s="1">
        <v>43090</v>
      </c>
      <c r="B273" s="3">
        <v>513.59002699999996</v>
      </c>
      <c r="C273" s="3">
        <v>267.57998700000002</v>
      </c>
      <c r="D273" s="3">
        <v>124.599998</v>
      </c>
      <c r="E273" s="3">
        <v>120.30999799999999</v>
      </c>
      <c r="F273" s="3">
        <v>17.48</v>
      </c>
      <c r="G273" s="7">
        <f t="shared" si="15"/>
        <v>-1.8656321492325212E-3</v>
      </c>
      <c r="H273" s="8">
        <v>1</v>
      </c>
      <c r="I273" s="7">
        <f t="shared" si="16"/>
        <v>2.0596487363206961E-3</v>
      </c>
      <c r="J273" s="7">
        <f t="shared" si="16"/>
        <v>3.7054857717535583E-3</v>
      </c>
      <c r="K273" s="7">
        <f t="shared" si="16"/>
        <v>1.4150075030381348E-3</v>
      </c>
      <c r="L273" s="7">
        <f t="shared" si="14"/>
        <v>3.4443168771525201E-3</v>
      </c>
      <c r="M273" s="7">
        <v>1.8082251209022055E-3</v>
      </c>
      <c r="N273" s="7">
        <v>1.6499947593947865E-3</v>
      </c>
      <c r="O273" s="10">
        <f t="shared" si="17"/>
        <v>-3.6738572701347266E-3</v>
      </c>
      <c r="P273" s="10">
        <f t="shared" si="17"/>
        <v>-3.5156269086273079E-3</v>
      </c>
    </row>
    <row r="274" spans="1:16" x14ac:dyDescent="0.25">
      <c r="A274" s="1">
        <v>43091</v>
      </c>
      <c r="B274" s="3">
        <v>512.11999500000002</v>
      </c>
      <c r="C274" s="3">
        <v>267.51001000000002</v>
      </c>
      <c r="D274" s="3">
        <v>124.769997</v>
      </c>
      <c r="E274" s="3">
        <v>120.94000200000001</v>
      </c>
      <c r="F274" s="3">
        <v>17.559999000000001</v>
      </c>
      <c r="G274" s="7">
        <f t="shared" si="15"/>
        <v>-2.862267417042208E-3</v>
      </c>
      <c r="H274" s="8">
        <v>1</v>
      </c>
      <c r="I274" s="7">
        <f t="shared" si="16"/>
        <v>-2.6151806338192696E-4</v>
      </c>
      <c r="J274" s="7">
        <f t="shared" si="16"/>
        <v>1.3643579673252582E-3</v>
      </c>
      <c r="K274" s="7">
        <f t="shared" si="16"/>
        <v>5.2365057806751381E-3</v>
      </c>
      <c r="L274" s="7">
        <f t="shared" si="14"/>
        <v>4.5766018306636624E-3</v>
      </c>
      <c r="M274" s="7">
        <v>-5.6524481574449161E-4</v>
      </c>
      <c r="N274" s="7">
        <v>-3.1274589957352799E-4</v>
      </c>
      <c r="O274" s="10">
        <f t="shared" si="17"/>
        <v>-2.2970226012977166E-3</v>
      </c>
      <c r="P274" s="10">
        <f t="shared" si="17"/>
        <v>-2.5495215174686798E-3</v>
      </c>
    </row>
    <row r="275" spans="1:16" x14ac:dyDescent="0.25">
      <c r="A275" s="1">
        <v>43095</v>
      </c>
      <c r="B275" s="3">
        <v>513.71997099999999</v>
      </c>
      <c r="C275" s="3">
        <v>267.19000199999999</v>
      </c>
      <c r="D275" s="3">
        <v>125.139999</v>
      </c>
      <c r="E275" s="3">
        <v>121.769997</v>
      </c>
      <c r="F275" s="3">
        <v>18</v>
      </c>
      <c r="G275" s="7">
        <f t="shared" si="15"/>
        <v>3.1242209162327672E-3</v>
      </c>
      <c r="H275" s="8">
        <v>1</v>
      </c>
      <c r="I275" s="7">
        <f t="shared" si="16"/>
        <v>-1.1962468245582114E-3</v>
      </c>
      <c r="J275" s="7">
        <f t="shared" si="16"/>
        <v>2.9654725406460525E-3</v>
      </c>
      <c r="K275" s="7">
        <f t="shared" si="16"/>
        <v>6.8628657704172813E-3</v>
      </c>
      <c r="L275" s="7">
        <f t="shared" si="14"/>
        <v>2.5057005982745073E-2</v>
      </c>
      <c r="M275" s="7">
        <v>-2.6799134426348874E-3</v>
      </c>
      <c r="N275" s="7">
        <v>-1.7411976677246511E-3</v>
      </c>
      <c r="O275" s="10">
        <f t="shared" si="17"/>
        <v>5.8041343588676551E-3</v>
      </c>
      <c r="P275" s="10">
        <f t="shared" si="17"/>
        <v>4.8654185839574187E-3</v>
      </c>
    </row>
    <row r="276" spans="1:16" x14ac:dyDescent="0.25">
      <c r="A276" s="1">
        <v>43096</v>
      </c>
      <c r="B276" s="3">
        <v>514.32000700000003</v>
      </c>
      <c r="C276" s="3">
        <v>267.32000699999998</v>
      </c>
      <c r="D276" s="3">
        <v>126.769997</v>
      </c>
      <c r="E276" s="3">
        <v>122.230003</v>
      </c>
      <c r="F276" s="3">
        <v>17.920000000000002</v>
      </c>
      <c r="G276" s="7">
        <f t="shared" si="15"/>
        <v>1.1680215562419605E-3</v>
      </c>
      <c r="H276" s="8">
        <v>1</v>
      </c>
      <c r="I276" s="7">
        <f t="shared" si="16"/>
        <v>4.8656386476619851E-4</v>
      </c>
      <c r="J276" s="7">
        <f t="shared" si="16"/>
        <v>1.3025395661062866E-2</v>
      </c>
      <c r="K276" s="7">
        <f t="shared" si="16"/>
        <v>3.7776628999999229E-3</v>
      </c>
      <c r="L276" s="7">
        <f t="shared" si="14"/>
        <v>-4.444444444444362E-3</v>
      </c>
      <c r="M276" s="7">
        <v>-1.5606798557765418E-3</v>
      </c>
      <c r="N276" s="7">
        <v>-1.8157422839169234E-3</v>
      </c>
      <c r="O276" s="10">
        <f t="shared" si="17"/>
        <v>2.7287014120185023E-3</v>
      </c>
      <c r="P276" s="10">
        <f t="shared" si="17"/>
        <v>2.9837638401588838E-3</v>
      </c>
    </row>
    <row r="277" spans="1:16" x14ac:dyDescent="0.25">
      <c r="A277" s="1">
        <v>43097</v>
      </c>
      <c r="B277" s="3">
        <v>517.97997999999995</v>
      </c>
      <c r="C277" s="3">
        <v>267.86999500000002</v>
      </c>
      <c r="D277" s="3">
        <v>126.660004</v>
      </c>
      <c r="E277" s="3">
        <v>122.849998</v>
      </c>
      <c r="F277" s="3">
        <v>18</v>
      </c>
      <c r="G277" s="7">
        <f t="shared" si="15"/>
        <v>7.1161396604972893E-3</v>
      </c>
      <c r="H277" s="8">
        <v>1</v>
      </c>
      <c r="I277" s="7">
        <f t="shared" si="16"/>
        <v>2.0574142810045881E-3</v>
      </c>
      <c r="J277" s="7">
        <f t="shared" si="16"/>
        <v>-8.6765798377352876E-4</v>
      </c>
      <c r="K277" s="7">
        <f t="shared" si="16"/>
        <v>5.072363452367723E-3</v>
      </c>
      <c r="L277" s="7">
        <f t="shared" si="14"/>
        <v>4.4642857142855874E-3</v>
      </c>
      <c r="M277" s="7">
        <v>2.6541233291881646E-3</v>
      </c>
      <c r="N277" s="7">
        <v>2.6003320313500739E-3</v>
      </c>
      <c r="O277" s="10">
        <f t="shared" si="17"/>
        <v>4.4620163313091252E-3</v>
      </c>
      <c r="P277" s="10">
        <f t="shared" si="17"/>
        <v>4.5158076291472154E-3</v>
      </c>
    </row>
    <row r="278" spans="1:16" x14ac:dyDescent="0.25">
      <c r="A278" s="1">
        <v>43098</v>
      </c>
      <c r="B278" s="3">
        <v>513.71002199999998</v>
      </c>
      <c r="C278" s="3">
        <v>266.85998499999999</v>
      </c>
      <c r="D278" s="3">
        <v>126.860001</v>
      </c>
      <c r="E278" s="3">
        <v>123.650002</v>
      </c>
      <c r="F278" s="3">
        <v>18.100000000000001</v>
      </c>
      <c r="G278" s="7">
        <f t="shared" si="15"/>
        <v>-8.2434807615536787E-3</v>
      </c>
      <c r="H278" s="8">
        <v>1</v>
      </c>
      <c r="I278" s="7">
        <f t="shared" si="16"/>
        <v>-3.7705230852750349E-3</v>
      </c>
      <c r="J278" s="7">
        <f t="shared" si="16"/>
        <v>1.5790067399650276E-3</v>
      </c>
      <c r="K278" s="7">
        <f t="shared" si="16"/>
        <v>6.5120391780550957E-3</v>
      </c>
      <c r="L278" s="7">
        <f t="shared" si="14"/>
        <v>5.5555555555555358E-3</v>
      </c>
      <c r="M278" s="7">
        <v>-4.862596405947728E-3</v>
      </c>
      <c r="N278" s="7">
        <v>-4.0796535464581903E-3</v>
      </c>
      <c r="O278" s="10">
        <f t="shared" si="17"/>
        <v>-3.3808843556059507E-3</v>
      </c>
      <c r="P278" s="10">
        <f t="shared" si="17"/>
        <v>-4.1638272150954884E-3</v>
      </c>
    </row>
    <row r="279" spans="1:16" x14ac:dyDescent="0.25">
      <c r="A279" s="1">
        <v>43102</v>
      </c>
      <c r="B279" s="3">
        <v>508.97000100000002</v>
      </c>
      <c r="C279" s="3">
        <v>268.76998900000001</v>
      </c>
      <c r="D279" s="3">
        <v>125.489998</v>
      </c>
      <c r="E279" s="3">
        <v>125.150002</v>
      </c>
      <c r="F279" s="3">
        <v>18.100000000000001</v>
      </c>
      <c r="G279" s="7">
        <f t="shared" si="15"/>
        <v>-9.2270362597675071E-3</v>
      </c>
      <c r="H279" s="8">
        <v>1</v>
      </c>
      <c r="I279" s="7">
        <f t="shared" si="16"/>
        <v>7.1573263410025234E-3</v>
      </c>
      <c r="J279" s="7">
        <f t="shared" si="16"/>
        <v>-1.0799329884917719E-2</v>
      </c>
      <c r="K279" s="7">
        <f t="shared" si="16"/>
        <v>1.2131014765369708E-2</v>
      </c>
      <c r="L279" s="7">
        <f t="shared" si="14"/>
        <v>0</v>
      </c>
      <c r="M279" s="7">
        <v>1.08685667727137E-2</v>
      </c>
      <c r="N279" s="7">
        <v>1.0126300310524066E-2</v>
      </c>
      <c r="O279" s="10">
        <f t="shared" si="17"/>
        <v>-2.0095603032481209E-2</v>
      </c>
      <c r="P279" s="10">
        <f t="shared" si="17"/>
        <v>-1.9353336570291573E-2</v>
      </c>
    </row>
    <row r="280" spans="1:16" x14ac:dyDescent="0.25">
      <c r="A280" s="1">
        <v>43103</v>
      </c>
      <c r="B280" s="3">
        <v>514.34002699999996</v>
      </c>
      <c r="C280" s="3">
        <v>270.47000100000002</v>
      </c>
      <c r="D280" s="3">
        <v>126.089996</v>
      </c>
      <c r="E280" s="3">
        <v>124.82</v>
      </c>
      <c r="F280" s="3">
        <v>18.450001</v>
      </c>
      <c r="G280" s="7">
        <f t="shared" si="15"/>
        <v>1.055077114456493E-2</v>
      </c>
      <c r="H280" s="8">
        <v>1</v>
      </c>
      <c r="I280" s="7">
        <f t="shared" si="16"/>
        <v>6.3251555961481021E-3</v>
      </c>
      <c r="J280" s="7">
        <f t="shared" si="16"/>
        <v>4.7812416093910848E-3</v>
      </c>
      <c r="K280" s="7">
        <f t="shared" si="16"/>
        <v>-2.6368517357275856E-3</v>
      </c>
      <c r="L280" s="7">
        <f t="shared" si="14"/>
        <v>1.9337071823204433E-2</v>
      </c>
      <c r="M280" s="7">
        <v>6.1845620160407731E-3</v>
      </c>
      <c r="N280" s="7">
        <v>5.8226386487789938E-3</v>
      </c>
      <c r="O280" s="10">
        <f t="shared" si="17"/>
        <v>4.3662091285241568E-3</v>
      </c>
      <c r="P280" s="10">
        <f t="shared" si="17"/>
        <v>4.7281324957859361E-3</v>
      </c>
    </row>
    <row r="281" spans="1:16" x14ac:dyDescent="0.25">
      <c r="A281" s="1">
        <v>43104</v>
      </c>
      <c r="B281" s="3">
        <v>521.13000499999998</v>
      </c>
      <c r="C281" s="3">
        <v>271.60998499999999</v>
      </c>
      <c r="D281" s="3">
        <v>126.07</v>
      </c>
      <c r="E281" s="3">
        <v>125.459999</v>
      </c>
      <c r="F281" s="3">
        <v>18.48</v>
      </c>
      <c r="G281" s="7">
        <f t="shared" si="15"/>
        <v>1.3201340832064146E-2</v>
      </c>
      <c r="H281" s="8">
        <v>1</v>
      </c>
      <c r="I281" s="7">
        <f t="shared" si="16"/>
        <v>4.2148260279704086E-3</v>
      </c>
      <c r="J281" s="7">
        <f t="shared" si="16"/>
        <v>-1.5858514263100698E-4</v>
      </c>
      <c r="K281" s="7">
        <f t="shared" si="16"/>
        <v>5.1273754206055955E-3</v>
      </c>
      <c r="L281" s="7">
        <f t="shared" si="14"/>
        <v>1.6259619714926732E-3</v>
      </c>
      <c r="M281" s="7">
        <v>5.2190358331028327E-3</v>
      </c>
      <c r="N281" s="7">
        <v>4.771444331906155E-3</v>
      </c>
      <c r="O281" s="10">
        <f t="shared" si="17"/>
        <v>7.9823049989613121E-3</v>
      </c>
      <c r="P281" s="10">
        <f t="shared" si="17"/>
        <v>8.4298965001579906E-3</v>
      </c>
    </row>
    <row r="282" spans="1:16" x14ac:dyDescent="0.25">
      <c r="A282" s="1">
        <v>43105</v>
      </c>
      <c r="B282" s="3">
        <v>525.57000700000003</v>
      </c>
      <c r="C282" s="3">
        <v>273.42001299999998</v>
      </c>
      <c r="D282" s="3">
        <v>125.709999</v>
      </c>
      <c r="E282" s="3">
        <v>125.33000199999999</v>
      </c>
      <c r="F282" s="3">
        <v>18.420000000000002</v>
      </c>
      <c r="G282" s="7">
        <f t="shared" si="15"/>
        <v>8.5199507942361752E-3</v>
      </c>
      <c r="H282" s="8">
        <v>1</v>
      </c>
      <c r="I282" s="7">
        <f t="shared" si="16"/>
        <v>6.6640701740032782E-3</v>
      </c>
      <c r="J282" s="7">
        <f t="shared" si="16"/>
        <v>-2.8555643690013621E-3</v>
      </c>
      <c r="K282" s="7">
        <f t="shared" si="16"/>
        <v>-1.0361629287116703E-3</v>
      </c>
      <c r="L282" s="7">
        <f t="shared" si="14"/>
        <v>-3.2467532467531646E-3</v>
      </c>
      <c r="M282" s="7">
        <v>8.8081798271816523E-3</v>
      </c>
      <c r="N282" s="7">
        <v>7.8787633215915438E-3</v>
      </c>
      <c r="O282" s="10">
        <f t="shared" si="17"/>
        <v>-2.8822903294547716E-4</v>
      </c>
      <c r="P282" s="10">
        <f t="shared" si="17"/>
        <v>6.4118747264463143E-4</v>
      </c>
    </row>
    <row r="283" spans="1:16" x14ac:dyDescent="0.25">
      <c r="A283" s="1">
        <v>43108</v>
      </c>
      <c r="B283" s="3">
        <v>529.48999000000003</v>
      </c>
      <c r="C283" s="3">
        <v>273.92001299999998</v>
      </c>
      <c r="D283" s="3">
        <v>125.629997</v>
      </c>
      <c r="E283" s="3">
        <v>125.30999799999999</v>
      </c>
      <c r="F283" s="3">
        <v>18.459999</v>
      </c>
      <c r="G283" s="7">
        <f t="shared" si="15"/>
        <v>7.4585363468049337E-3</v>
      </c>
      <c r="H283" s="8">
        <v>1</v>
      </c>
      <c r="I283" s="7">
        <f t="shared" si="16"/>
        <v>1.8286883776865714E-3</v>
      </c>
      <c r="J283" s="7">
        <f t="shared" si="16"/>
        <v>-6.3640124601382908E-4</v>
      </c>
      <c r="K283" s="7">
        <f t="shared" si="16"/>
        <v>-1.596106253951568E-4</v>
      </c>
      <c r="L283" s="7">
        <f t="shared" si="14"/>
        <v>2.1714983713354563E-3</v>
      </c>
      <c r="M283" s="7">
        <v>2.380705925468905E-3</v>
      </c>
      <c r="N283" s="7">
        <v>2.2658873532093332E-3</v>
      </c>
      <c r="O283" s="10">
        <f t="shared" si="17"/>
        <v>5.0778304213360288E-3</v>
      </c>
      <c r="P283" s="10">
        <f t="shared" si="17"/>
        <v>5.192648993595601E-3</v>
      </c>
    </row>
    <row r="284" spans="1:16" x14ac:dyDescent="0.25">
      <c r="A284" s="1">
        <v>43109</v>
      </c>
      <c r="B284" s="3">
        <v>533.94000200000005</v>
      </c>
      <c r="C284" s="3">
        <v>274.540009</v>
      </c>
      <c r="D284" s="3">
        <v>123.949997</v>
      </c>
      <c r="E284" s="3">
        <v>124.730003</v>
      </c>
      <c r="F284" s="3">
        <v>18.700001</v>
      </c>
      <c r="G284" s="7">
        <f t="shared" si="15"/>
        <v>8.4043364068129289E-3</v>
      </c>
      <c r="H284" s="8">
        <v>1</v>
      </c>
      <c r="I284" s="7">
        <f t="shared" si="16"/>
        <v>2.2634198692157437E-3</v>
      </c>
      <c r="J284" s="7">
        <f t="shared" si="16"/>
        <v>-1.3372602404822187E-2</v>
      </c>
      <c r="K284" s="7">
        <f t="shared" si="16"/>
        <v>-4.6284814400843199E-3</v>
      </c>
      <c r="L284" s="7">
        <f t="shared" si="14"/>
        <v>1.3001192470270428E-2</v>
      </c>
      <c r="M284" s="7">
        <v>4.9071790623197971E-3</v>
      </c>
      <c r="N284" s="7">
        <v>5.1636070064776879E-3</v>
      </c>
      <c r="O284" s="10">
        <f t="shared" si="17"/>
        <v>3.4971573444931318E-3</v>
      </c>
      <c r="P284" s="10">
        <f t="shared" si="17"/>
        <v>3.240729400335241E-3</v>
      </c>
    </row>
    <row r="285" spans="1:16" x14ac:dyDescent="0.25">
      <c r="A285" s="1">
        <v>43110</v>
      </c>
      <c r="B285" s="3">
        <v>531.57000700000003</v>
      </c>
      <c r="C285" s="3">
        <v>274.11999500000002</v>
      </c>
      <c r="D285" s="3">
        <v>123.800003</v>
      </c>
      <c r="E285" s="3">
        <v>125.029999</v>
      </c>
      <c r="F285" s="3">
        <v>18.790001</v>
      </c>
      <c r="G285" s="7">
        <f t="shared" si="15"/>
        <v>-4.4386915966637686E-3</v>
      </c>
      <c r="H285" s="8">
        <v>1</v>
      </c>
      <c r="I285" s="7">
        <f t="shared" si="16"/>
        <v>-1.5298826627487827E-3</v>
      </c>
      <c r="J285" s="7">
        <f t="shared" si="16"/>
        <v>-1.2101170119430682E-3</v>
      </c>
      <c r="K285" s="7">
        <f t="shared" si="16"/>
        <v>2.405163094560292E-3</v>
      </c>
      <c r="L285" s="7">
        <f t="shared" si="14"/>
        <v>4.8128339672282028E-3</v>
      </c>
      <c r="M285" s="7">
        <v>-1.6354427755261968E-3</v>
      </c>
      <c r="N285" s="7">
        <v>-1.1788401727996745E-3</v>
      </c>
      <c r="O285" s="10">
        <f t="shared" si="17"/>
        <v>-2.8032488211375715E-3</v>
      </c>
      <c r="P285" s="10">
        <f t="shared" si="17"/>
        <v>-3.2598514238640942E-3</v>
      </c>
    </row>
    <row r="286" spans="1:16" x14ac:dyDescent="0.25">
      <c r="A286" s="1">
        <v>43111</v>
      </c>
      <c r="B286" s="3">
        <v>537.919983</v>
      </c>
      <c r="C286" s="3">
        <v>276.11999500000002</v>
      </c>
      <c r="D286" s="3">
        <v>124.30999799999999</v>
      </c>
      <c r="E286" s="3">
        <v>125.44000200000001</v>
      </c>
      <c r="F286" s="3">
        <v>18.809999000000001</v>
      </c>
      <c r="G286" s="7">
        <f t="shared" si="15"/>
        <v>1.1945700314878627E-2</v>
      </c>
      <c r="H286" s="8">
        <v>1</v>
      </c>
      <c r="I286" s="7">
        <f t="shared" si="16"/>
        <v>7.2960748448869239E-3</v>
      </c>
      <c r="J286" s="7">
        <f t="shared" si="16"/>
        <v>4.1195071699633434E-3</v>
      </c>
      <c r="K286" s="7">
        <f t="shared" si="16"/>
        <v>3.279237009351732E-3</v>
      </c>
      <c r="L286" s="7">
        <f t="shared" si="14"/>
        <v>1.064289459058676E-3</v>
      </c>
      <c r="M286" s="7">
        <v>8.1371174169318286E-3</v>
      </c>
      <c r="N286" s="7">
        <v>7.1726761856859061E-3</v>
      </c>
      <c r="O286" s="10">
        <f t="shared" si="17"/>
        <v>3.8085828979467981E-3</v>
      </c>
      <c r="P286" s="10">
        <f t="shared" si="17"/>
        <v>4.7730241291927206E-3</v>
      </c>
    </row>
    <row r="287" spans="1:16" x14ac:dyDescent="0.25">
      <c r="A287" s="1">
        <v>43112</v>
      </c>
      <c r="B287" s="3">
        <v>555.53002900000001</v>
      </c>
      <c r="C287" s="3">
        <v>277.92001299999998</v>
      </c>
      <c r="D287" s="3">
        <v>124.519997</v>
      </c>
      <c r="E287" s="3">
        <v>126.959999</v>
      </c>
      <c r="F287" s="3">
        <v>18.969999000000001</v>
      </c>
      <c r="G287" s="7">
        <f t="shared" si="15"/>
        <v>3.2737296543229544E-2</v>
      </c>
      <c r="H287" s="8">
        <v>1</v>
      </c>
      <c r="I287" s="7">
        <f t="shared" si="16"/>
        <v>6.5189701310837123E-3</v>
      </c>
      <c r="J287" s="7">
        <f t="shared" si="16"/>
        <v>1.6893170571847804E-3</v>
      </c>
      <c r="K287" s="7">
        <f t="shared" si="16"/>
        <v>1.2117322829761967E-2</v>
      </c>
      <c r="L287" s="7">
        <f t="shared" si="14"/>
        <v>8.5061142214839514E-3</v>
      </c>
      <c r="M287" s="7">
        <v>7.4586217955074554E-3</v>
      </c>
      <c r="N287" s="7">
        <v>6.8865492021931967E-3</v>
      </c>
      <c r="O287" s="10">
        <f t="shared" si="17"/>
        <v>2.5278674747722087E-2</v>
      </c>
      <c r="P287" s="10">
        <f t="shared" si="17"/>
        <v>2.5850747341036345E-2</v>
      </c>
    </row>
    <row r="288" spans="1:16" x14ac:dyDescent="0.25">
      <c r="A288" s="1">
        <v>43116</v>
      </c>
      <c r="B288" s="3">
        <v>563</v>
      </c>
      <c r="C288" s="3">
        <v>276.97000100000002</v>
      </c>
      <c r="D288" s="3">
        <v>125.040001</v>
      </c>
      <c r="E288" s="3">
        <v>127.16999800000001</v>
      </c>
      <c r="F288" s="3">
        <v>18.84</v>
      </c>
      <c r="G288" s="7">
        <f t="shared" si="15"/>
        <v>1.3446565640108599E-2</v>
      </c>
      <c r="H288" s="8">
        <v>1</v>
      </c>
      <c r="I288" s="7">
        <f t="shared" si="16"/>
        <v>-3.4182928740722485E-3</v>
      </c>
      <c r="J288" s="7">
        <f t="shared" si="16"/>
        <v>4.1760682021216855E-3</v>
      </c>
      <c r="K288" s="7">
        <f t="shared" si="16"/>
        <v>1.6540564087434984E-3</v>
      </c>
      <c r="L288" s="7">
        <f t="shared" si="14"/>
        <v>-6.8528733185490021E-3</v>
      </c>
      <c r="M288" s="7">
        <v>-4.5347458607573176E-3</v>
      </c>
      <c r="N288" s="7">
        <v>-4.2017392843856074E-3</v>
      </c>
      <c r="O288" s="10">
        <f t="shared" si="17"/>
        <v>1.7981311500865918E-2</v>
      </c>
      <c r="P288" s="10">
        <f t="shared" si="17"/>
        <v>1.7648304924494207E-2</v>
      </c>
    </row>
    <row r="289" spans="1:16" x14ac:dyDescent="0.25">
      <c r="A289" s="1">
        <v>43117</v>
      </c>
      <c r="B289" s="3">
        <v>576.51000999999997</v>
      </c>
      <c r="C289" s="3">
        <v>279.60998499999999</v>
      </c>
      <c r="D289" s="3">
        <v>124.870003</v>
      </c>
      <c r="E289" s="3">
        <v>126.139999</v>
      </c>
      <c r="F289" s="3">
        <v>18.829999999999998</v>
      </c>
      <c r="G289" s="7">
        <f t="shared" si="15"/>
        <v>2.39964653641207E-2</v>
      </c>
      <c r="H289" s="8">
        <v>1</v>
      </c>
      <c r="I289" s="7">
        <f t="shared" si="16"/>
        <v>9.5316604342285949E-3</v>
      </c>
      <c r="J289" s="7">
        <f t="shared" si="16"/>
        <v>-1.3595489334649047E-3</v>
      </c>
      <c r="K289" s="7">
        <f t="shared" si="16"/>
        <v>-8.0993867751731896E-3</v>
      </c>
      <c r="L289" s="7">
        <f t="shared" si="14"/>
        <v>-5.3078556263275178E-4</v>
      </c>
      <c r="M289" s="7">
        <v>1.1849069574771678E-2</v>
      </c>
      <c r="N289" s="7">
        <v>1.053066966462619E-2</v>
      </c>
      <c r="O289" s="10">
        <f t="shared" si="17"/>
        <v>1.2147395789349022E-2</v>
      </c>
      <c r="P289" s="10">
        <f t="shared" si="17"/>
        <v>1.346579569949451E-2</v>
      </c>
    </row>
    <row r="290" spans="1:16" x14ac:dyDescent="0.25">
      <c r="A290" s="1">
        <v>43118</v>
      </c>
      <c r="B290" s="3">
        <v>579.21997099999999</v>
      </c>
      <c r="C290" s="3">
        <v>279.14001500000001</v>
      </c>
      <c r="D290" s="3">
        <v>123.709999</v>
      </c>
      <c r="E290" s="3">
        <v>125.860001</v>
      </c>
      <c r="F290" s="3">
        <v>18.809999000000001</v>
      </c>
      <c r="G290" s="7">
        <f t="shared" si="15"/>
        <v>4.7006313038693293E-3</v>
      </c>
      <c r="H290" s="8">
        <v>1</v>
      </c>
      <c r="I290" s="7">
        <f t="shared" si="16"/>
        <v>-1.6808054977006659E-3</v>
      </c>
      <c r="J290" s="7">
        <f t="shared" si="16"/>
        <v>-9.2896930578275638E-3</v>
      </c>
      <c r="K290" s="7">
        <f t="shared" si="16"/>
        <v>-2.2197399890577785E-3</v>
      </c>
      <c r="L290" s="7">
        <f t="shared" si="14"/>
        <v>-1.0621879978756077E-3</v>
      </c>
      <c r="M290" s="7">
        <v>-1.2506583109042101E-4</v>
      </c>
      <c r="N290" s="7">
        <v>2.6706795380383172E-4</v>
      </c>
      <c r="O290" s="10">
        <f t="shared" si="17"/>
        <v>4.8256971349597503E-3</v>
      </c>
      <c r="P290" s="10">
        <f t="shared" si="17"/>
        <v>4.4335633500654972E-3</v>
      </c>
    </row>
    <row r="291" spans="1:16" x14ac:dyDescent="0.25">
      <c r="A291" s="1">
        <v>43119</v>
      </c>
      <c r="B291" s="3">
        <v>590.26000999999997</v>
      </c>
      <c r="C291" s="3">
        <v>280.41000400000001</v>
      </c>
      <c r="D291" s="3">
        <v>123.05999799999999</v>
      </c>
      <c r="E291" s="3">
        <v>126.41999800000001</v>
      </c>
      <c r="F291" s="3">
        <v>18.709999</v>
      </c>
      <c r="G291" s="7">
        <f t="shared" si="15"/>
        <v>1.9060183613730963E-2</v>
      </c>
      <c r="H291" s="8">
        <v>1</v>
      </c>
      <c r="I291" s="7">
        <f t="shared" si="16"/>
        <v>4.5496486772060862E-3</v>
      </c>
      <c r="J291" s="7">
        <f t="shared" si="16"/>
        <v>-5.2542317133152938E-3</v>
      </c>
      <c r="K291" s="7">
        <f t="shared" si="16"/>
        <v>4.4493643377614411E-3</v>
      </c>
      <c r="L291" s="7">
        <f t="shared" si="14"/>
        <v>-5.3163213884276361E-3</v>
      </c>
      <c r="M291" s="7">
        <v>6.8138405184351115E-3</v>
      </c>
      <c r="N291" s="7">
        <v>6.1869395765577311E-3</v>
      </c>
      <c r="O291" s="10">
        <f t="shared" si="17"/>
        <v>1.2246343095295851E-2</v>
      </c>
      <c r="P291" s="10">
        <f t="shared" si="17"/>
        <v>1.2873244037173232E-2</v>
      </c>
    </row>
    <row r="292" spans="1:16" x14ac:dyDescent="0.25">
      <c r="A292" s="1">
        <v>43122</v>
      </c>
      <c r="B292" s="3">
        <v>593.26000999999997</v>
      </c>
      <c r="C292" s="3">
        <v>282.69000199999999</v>
      </c>
      <c r="D292" s="3">
        <v>123.18</v>
      </c>
      <c r="E292" s="3">
        <v>126.650002</v>
      </c>
      <c r="F292" s="3">
        <v>18.82</v>
      </c>
      <c r="G292" s="7">
        <f t="shared" si="15"/>
        <v>5.0825059281924823E-3</v>
      </c>
      <c r="H292" s="8">
        <v>1</v>
      </c>
      <c r="I292" s="7">
        <f t="shared" si="16"/>
        <v>8.1309438589072247E-3</v>
      </c>
      <c r="J292" s="7">
        <f t="shared" si="16"/>
        <v>9.7515034901940467E-4</v>
      </c>
      <c r="K292" s="7">
        <f t="shared" si="16"/>
        <v>1.8193640534625022E-3</v>
      </c>
      <c r="L292" s="7">
        <f t="shared" si="14"/>
        <v>5.8792627407409093E-3</v>
      </c>
      <c r="M292" s="7">
        <v>9.563244345263221E-3</v>
      </c>
      <c r="N292" s="7">
        <v>8.6440568228673791E-3</v>
      </c>
      <c r="O292" s="10">
        <f t="shared" si="17"/>
        <v>-4.4807384170707388E-3</v>
      </c>
      <c r="P292" s="10">
        <f t="shared" si="17"/>
        <v>-3.5615508946748968E-3</v>
      </c>
    </row>
    <row r="293" spans="1:16" x14ac:dyDescent="0.25">
      <c r="A293" s="1">
        <v>43123</v>
      </c>
      <c r="B293" s="3">
        <v>589.67999299999997</v>
      </c>
      <c r="C293" s="3">
        <v>283.290009</v>
      </c>
      <c r="D293" s="3">
        <v>123.709999</v>
      </c>
      <c r="E293" s="3">
        <v>127.279999</v>
      </c>
      <c r="F293" s="3">
        <v>19.07</v>
      </c>
      <c r="G293" s="7">
        <f t="shared" si="15"/>
        <v>-6.0344822500340012E-3</v>
      </c>
      <c r="H293" s="8">
        <v>1</v>
      </c>
      <c r="I293" s="7">
        <f t="shared" si="16"/>
        <v>2.1224910529378249E-3</v>
      </c>
      <c r="J293" s="7">
        <f t="shared" si="16"/>
        <v>4.3026384153270758E-3</v>
      </c>
      <c r="K293" s="7">
        <f t="shared" si="16"/>
        <v>4.9743149629006833E-3</v>
      </c>
      <c r="L293" s="7">
        <f t="shared" si="14"/>
        <v>1.3283740701381497E-2</v>
      </c>
      <c r="M293" s="7">
        <v>1.4589608149971262E-3</v>
      </c>
      <c r="N293" s="7">
        <v>1.5742966413610235E-3</v>
      </c>
      <c r="O293" s="10">
        <f t="shared" si="17"/>
        <v>-7.493443065031127E-3</v>
      </c>
      <c r="P293" s="10">
        <f t="shared" si="17"/>
        <v>-7.6087788913950247E-3</v>
      </c>
    </row>
    <row r="294" spans="1:16" x14ac:dyDescent="0.25">
      <c r="A294" s="1">
        <v>43124</v>
      </c>
      <c r="B294" s="3">
        <v>587.669983</v>
      </c>
      <c r="C294" s="3">
        <v>283.17999300000002</v>
      </c>
      <c r="D294" s="3">
        <v>123.040001</v>
      </c>
      <c r="E294" s="3">
        <v>128.83000200000001</v>
      </c>
      <c r="F294" s="3">
        <v>19.239999999999998</v>
      </c>
      <c r="G294" s="7">
        <f t="shared" si="15"/>
        <v>-3.4086454074421235E-3</v>
      </c>
      <c r="H294" s="8">
        <v>1</v>
      </c>
      <c r="I294" s="7">
        <f t="shared" si="16"/>
        <v>-3.8835114725122022E-4</v>
      </c>
      <c r="J294" s="7">
        <f t="shared" si="16"/>
        <v>-5.4158758824336406E-3</v>
      </c>
      <c r="K294" s="7">
        <f t="shared" si="16"/>
        <v>1.2177899215728427E-2</v>
      </c>
      <c r="L294" s="7">
        <f t="shared" si="14"/>
        <v>8.9145254326166157E-3</v>
      </c>
      <c r="M294" s="7">
        <v>4.5320409504249207E-4</v>
      </c>
      <c r="N294" s="7">
        <v>9.6399932892464988E-4</v>
      </c>
      <c r="O294" s="10">
        <f t="shared" si="17"/>
        <v>-3.8618495024846156E-3</v>
      </c>
      <c r="P294" s="10">
        <f t="shared" si="17"/>
        <v>-4.3726447363667733E-3</v>
      </c>
    </row>
    <row r="295" spans="1:16" x14ac:dyDescent="0.25">
      <c r="A295" s="1">
        <v>43125</v>
      </c>
      <c r="B295" s="3">
        <v>575.5</v>
      </c>
      <c r="C295" s="3">
        <v>283.29998799999998</v>
      </c>
      <c r="D295" s="3">
        <v>124.050003</v>
      </c>
      <c r="E295" s="3">
        <v>127.970001</v>
      </c>
      <c r="F295" s="3">
        <v>19.059999000000001</v>
      </c>
      <c r="G295" s="7">
        <f t="shared" si="15"/>
        <v>-2.0708872925367716E-2</v>
      </c>
      <c r="H295" s="8">
        <v>1</v>
      </c>
      <c r="I295" s="7">
        <f t="shared" si="16"/>
        <v>4.2374109388432224E-4</v>
      </c>
      <c r="J295" s="7">
        <f t="shared" si="16"/>
        <v>8.2087288019445648E-3</v>
      </c>
      <c r="K295" s="7">
        <f t="shared" si="16"/>
        <v>-6.6754714480250499E-3</v>
      </c>
      <c r="L295" s="7">
        <f t="shared" si="14"/>
        <v>-9.3555613305611462E-3</v>
      </c>
      <c r="M295" s="7">
        <v>-6.2669676017106991E-4</v>
      </c>
      <c r="N295" s="7">
        <v>-1.0033552398005423E-3</v>
      </c>
      <c r="O295" s="10">
        <f t="shared" si="17"/>
        <v>-2.0082176165196645E-2</v>
      </c>
      <c r="P295" s="10">
        <f t="shared" si="17"/>
        <v>-1.9705517685567175E-2</v>
      </c>
    </row>
    <row r="296" spans="1:16" x14ac:dyDescent="0.25">
      <c r="A296" s="1">
        <v>43126</v>
      </c>
      <c r="B296" s="3">
        <v>586.79998799999998</v>
      </c>
      <c r="C296" s="3">
        <v>286.57998700000002</v>
      </c>
      <c r="D296" s="3">
        <v>123.589996</v>
      </c>
      <c r="E296" s="3">
        <v>128.070007</v>
      </c>
      <c r="F296" s="3">
        <v>19.149999999999999</v>
      </c>
      <c r="G296" s="7">
        <f t="shared" si="15"/>
        <v>1.963507906168549E-2</v>
      </c>
      <c r="H296" s="8">
        <v>1</v>
      </c>
      <c r="I296" s="7">
        <f t="shared" si="16"/>
        <v>1.1577829646784332E-2</v>
      </c>
      <c r="J296" s="7">
        <f t="shared" si="16"/>
        <v>-3.7082385237831028E-3</v>
      </c>
      <c r="K296" s="7">
        <f t="shared" si="16"/>
        <v>7.814800282763823E-4</v>
      </c>
      <c r="L296" s="7">
        <f t="shared" si="14"/>
        <v>4.7219834586558207E-3</v>
      </c>
      <c r="M296" s="7">
        <v>1.4634443592387638E-2</v>
      </c>
      <c r="N296" s="7">
        <v>1.3245466320501867E-2</v>
      </c>
      <c r="O296" s="10">
        <f t="shared" si="17"/>
        <v>5.0006354692978521E-3</v>
      </c>
      <c r="P296" s="10">
        <f t="shared" si="17"/>
        <v>6.3896127411836225E-3</v>
      </c>
    </row>
    <row r="297" spans="1:16" x14ac:dyDescent="0.25">
      <c r="A297" s="1">
        <v>43129</v>
      </c>
      <c r="B297" s="3">
        <v>574.419983</v>
      </c>
      <c r="C297" s="3">
        <v>284.67999300000002</v>
      </c>
      <c r="D297" s="3">
        <v>122.730003</v>
      </c>
      <c r="E297" s="3">
        <v>127.349998</v>
      </c>
      <c r="F297" s="3">
        <v>18.889999</v>
      </c>
      <c r="G297" s="7">
        <f t="shared" si="15"/>
        <v>-2.1097486798176246E-2</v>
      </c>
      <c r="H297" s="8">
        <v>1</v>
      </c>
      <c r="I297" s="7">
        <f t="shared" si="16"/>
        <v>-6.6298907327397849E-3</v>
      </c>
      <c r="J297" s="7">
        <f t="shared" si="16"/>
        <v>-6.9584353736851234E-3</v>
      </c>
      <c r="K297" s="7">
        <f t="shared" si="16"/>
        <v>-5.6219954762710689E-3</v>
      </c>
      <c r="L297" s="7">
        <f t="shared" si="14"/>
        <v>-1.3577075718015585E-2</v>
      </c>
      <c r="M297" s="7">
        <v>-6.1274605458055678E-3</v>
      </c>
      <c r="N297" s="7">
        <v>-5.4227342886210596E-3</v>
      </c>
      <c r="O297" s="10">
        <f t="shared" si="17"/>
        <v>-1.4970026252370677E-2</v>
      </c>
      <c r="P297" s="10">
        <f t="shared" si="17"/>
        <v>-1.5674752509555186E-2</v>
      </c>
    </row>
    <row r="298" spans="1:16" x14ac:dyDescent="0.25">
      <c r="A298" s="1">
        <v>43130</v>
      </c>
      <c r="B298" s="3">
        <v>562.28997800000002</v>
      </c>
      <c r="C298" s="3">
        <v>281.76001000000002</v>
      </c>
      <c r="D298" s="3">
        <v>122.010002</v>
      </c>
      <c r="E298" s="3">
        <v>126.800003</v>
      </c>
      <c r="F298" s="3">
        <v>18.700001</v>
      </c>
      <c r="G298" s="7">
        <f t="shared" si="15"/>
        <v>-2.1116962081731749E-2</v>
      </c>
      <c r="H298" s="8">
        <v>1</v>
      </c>
      <c r="I298" s="7">
        <f t="shared" si="16"/>
        <v>-1.0257071349583757E-2</v>
      </c>
      <c r="J298" s="7">
        <f t="shared" si="16"/>
        <v>-5.8665443037592135E-3</v>
      </c>
      <c r="K298" s="7">
        <f t="shared" si="16"/>
        <v>-4.3187672448962156E-3</v>
      </c>
      <c r="L298" s="7">
        <f t="shared" si="14"/>
        <v>-1.005812652504634E-2</v>
      </c>
      <c r="M298" s="7">
        <v>-1.0818612012023665E-2</v>
      </c>
      <c r="N298" s="7">
        <v>-9.5073570812434696E-3</v>
      </c>
      <c r="O298" s="10">
        <f t="shared" si="17"/>
        <v>-1.0298350069708084E-2</v>
      </c>
      <c r="P298" s="10">
        <f t="shared" si="17"/>
        <v>-1.160960500048828E-2</v>
      </c>
    </row>
    <row r="299" spans="1:16" x14ac:dyDescent="0.25">
      <c r="A299" s="1">
        <v>43131</v>
      </c>
      <c r="B299" s="3">
        <v>561.79998799999998</v>
      </c>
      <c r="C299" s="3">
        <v>281.89999399999999</v>
      </c>
      <c r="D299" s="3">
        <v>122.730003</v>
      </c>
      <c r="E299" s="3">
        <v>127.650002</v>
      </c>
      <c r="F299" s="3">
        <v>18.84</v>
      </c>
      <c r="G299" s="7">
        <f t="shared" si="15"/>
        <v>-8.7141869706242048E-4</v>
      </c>
      <c r="H299" s="8">
        <v>1</v>
      </c>
      <c r="I299" s="7">
        <f t="shared" si="16"/>
        <v>4.9681997101003184E-4</v>
      </c>
      <c r="J299" s="7">
        <f t="shared" si="16"/>
        <v>5.9011637422969887E-3</v>
      </c>
      <c r="K299" s="7">
        <f t="shared" si="16"/>
        <v>6.7034619865111722E-3</v>
      </c>
      <c r="L299" s="7">
        <f t="shared" si="14"/>
        <v>7.4865771397552017E-3</v>
      </c>
      <c r="M299" s="7">
        <v>-5.9475651488332553E-4</v>
      </c>
      <c r="N299" s="7">
        <v>-4.1858888302632362E-4</v>
      </c>
      <c r="O299" s="10">
        <f t="shared" si="17"/>
        <v>-2.7666218217909495E-4</v>
      </c>
      <c r="P299" s="10">
        <f t="shared" si="17"/>
        <v>-4.5282981403609686E-4</v>
      </c>
    </row>
    <row r="300" spans="1:16" x14ac:dyDescent="0.25">
      <c r="A300" s="1">
        <v>43132</v>
      </c>
      <c r="B300" s="3">
        <v>565.19000200000005</v>
      </c>
      <c r="C300" s="3">
        <v>281.57998700000002</v>
      </c>
      <c r="D300" s="3">
        <v>120.699997</v>
      </c>
      <c r="E300" s="3">
        <v>128.070007</v>
      </c>
      <c r="F300" s="3">
        <v>19.100000000000001</v>
      </c>
      <c r="G300" s="7">
        <f t="shared" si="15"/>
        <v>6.0342009120870621E-3</v>
      </c>
      <c r="H300" s="8">
        <v>1</v>
      </c>
      <c r="I300" s="7">
        <f t="shared" si="16"/>
        <v>-1.1351791657008281E-3</v>
      </c>
      <c r="J300" s="7">
        <f t="shared" si="16"/>
        <v>-1.6540421660382387E-2</v>
      </c>
      <c r="K300" s="7">
        <f t="shared" si="16"/>
        <v>3.2902858865604401E-3</v>
      </c>
      <c r="L300" s="7">
        <f t="shared" si="14"/>
        <v>1.3800424628450214E-2</v>
      </c>
      <c r="M300" s="7">
        <v>1.4264368271864739E-3</v>
      </c>
      <c r="N300" s="7">
        <v>2.2695683796860461E-3</v>
      </c>
      <c r="O300" s="10">
        <f t="shared" si="17"/>
        <v>4.6077640849005886E-3</v>
      </c>
      <c r="P300" s="10">
        <f t="shared" si="17"/>
        <v>3.764632532401016E-3</v>
      </c>
    </row>
    <row r="301" spans="1:16" x14ac:dyDescent="0.25">
      <c r="A301" s="1">
        <v>43133</v>
      </c>
      <c r="B301" s="3">
        <v>548.32000700000003</v>
      </c>
      <c r="C301" s="3">
        <v>275.45001200000002</v>
      </c>
      <c r="D301" s="3">
        <v>119.58000199999999</v>
      </c>
      <c r="E301" s="3">
        <v>126.389999</v>
      </c>
      <c r="F301" s="3">
        <v>18.700001</v>
      </c>
      <c r="G301" s="7">
        <f t="shared" si="15"/>
        <v>-2.98483606226283E-2</v>
      </c>
      <c r="H301" s="8">
        <v>1</v>
      </c>
      <c r="I301" s="7">
        <f t="shared" si="16"/>
        <v>-2.17699242950814E-2</v>
      </c>
      <c r="J301" s="7">
        <f t="shared" si="16"/>
        <v>-9.2791634452153993E-3</v>
      </c>
      <c r="K301" s="7">
        <f t="shared" si="16"/>
        <v>-1.3117887937649564E-2</v>
      </c>
      <c r="L301" s="7">
        <f t="shared" si="14"/>
        <v>-2.094235602094241E-2</v>
      </c>
      <c r="M301" s="7">
        <v>-2.3743306302503882E-2</v>
      </c>
      <c r="N301" s="7">
        <v>-2.1097397117336481E-2</v>
      </c>
      <c r="O301" s="10">
        <f t="shared" si="17"/>
        <v>-6.1050543201244187E-3</v>
      </c>
      <c r="P301" s="10">
        <f t="shared" si="17"/>
        <v>-8.7509635052918193E-3</v>
      </c>
    </row>
    <row r="302" spans="1:16" x14ac:dyDescent="0.25">
      <c r="A302" s="1">
        <v>43136</v>
      </c>
      <c r="B302" s="3">
        <v>524.96997099999999</v>
      </c>
      <c r="C302" s="3">
        <v>263.92999300000002</v>
      </c>
      <c r="D302" s="3">
        <v>120.709999</v>
      </c>
      <c r="E302" s="3">
        <v>126.709999</v>
      </c>
      <c r="F302" s="3">
        <v>18.41</v>
      </c>
      <c r="G302" s="7">
        <f t="shared" si="15"/>
        <v>-4.2584687229915485E-2</v>
      </c>
      <c r="H302" s="8">
        <v>1</v>
      </c>
      <c r="I302" s="7">
        <f t="shared" si="16"/>
        <v>-4.1822539474058895E-2</v>
      </c>
      <c r="J302" s="7">
        <f t="shared" si="16"/>
        <v>9.4497155134685151E-3</v>
      </c>
      <c r="K302" s="7">
        <f t="shared" si="16"/>
        <v>2.5318458939143085E-3</v>
      </c>
      <c r="L302" s="7">
        <f t="shared" si="14"/>
        <v>-1.5508074037001385E-2</v>
      </c>
      <c r="M302" s="7">
        <v>-5.153927825895694E-2</v>
      </c>
      <c r="N302" s="7">
        <v>-4.6039820103890031E-2</v>
      </c>
      <c r="O302" s="10">
        <f t="shared" si="17"/>
        <v>8.9545910290414546E-3</v>
      </c>
      <c r="P302" s="10">
        <f t="shared" si="17"/>
        <v>3.4551328739745452E-3</v>
      </c>
    </row>
    <row r="303" spans="1:16" x14ac:dyDescent="0.25">
      <c r="A303" s="1">
        <v>43137</v>
      </c>
      <c r="B303" s="3">
        <v>535.21997099999999</v>
      </c>
      <c r="C303" s="3">
        <v>269.13000499999998</v>
      </c>
      <c r="D303" s="3">
        <v>119.959999</v>
      </c>
      <c r="E303" s="3">
        <v>125.379997</v>
      </c>
      <c r="F303" s="3">
        <v>18.299999</v>
      </c>
      <c r="G303" s="7">
        <f t="shared" si="15"/>
        <v>1.9524926312404212E-2</v>
      </c>
      <c r="H303" s="8">
        <v>1</v>
      </c>
      <c r="I303" s="7">
        <f t="shared" si="16"/>
        <v>1.9702239752645179E-2</v>
      </c>
      <c r="J303" s="7">
        <f t="shared" si="16"/>
        <v>-6.2132383912951727E-3</v>
      </c>
      <c r="K303" s="7">
        <f t="shared" si="16"/>
        <v>-1.0496424990106723E-2</v>
      </c>
      <c r="L303" s="7">
        <f t="shared" si="14"/>
        <v>-5.975067897881603E-3</v>
      </c>
      <c r="M303" s="7">
        <v>2.5197742653864229E-2</v>
      </c>
      <c r="N303" s="7">
        <v>2.2329408502771254E-2</v>
      </c>
      <c r="O303" s="10">
        <f t="shared" si="17"/>
        <v>-5.6728163414600172E-3</v>
      </c>
      <c r="P303" s="10">
        <f t="shared" si="17"/>
        <v>-2.8044821903670421E-3</v>
      </c>
    </row>
    <row r="304" spans="1:16" x14ac:dyDescent="0.25">
      <c r="A304" s="1">
        <v>43138</v>
      </c>
      <c r="B304" s="3">
        <v>532.26000999999997</v>
      </c>
      <c r="C304" s="3">
        <v>267.67001299999998</v>
      </c>
      <c r="D304" s="3">
        <v>118.82</v>
      </c>
      <c r="E304" s="3">
        <v>124.790001</v>
      </c>
      <c r="F304" s="3">
        <v>17.899999999999999</v>
      </c>
      <c r="G304" s="7">
        <f t="shared" si="15"/>
        <v>-5.530363514779979E-3</v>
      </c>
      <c r="H304" s="8">
        <v>1</v>
      </c>
      <c r="I304" s="7">
        <f t="shared" si="16"/>
        <v>-5.4248577745911186E-3</v>
      </c>
      <c r="J304" s="7">
        <f t="shared" si="16"/>
        <v>-9.5031594656815876E-3</v>
      </c>
      <c r="K304" s="7">
        <f t="shared" si="16"/>
        <v>-4.7056628977267811E-3</v>
      </c>
      <c r="L304" s="7">
        <f t="shared" si="14"/>
        <v>-2.1857870046878225E-2</v>
      </c>
      <c r="M304" s="7">
        <v>-3.9082557218375717E-3</v>
      </c>
      <c r="N304" s="7">
        <v>-3.5668703066869673E-3</v>
      </c>
      <c r="O304" s="10">
        <f t="shared" si="17"/>
        <v>-1.6221077929424073E-3</v>
      </c>
      <c r="P304" s="10">
        <f t="shared" si="17"/>
        <v>-1.9634932080930118E-3</v>
      </c>
    </row>
    <row r="305" spans="1:16" x14ac:dyDescent="0.25">
      <c r="A305" s="1">
        <v>43139</v>
      </c>
      <c r="B305" s="3">
        <v>509.38000499999998</v>
      </c>
      <c r="C305" s="3">
        <v>257.63000499999998</v>
      </c>
      <c r="D305" s="3">
        <v>118.69000200000001</v>
      </c>
      <c r="E305" s="3">
        <v>124.980003</v>
      </c>
      <c r="F305" s="3">
        <v>17.530000999999999</v>
      </c>
      <c r="G305" s="7">
        <f t="shared" si="15"/>
        <v>-4.2986518938366247E-2</v>
      </c>
      <c r="H305" s="8">
        <v>1</v>
      </c>
      <c r="I305" s="7">
        <f t="shared" si="16"/>
        <v>-3.7508900931685574E-2</v>
      </c>
      <c r="J305" s="7">
        <f t="shared" si="16"/>
        <v>-1.0940750715366931E-3</v>
      </c>
      <c r="K305" s="7">
        <f t="shared" si="16"/>
        <v>1.5225739119915094E-3</v>
      </c>
      <c r="L305" s="7">
        <f t="shared" si="14"/>
        <v>-2.0670335195530742E-2</v>
      </c>
      <c r="M305" s="7">
        <v>-4.4183363275854107E-2</v>
      </c>
      <c r="N305" s="7">
        <v>-3.9314539296299536E-2</v>
      </c>
      <c r="O305" s="10">
        <f t="shared" si="17"/>
        <v>1.1968443374878596E-3</v>
      </c>
      <c r="P305" s="10">
        <f t="shared" si="17"/>
        <v>-3.6719796420667111E-3</v>
      </c>
    </row>
    <row r="306" spans="1:16" x14ac:dyDescent="0.25">
      <c r="A306" s="1">
        <v>43140</v>
      </c>
      <c r="B306" s="3">
        <v>521.51000999999997</v>
      </c>
      <c r="C306" s="3">
        <v>261.5</v>
      </c>
      <c r="D306" s="3">
        <v>117.94000200000001</v>
      </c>
      <c r="E306" s="3">
        <v>124.769997</v>
      </c>
      <c r="F306" s="3">
        <v>17.170000000000002</v>
      </c>
      <c r="G306" s="7">
        <f t="shared" si="15"/>
        <v>2.3813272764799498E-2</v>
      </c>
      <c r="H306" s="8">
        <v>1</v>
      </c>
      <c r="I306" s="7">
        <f t="shared" si="16"/>
        <v>1.502152282301128E-2</v>
      </c>
      <c r="J306" s="7">
        <f t="shared" si="16"/>
        <v>-6.3189821161179216E-3</v>
      </c>
      <c r="K306" s="7">
        <f t="shared" si="16"/>
        <v>-1.6803168103619592E-3</v>
      </c>
      <c r="L306" s="7">
        <f t="shared" si="14"/>
        <v>-2.0536279490229181E-2</v>
      </c>
      <c r="M306" s="7">
        <v>2.0121976127615369E-2</v>
      </c>
      <c r="N306" s="7">
        <v>1.7566142091161276E-2</v>
      </c>
      <c r="O306" s="10">
        <f t="shared" si="17"/>
        <v>3.6912966371841285E-3</v>
      </c>
      <c r="P306" s="10">
        <f t="shared" si="17"/>
        <v>6.2471306736382216E-3</v>
      </c>
    </row>
    <row r="307" spans="1:16" x14ac:dyDescent="0.25">
      <c r="A307" s="1">
        <v>43143</v>
      </c>
      <c r="B307" s="3">
        <v>525.38000499999998</v>
      </c>
      <c r="C307" s="3">
        <v>265.33999599999999</v>
      </c>
      <c r="D307" s="3">
        <v>118.459999</v>
      </c>
      <c r="E307" s="3">
        <v>125.370003</v>
      </c>
      <c r="F307" s="3">
        <v>17.149999999999999</v>
      </c>
      <c r="G307" s="7">
        <f t="shared" si="15"/>
        <v>7.4207492201348035E-3</v>
      </c>
      <c r="H307" s="8">
        <v>1</v>
      </c>
      <c r="I307" s="7">
        <f t="shared" si="16"/>
        <v>1.4684497131931096E-2</v>
      </c>
      <c r="J307" s="7">
        <f t="shared" si="16"/>
        <v>4.4089960249449334E-3</v>
      </c>
      <c r="K307" s="7">
        <f t="shared" si="16"/>
        <v>4.8088964849457572E-3</v>
      </c>
      <c r="L307" s="7">
        <f t="shared" si="14"/>
        <v>-1.1648223645895905E-3</v>
      </c>
      <c r="M307" s="7">
        <v>1.7077348356188495E-2</v>
      </c>
      <c r="N307" s="7">
        <v>1.5004360459748472E-2</v>
      </c>
      <c r="O307" s="10">
        <f t="shared" si="17"/>
        <v>-9.656599136053691E-3</v>
      </c>
      <c r="P307" s="10">
        <f t="shared" si="17"/>
        <v>-7.583611239613668E-3</v>
      </c>
    </row>
    <row r="308" spans="1:16" x14ac:dyDescent="0.25">
      <c r="A308" s="1">
        <v>43144</v>
      </c>
      <c r="B308" s="3">
        <v>521.27002000000005</v>
      </c>
      <c r="C308" s="3">
        <v>266</v>
      </c>
      <c r="D308" s="3">
        <v>118.989998</v>
      </c>
      <c r="E308" s="3">
        <v>126.08000199999999</v>
      </c>
      <c r="F308" s="3">
        <v>17.18</v>
      </c>
      <c r="G308" s="7">
        <f t="shared" si="15"/>
        <v>-7.8228805072243501E-3</v>
      </c>
      <c r="H308" s="8">
        <v>1</v>
      </c>
      <c r="I308" s="7">
        <f t="shared" si="16"/>
        <v>2.4873898015738138E-3</v>
      </c>
      <c r="J308" s="7">
        <f t="shared" si="16"/>
        <v>4.4740756751147082E-3</v>
      </c>
      <c r="K308" s="7">
        <f t="shared" si="16"/>
        <v>5.6632287071094467E-3</v>
      </c>
      <c r="L308" s="7">
        <f t="shared" si="14"/>
        <v>1.7492711370263869E-3</v>
      </c>
      <c r="M308" s="7">
        <v>2.2629223441910356E-3</v>
      </c>
      <c r="N308" s="7">
        <v>2.0098906509790388E-3</v>
      </c>
      <c r="O308" s="10">
        <f t="shared" si="17"/>
        <v>-1.0085802851415386E-2</v>
      </c>
      <c r="P308" s="10">
        <f t="shared" si="17"/>
        <v>-9.8327711582033885E-3</v>
      </c>
    </row>
    <row r="309" spans="1:16" x14ac:dyDescent="0.25">
      <c r="A309" s="1">
        <v>43145</v>
      </c>
      <c r="B309" s="3">
        <v>539.94000200000005</v>
      </c>
      <c r="C309" s="3">
        <v>269.58999599999999</v>
      </c>
      <c r="D309" s="3">
        <v>117.66999800000001</v>
      </c>
      <c r="E309" s="3">
        <v>128.229996</v>
      </c>
      <c r="F309" s="3">
        <v>17.600000000000001</v>
      </c>
      <c r="G309" s="7">
        <f t="shared" si="15"/>
        <v>3.5816335648844788E-2</v>
      </c>
      <c r="H309" s="8">
        <v>1</v>
      </c>
      <c r="I309" s="7">
        <f t="shared" si="16"/>
        <v>1.3496225563909725E-2</v>
      </c>
      <c r="J309" s="7">
        <f t="shared" si="16"/>
        <v>-1.1093369377147111E-2</v>
      </c>
      <c r="K309" s="7">
        <f t="shared" si="16"/>
        <v>1.7052617115282054E-2</v>
      </c>
      <c r="L309" s="7">
        <f t="shared" si="14"/>
        <v>2.4447031431897637E-2</v>
      </c>
      <c r="M309" s="7">
        <v>1.7767193557433981E-2</v>
      </c>
      <c r="N309" s="7">
        <v>1.6826116683393566E-2</v>
      </c>
      <c r="O309" s="10">
        <f t="shared" si="17"/>
        <v>1.8049142091410807E-2</v>
      </c>
      <c r="P309" s="10">
        <f t="shared" si="17"/>
        <v>1.8990218965451222E-2</v>
      </c>
    </row>
    <row r="310" spans="1:16" x14ac:dyDescent="0.25">
      <c r="A310" s="1">
        <v>43146</v>
      </c>
      <c r="B310" s="3">
        <v>540.65002400000003</v>
      </c>
      <c r="C310" s="3">
        <v>273.02999899999998</v>
      </c>
      <c r="D310" s="3">
        <v>118.07</v>
      </c>
      <c r="E310" s="3">
        <v>128.38000500000001</v>
      </c>
      <c r="F310" s="3">
        <v>17.639999</v>
      </c>
      <c r="G310" s="7">
        <f t="shared" si="15"/>
        <v>1.3150016619809524E-3</v>
      </c>
      <c r="H310" s="8">
        <v>1</v>
      </c>
      <c r="I310" s="7">
        <f t="shared" si="16"/>
        <v>1.2760128532365744E-2</v>
      </c>
      <c r="J310" s="7">
        <f t="shared" si="16"/>
        <v>3.3993541837231689E-3</v>
      </c>
      <c r="K310" s="7">
        <f t="shared" si="16"/>
        <v>1.1698432869016173E-3</v>
      </c>
      <c r="L310" s="7">
        <f t="shared" si="14"/>
        <v>2.2726704545452669E-3</v>
      </c>
      <c r="M310" s="7">
        <v>1.4807769468788418E-2</v>
      </c>
      <c r="N310" s="7">
        <v>1.3096813504665475E-2</v>
      </c>
      <c r="O310" s="10">
        <f t="shared" si="17"/>
        <v>-1.3492767806807466E-2</v>
      </c>
      <c r="P310" s="10">
        <f t="shared" si="17"/>
        <v>-1.1781811842684523E-2</v>
      </c>
    </row>
    <row r="311" spans="1:16" x14ac:dyDescent="0.25">
      <c r="A311" s="1">
        <v>43147</v>
      </c>
      <c r="B311" s="3">
        <v>541.09997599999997</v>
      </c>
      <c r="C311" s="3">
        <v>273.10998499999999</v>
      </c>
      <c r="D311" s="3">
        <v>118.709999</v>
      </c>
      <c r="E311" s="3">
        <v>127.959999</v>
      </c>
      <c r="F311" s="3">
        <v>17.760000000000002</v>
      </c>
      <c r="G311" s="7">
        <f t="shared" si="15"/>
        <v>8.3224263391490361E-4</v>
      </c>
      <c r="H311" s="8">
        <v>1</v>
      </c>
      <c r="I311" s="7">
        <f t="shared" si="16"/>
        <v>2.9295681900509685E-4</v>
      </c>
      <c r="J311" s="7">
        <f t="shared" si="16"/>
        <v>5.4205047852968757E-3</v>
      </c>
      <c r="K311" s="7">
        <f t="shared" si="16"/>
        <v>-3.2715842315165222E-3</v>
      </c>
      <c r="L311" s="7">
        <f t="shared" si="14"/>
        <v>6.8027781634230067E-3</v>
      </c>
      <c r="M311" s="7">
        <v>-7.8785048564741929E-4</v>
      </c>
      <c r="N311" s="7">
        <v>-6.480033454791715E-4</v>
      </c>
      <c r="O311" s="10">
        <f t="shared" si="17"/>
        <v>1.6200931195623229E-3</v>
      </c>
      <c r="P311" s="10">
        <f t="shared" si="17"/>
        <v>1.4802459793940752E-3</v>
      </c>
    </row>
    <row r="312" spans="1:16" x14ac:dyDescent="0.25">
      <c r="A312" s="1">
        <v>43151</v>
      </c>
      <c r="B312" s="3">
        <v>542.59997599999997</v>
      </c>
      <c r="C312" s="3">
        <v>271.39999399999999</v>
      </c>
      <c r="D312" s="3">
        <v>118.19000200000001</v>
      </c>
      <c r="E312" s="3">
        <v>126.239998</v>
      </c>
      <c r="F312" s="3">
        <v>17.829999999999998</v>
      </c>
      <c r="G312" s="7">
        <f t="shared" si="15"/>
        <v>2.7721309675312611E-3</v>
      </c>
      <c r="H312" s="8">
        <v>1</v>
      </c>
      <c r="I312" s="7">
        <f t="shared" si="16"/>
        <v>-6.2611808206133324E-3</v>
      </c>
      <c r="J312" s="7">
        <f t="shared" si="16"/>
        <v>-4.3803976445151438E-3</v>
      </c>
      <c r="K312" s="7">
        <f t="shared" si="16"/>
        <v>-1.3441708451404355E-2</v>
      </c>
      <c r="L312" s="7">
        <f t="shared" si="14"/>
        <v>3.9414414414411514E-3</v>
      </c>
      <c r="M312" s="7">
        <v>-6.8113206886056092E-3</v>
      </c>
      <c r="N312" s="7">
        <v>-5.7493298754517849E-3</v>
      </c>
      <c r="O312" s="10">
        <f t="shared" si="17"/>
        <v>9.5834516561368703E-3</v>
      </c>
      <c r="P312" s="10">
        <f t="shared" si="17"/>
        <v>8.521460842983046E-3</v>
      </c>
    </row>
    <row r="313" spans="1:16" x14ac:dyDescent="0.25">
      <c r="A313" s="1">
        <v>43152</v>
      </c>
      <c r="B313" s="3">
        <v>543.55999799999995</v>
      </c>
      <c r="C313" s="3">
        <v>270.04998799999998</v>
      </c>
      <c r="D313" s="3">
        <v>116.739998</v>
      </c>
      <c r="E313" s="3">
        <v>125.660004</v>
      </c>
      <c r="F313" s="3">
        <v>17.77</v>
      </c>
      <c r="G313" s="7">
        <f t="shared" si="15"/>
        <v>1.7692997465226235E-3</v>
      </c>
      <c r="H313" s="8">
        <v>1</v>
      </c>
      <c r="I313" s="7">
        <f t="shared" si="16"/>
        <v>-4.9742300289070673E-3</v>
      </c>
      <c r="J313" s="7">
        <f t="shared" si="16"/>
        <v>-1.2268415055953774E-2</v>
      </c>
      <c r="K313" s="7">
        <f t="shared" si="16"/>
        <v>-4.5943758649299449E-3</v>
      </c>
      <c r="L313" s="7">
        <f t="shared" si="14"/>
        <v>-3.3651149747615516E-3</v>
      </c>
      <c r="M313" s="7">
        <v>-3.4720778094491605E-3</v>
      </c>
      <c r="N313" s="7">
        <v>-2.650191547780519E-3</v>
      </c>
      <c r="O313" s="10">
        <f t="shared" si="17"/>
        <v>5.2413775559717844E-3</v>
      </c>
      <c r="P313" s="10">
        <f t="shared" si="17"/>
        <v>4.419491294303142E-3</v>
      </c>
    </row>
    <row r="314" spans="1:16" x14ac:dyDescent="0.25">
      <c r="A314" s="1">
        <v>43153</v>
      </c>
      <c r="B314" s="3">
        <v>539.53002900000001</v>
      </c>
      <c r="C314" s="3">
        <v>270.39999399999999</v>
      </c>
      <c r="D314" s="3">
        <v>117.089996</v>
      </c>
      <c r="E314" s="3">
        <v>126.300003</v>
      </c>
      <c r="F314" s="3">
        <v>18.120000999999998</v>
      </c>
      <c r="G314" s="7">
        <f t="shared" si="15"/>
        <v>-7.414027917484689E-3</v>
      </c>
      <c r="H314" s="8">
        <v>1</v>
      </c>
      <c r="I314" s="7">
        <f t="shared" si="16"/>
        <v>1.2960785615736548E-3</v>
      </c>
      <c r="J314" s="7">
        <f t="shared" si="16"/>
        <v>2.9980983895510072E-3</v>
      </c>
      <c r="K314" s="7">
        <f t="shared" si="16"/>
        <v>5.0931002676077863E-3</v>
      </c>
      <c r="L314" s="7">
        <f t="shared" si="14"/>
        <v>1.9696173325830069E-2</v>
      </c>
      <c r="M314" s="7">
        <v>4.9078078533385113E-4</v>
      </c>
      <c r="N314" s="7">
        <v>9.1730345410474855E-4</v>
      </c>
      <c r="O314" s="10">
        <f t="shared" si="17"/>
        <v>-7.9048087028185405E-3</v>
      </c>
      <c r="P314" s="10">
        <f t="shared" si="17"/>
        <v>-8.3313313715894372E-3</v>
      </c>
    </row>
    <row r="315" spans="1:16" x14ac:dyDescent="0.25">
      <c r="A315" s="1">
        <v>43154</v>
      </c>
      <c r="B315" s="3">
        <v>549.75</v>
      </c>
      <c r="C315" s="3">
        <v>274.709991</v>
      </c>
      <c r="D315" s="3">
        <v>118.129997</v>
      </c>
      <c r="E315" s="3">
        <v>126.139999</v>
      </c>
      <c r="F315" s="3">
        <v>18.420000000000002</v>
      </c>
      <c r="G315" s="7">
        <f t="shared" si="15"/>
        <v>1.8942358072158383E-2</v>
      </c>
      <c r="H315" s="8">
        <v>1</v>
      </c>
      <c r="I315" s="7">
        <f t="shared" si="16"/>
        <v>1.5939338371435019E-2</v>
      </c>
      <c r="J315" s="7">
        <f t="shared" si="16"/>
        <v>8.8820653815719908E-3</v>
      </c>
      <c r="K315" s="7">
        <f t="shared" si="16"/>
        <v>-1.2668566603279974E-3</v>
      </c>
      <c r="L315" s="7">
        <f t="shared" si="14"/>
        <v>1.6556235289391097E-2</v>
      </c>
      <c r="M315" s="7">
        <v>1.7109101709287484E-2</v>
      </c>
      <c r="N315" s="7">
        <v>1.5258486983367653E-2</v>
      </c>
      <c r="O315" s="10">
        <f t="shared" si="17"/>
        <v>1.8332563628708984E-3</v>
      </c>
      <c r="P315" s="10">
        <f t="shared" si="17"/>
        <v>3.68387108879073E-3</v>
      </c>
    </row>
    <row r="316" spans="1:16" x14ac:dyDescent="0.25">
      <c r="A316" s="1">
        <v>43157</v>
      </c>
      <c r="B316" s="3">
        <v>563.96997099999999</v>
      </c>
      <c r="C316" s="3">
        <v>277.89999399999999</v>
      </c>
      <c r="D316" s="3">
        <v>118.16999800000001</v>
      </c>
      <c r="E316" s="3">
        <v>126.449997</v>
      </c>
      <c r="F316" s="3">
        <v>18.52</v>
      </c>
      <c r="G316" s="7">
        <f t="shared" si="15"/>
        <v>2.5866250113687927E-2</v>
      </c>
      <c r="H316" s="8">
        <v>1</v>
      </c>
      <c r="I316" s="7">
        <f t="shared" si="16"/>
        <v>1.1612256941903487E-2</v>
      </c>
      <c r="J316" s="7">
        <f t="shared" si="16"/>
        <v>3.3861847977534332E-4</v>
      </c>
      <c r="K316" s="7">
        <f t="shared" si="16"/>
        <v>2.4575709723921868E-3</v>
      </c>
      <c r="L316" s="7">
        <f t="shared" si="14"/>
        <v>5.4288816503798021E-3</v>
      </c>
      <c r="M316" s="7">
        <v>1.3900358220728432E-2</v>
      </c>
      <c r="N316" s="7">
        <v>1.2484538401164102E-2</v>
      </c>
      <c r="O316" s="10">
        <f t="shared" si="17"/>
        <v>1.1965891892959496E-2</v>
      </c>
      <c r="P316" s="10">
        <f t="shared" si="17"/>
        <v>1.3381711712523826E-2</v>
      </c>
    </row>
    <row r="317" spans="1:16" x14ac:dyDescent="0.25">
      <c r="A317" s="1">
        <v>43158</v>
      </c>
      <c r="B317" s="3">
        <v>552.77002000000005</v>
      </c>
      <c r="C317" s="3">
        <v>274.42999300000002</v>
      </c>
      <c r="D317" s="3">
        <v>118</v>
      </c>
      <c r="E317" s="3">
        <v>125.129997</v>
      </c>
      <c r="F317" s="3">
        <v>18.260000000000002</v>
      </c>
      <c r="G317" s="7">
        <f t="shared" si="15"/>
        <v>-1.9859126506577729E-2</v>
      </c>
      <c r="H317" s="8">
        <v>1</v>
      </c>
      <c r="I317" s="7">
        <f t="shared" si="16"/>
        <v>-1.2486509805394119E-2</v>
      </c>
      <c r="J317" s="7">
        <f t="shared" si="16"/>
        <v>-1.438588498579918E-3</v>
      </c>
      <c r="K317" s="7">
        <f t="shared" si="16"/>
        <v>-1.0438908907210109E-2</v>
      </c>
      <c r="L317" s="7">
        <f t="shared" si="14"/>
        <v>-1.4038876889848728E-2</v>
      </c>
      <c r="M317" s="7">
        <v>-1.4242763770820966E-2</v>
      </c>
      <c r="N317" s="7">
        <v>-1.2811082904720966E-2</v>
      </c>
      <c r="O317" s="10">
        <f t="shared" si="17"/>
        <v>-5.6163627357567626E-3</v>
      </c>
      <c r="P317" s="10">
        <f t="shared" si="17"/>
        <v>-7.0480436018567627E-3</v>
      </c>
    </row>
    <row r="318" spans="1:16" x14ac:dyDescent="0.25">
      <c r="A318" s="1">
        <v>43159</v>
      </c>
      <c r="B318" s="3">
        <v>549.42999299999997</v>
      </c>
      <c r="C318" s="3">
        <v>271.64999399999999</v>
      </c>
      <c r="D318" s="3">
        <v>118.75</v>
      </c>
      <c r="E318" s="3">
        <v>125</v>
      </c>
      <c r="F318" s="3">
        <v>17.75</v>
      </c>
      <c r="G318" s="7">
        <f t="shared" si="15"/>
        <v>-6.0423446987954987E-3</v>
      </c>
      <c r="H318" s="8">
        <v>1</v>
      </c>
      <c r="I318" s="7">
        <f t="shared" si="16"/>
        <v>-1.0130084432863118E-2</v>
      </c>
      <c r="J318" s="7">
        <f t="shared" si="16"/>
        <v>6.3559322033899246E-3</v>
      </c>
      <c r="K318" s="7">
        <f t="shared" si="16"/>
        <v>-1.0388955735370908E-3</v>
      </c>
      <c r="L318" s="7">
        <f t="shared" si="14"/>
        <v>-2.7929901423877412E-2</v>
      </c>
      <c r="M318" s="7">
        <v>-1.2338951482005011E-2</v>
      </c>
      <c r="N318" s="7">
        <v>-1.1672866964294631E-2</v>
      </c>
      <c r="O318" s="10">
        <f t="shared" si="17"/>
        <v>6.2966067832095126E-3</v>
      </c>
      <c r="P318" s="10">
        <f t="shared" si="17"/>
        <v>5.630522265499132E-3</v>
      </c>
    </row>
    <row r="319" spans="1:16" x14ac:dyDescent="0.25">
      <c r="A319" s="1">
        <v>43160</v>
      </c>
      <c r="B319" s="3">
        <v>535.580017</v>
      </c>
      <c r="C319" s="3">
        <v>267.70001200000002</v>
      </c>
      <c r="D319" s="3">
        <v>119.32</v>
      </c>
      <c r="E319" s="3">
        <v>124.720001</v>
      </c>
      <c r="F319" s="3">
        <v>17.670000000000002</v>
      </c>
      <c r="G319" s="7">
        <f t="shared" si="15"/>
        <v>-2.5207899416586743E-2</v>
      </c>
      <c r="H319" s="8">
        <v>1</v>
      </c>
      <c r="I319" s="7">
        <f t="shared" si="16"/>
        <v>-1.4540703431784263E-2</v>
      </c>
      <c r="J319" s="7">
        <f t="shared" si="16"/>
        <v>4.7999999999999154E-3</v>
      </c>
      <c r="K319" s="7">
        <f t="shared" si="16"/>
        <v>-2.239992000000024E-3</v>
      </c>
      <c r="L319" s="7">
        <f t="shared" si="14"/>
        <v>-4.5070422535210541E-3</v>
      </c>
      <c r="M319" s="7">
        <v>-1.8168126820627802E-2</v>
      </c>
      <c r="N319" s="7">
        <v>-1.6215691008321625E-2</v>
      </c>
      <c r="O319" s="10">
        <f t="shared" si="17"/>
        <v>-7.0397725959589416E-3</v>
      </c>
      <c r="P319" s="10">
        <f t="shared" si="17"/>
        <v>-8.9922084082651177E-3</v>
      </c>
    </row>
    <row r="320" spans="1:16" x14ac:dyDescent="0.25">
      <c r="A320" s="1">
        <v>43161</v>
      </c>
      <c r="B320" s="3">
        <v>537.580017</v>
      </c>
      <c r="C320" s="3">
        <v>269.07998700000002</v>
      </c>
      <c r="D320" s="3">
        <v>118.349998</v>
      </c>
      <c r="E320" s="3">
        <v>125.389999</v>
      </c>
      <c r="F320" s="3">
        <v>17.739999999999998</v>
      </c>
      <c r="G320" s="7">
        <f t="shared" si="15"/>
        <v>3.7342692716633152E-3</v>
      </c>
      <c r="H320" s="8">
        <v>1</v>
      </c>
      <c r="I320" s="7">
        <f t="shared" si="16"/>
        <v>5.1549306617140189E-3</v>
      </c>
      <c r="J320" s="7">
        <f t="shared" si="16"/>
        <v>-8.1294166946026536E-3</v>
      </c>
      <c r="K320" s="7">
        <f t="shared" si="16"/>
        <v>5.3720172757214524E-3</v>
      </c>
      <c r="L320" s="7">
        <f t="shared" si="14"/>
        <v>3.9615166949629188E-3</v>
      </c>
      <c r="M320" s="7">
        <v>7.77533505800811E-3</v>
      </c>
      <c r="N320" s="7">
        <v>7.358561943587809E-3</v>
      </c>
      <c r="O320" s="10">
        <f t="shared" si="17"/>
        <v>-4.0410657863447948E-3</v>
      </c>
      <c r="P320" s="10">
        <f t="shared" si="17"/>
        <v>-3.6242926719244938E-3</v>
      </c>
    </row>
    <row r="321" spans="1:16" x14ac:dyDescent="0.25">
      <c r="A321" s="1">
        <v>43164</v>
      </c>
      <c r="B321" s="3">
        <v>545.26000999999997</v>
      </c>
      <c r="C321" s="3">
        <v>272.19000199999999</v>
      </c>
      <c r="D321" s="3">
        <v>118.029999</v>
      </c>
      <c r="E321" s="3">
        <v>125.18</v>
      </c>
      <c r="F321" s="3">
        <v>18.010000000000002</v>
      </c>
      <c r="G321" s="7">
        <f t="shared" si="15"/>
        <v>1.4286232294977497E-2</v>
      </c>
      <c r="H321" s="8">
        <v>1</v>
      </c>
      <c r="I321" s="7">
        <f t="shared" si="16"/>
        <v>1.155795729988629E-2</v>
      </c>
      <c r="J321" s="7">
        <f t="shared" si="16"/>
        <v>-2.703836125117598E-3</v>
      </c>
      <c r="K321" s="7">
        <f t="shared" si="16"/>
        <v>-1.6747667411656231E-3</v>
      </c>
      <c r="L321" s="7">
        <f t="shared" si="14"/>
        <v>1.5219842164599928E-2</v>
      </c>
      <c r="M321" s="7">
        <v>1.4049617777212092E-2</v>
      </c>
      <c r="N321" s="7">
        <v>1.2927438308742278E-2</v>
      </c>
      <c r="O321" s="10">
        <f t="shared" si="17"/>
        <v>2.3661451776540478E-4</v>
      </c>
      <c r="P321" s="10">
        <f t="shared" si="17"/>
        <v>1.358793986235219E-3</v>
      </c>
    </row>
    <row r="322" spans="1:16" x14ac:dyDescent="0.25">
      <c r="A322" s="1">
        <v>43165</v>
      </c>
      <c r="B322" s="3">
        <v>548.65997300000004</v>
      </c>
      <c r="C322" s="3">
        <v>272.88000499999998</v>
      </c>
      <c r="D322" s="3">
        <v>118.139999</v>
      </c>
      <c r="E322" s="3">
        <v>126.529999</v>
      </c>
      <c r="F322" s="3">
        <v>18.059999000000001</v>
      </c>
      <c r="G322" s="7">
        <f t="shared" si="15"/>
        <v>6.2354893768938879E-3</v>
      </c>
      <c r="H322" s="8">
        <v>1</v>
      </c>
      <c r="I322" s="7">
        <f t="shared" si="16"/>
        <v>2.5350049411438924E-3</v>
      </c>
      <c r="J322" s="7">
        <f t="shared" si="16"/>
        <v>9.3196645710391657E-4</v>
      </c>
      <c r="K322" s="7">
        <f t="shared" si="16"/>
        <v>1.078446237418107E-2</v>
      </c>
      <c r="L322" s="7">
        <f t="shared" si="14"/>
        <v>2.7761799000554088E-3</v>
      </c>
      <c r="M322" s="7">
        <v>2.9835539875768314E-3</v>
      </c>
      <c r="N322" s="7">
        <v>2.8229556554236119E-3</v>
      </c>
      <c r="O322" s="10">
        <f t="shared" si="17"/>
        <v>3.2519353893170565E-3</v>
      </c>
      <c r="P322" s="10">
        <f t="shared" si="17"/>
        <v>3.412533721470276E-3</v>
      </c>
    </row>
    <row r="323" spans="1:16" x14ac:dyDescent="0.25">
      <c r="A323" s="1">
        <v>43166</v>
      </c>
      <c r="B323" s="3">
        <v>547.42999299999997</v>
      </c>
      <c r="C323" s="3">
        <v>272.77999899999998</v>
      </c>
      <c r="D323" s="3">
        <v>118.010002</v>
      </c>
      <c r="E323" s="3">
        <v>125.720001</v>
      </c>
      <c r="F323" s="3">
        <v>17.75</v>
      </c>
      <c r="G323" s="7">
        <f t="shared" si="15"/>
        <v>-2.2417891964574554E-3</v>
      </c>
      <c r="H323" s="8">
        <v>1</v>
      </c>
      <c r="I323" s="7">
        <f t="shared" si="16"/>
        <v>-3.6648342922751542E-4</v>
      </c>
      <c r="J323" s="7">
        <f t="shared" si="16"/>
        <v>-1.1003639842590562E-3</v>
      </c>
      <c r="K323" s="7">
        <f t="shared" si="16"/>
        <v>-6.4016281229877237E-3</v>
      </c>
      <c r="L323" s="7">
        <f t="shared" si="16"/>
        <v>-1.7164951116553251E-2</v>
      </c>
      <c r="M323" s="7">
        <v>4.3989693968498564E-4</v>
      </c>
      <c r="N323" s="7">
        <v>7.7465343451556845E-5</v>
      </c>
      <c r="O323" s="10">
        <f t="shared" si="17"/>
        <v>-2.681686136142441E-3</v>
      </c>
      <c r="P323" s="10">
        <f t="shared" si="17"/>
        <v>-2.3192545399090122E-3</v>
      </c>
    </row>
    <row r="324" spans="1:16" x14ac:dyDescent="0.25">
      <c r="A324" s="1">
        <v>43167</v>
      </c>
      <c r="B324" s="3">
        <v>553.39001499999995</v>
      </c>
      <c r="C324" s="3">
        <v>274.10000600000001</v>
      </c>
      <c r="D324" s="3">
        <v>118.69000200000001</v>
      </c>
      <c r="E324" s="3">
        <v>125.41999800000001</v>
      </c>
      <c r="F324" s="3">
        <v>17.559999000000001</v>
      </c>
      <c r="G324" s="7">
        <f t="shared" ref="G324:G387" si="18">B324/B323-1</f>
        <v>1.0887277051332411E-2</v>
      </c>
      <c r="H324" s="8">
        <v>1</v>
      </c>
      <c r="I324" s="7">
        <f t="shared" ref="I324:L387" si="19">C324/C323-1</f>
        <v>4.839090126985468E-3</v>
      </c>
      <c r="J324" s="7">
        <f t="shared" si="19"/>
        <v>5.7622234427214813E-3</v>
      </c>
      <c r="K324" s="7">
        <f t="shared" si="19"/>
        <v>-2.3862790137902934E-3</v>
      </c>
      <c r="L324" s="7">
        <f t="shared" si="19"/>
        <v>-1.0704281690140816E-2</v>
      </c>
      <c r="M324" s="7">
        <v>5.2303394042061829E-3</v>
      </c>
      <c r="N324" s="7">
        <v>4.2410206583664263E-3</v>
      </c>
      <c r="O324" s="10">
        <f t="shared" ref="O324:P387" si="20">$G324-M324</f>
        <v>5.6569376471262284E-3</v>
      </c>
      <c r="P324" s="10">
        <f t="shared" si="20"/>
        <v>6.646256392965985E-3</v>
      </c>
    </row>
    <row r="325" spans="1:16" x14ac:dyDescent="0.25">
      <c r="A325" s="1">
        <v>43168</v>
      </c>
      <c r="B325" s="3">
        <v>577.17999299999997</v>
      </c>
      <c r="C325" s="3">
        <v>278.86999500000002</v>
      </c>
      <c r="D325" s="3">
        <v>117.910004</v>
      </c>
      <c r="E325" s="3">
        <v>125.540001</v>
      </c>
      <c r="F325" s="3">
        <v>18.02</v>
      </c>
      <c r="G325" s="7">
        <f t="shared" si="18"/>
        <v>4.2989532436721101E-2</v>
      </c>
      <c r="H325" s="8">
        <v>1</v>
      </c>
      <c r="I325" s="7">
        <f t="shared" si="19"/>
        <v>1.740236736806211E-2</v>
      </c>
      <c r="J325" s="7">
        <f t="shared" si="19"/>
        <v>-6.5717245501437649E-3</v>
      </c>
      <c r="K325" s="7">
        <f t="shared" si="19"/>
        <v>9.5680913660989297E-4</v>
      </c>
      <c r="L325" s="7">
        <f t="shared" si="19"/>
        <v>2.6195958211614911E-2</v>
      </c>
      <c r="M325" s="7">
        <v>2.1468530352300338E-2</v>
      </c>
      <c r="N325" s="7">
        <v>1.9878942290485521E-2</v>
      </c>
      <c r="O325" s="10">
        <f t="shared" si="20"/>
        <v>2.1521002084420763E-2</v>
      </c>
      <c r="P325" s="10">
        <f t="shared" si="20"/>
        <v>2.311059014623558E-2</v>
      </c>
    </row>
    <row r="326" spans="1:16" x14ac:dyDescent="0.25">
      <c r="A326" s="1">
        <v>43171</v>
      </c>
      <c r="B326" s="3">
        <v>571.78997800000002</v>
      </c>
      <c r="C326" s="3">
        <v>278.51998900000001</v>
      </c>
      <c r="D326" s="3">
        <v>118.589996</v>
      </c>
      <c r="E326" s="3">
        <v>125.540001</v>
      </c>
      <c r="F326" s="3">
        <v>17.860001</v>
      </c>
      <c r="G326" s="7">
        <f t="shared" si="18"/>
        <v>-9.3385340194908073E-3</v>
      </c>
      <c r="H326" s="8">
        <v>1</v>
      </c>
      <c r="I326" s="7">
        <f t="shared" si="19"/>
        <v>-1.2550866219939172E-3</v>
      </c>
      <c r="J326" s="7">
        <f t="shared" si="19"/>
        <v>5.7670424640134943E-3</v>
      </c>
      <c r="K326" s="7">
        <f t="shared" si="19"/>
        <v>0</v>
      </c>
      <c r="L326" s="7">
        <f t="shared" si="19"/>
        <v>-8.8789678135404726E-3</v>
      </c>
      <c r="M326" s="7">
        <v>-2.1669158337590828E-3</v>
      </c>
      <c r="N326" s="7">
        <v>-2.2260824263975239E-3</v>
      </c>
      <c r="O326" s="10">
        <f t="shared" si="20"/>
        <v>-7.1716181857317245E-3</v>
      </c>
      <c r="P326" s="10">
        <f t="shared" si="20"/>
        <v>-7.1124515930932834E-3</v>
      </c>
    </row>
    <row r="327" spans="1:16" x14ac:dyDescent="0.25">
      <c r="A327" s="1">
        <v>43172</v>
      </c>
      <c r="B327" s="3">
        <v>564.05999799999995</v>
      </c>
      <c r="C327" s="3">
        <v>276.72000100000002</v>
      </c>
      <c r="D327" s="3">
        <v>119.19000200000001</v>
      </c>
      <c r="E327" s="3">
        <v>125.779999</v>
      </c>
      <c r="F327" s="3">
        <v>17.75</v>
      </c>
      <c r="G327" s="7">
        <f t="shared" si="18"/>
        <v>-1.3518914806862958E-2</v>
      </c>
      <c r="H327" s="8">
        <v>1</v>
      </c>
      <c r="I327" s="7">
        <f t="shared" si="19"/>
        <v>-6.4626887515781828E-3</v>
      </c>
      <c r="J327" s="7">
        <f t="shared" si="19"/>
        <v>5.059499285251734E-3</v>
      </c>
      <c r="K327" s="7">
        <f t="shared" si="19"/>
        <v>1.9117253312750382E-3</v>
      </c>
      <c r="L327" s="7">
        <f t="shared" si="19"/>
        <v>-6.1590702038595291E-3</v>
      </c>
      <c r="M327" s="7">
        <v>-8.3942606929903549E-3</v>
      </c>
      <c r="N327" s="7">
        <v>-7.6184505743905097E-3</v>
      </c>
      <c r="O327" s="10">
        <f t="shared" si="20"/>
        <v>-5.1246541138726034E-3</v>
      </c>
      <c r="P327" s="10">
        <f t="shared" si="20"/>
        <v>-5.9004642324724486E-3</v>
      </c>
    </row>
    <row r="328" spans="1:16" x14ac:dyDescent="0.25">
      <c r="A328" s="1">
        <v>43173</v>
      </c>
      <c r="B328" s="3">
        <v>558.96002199999998</v>
      </c>
      <c r="C328" s="3">
        <v>275.29998799999998</v>
      </c>
      <c r="D328" s="3">
        <v>120.239998</v>
      </c>
      <c r="E328" s="3">
        <v>125.699997</v>
      </c>
      <c r="F328" s="3">
        <v>17.799999</v>
      </c>
      <c r="G328" s="7">
        <f t="shared" si="18"/>
        <v>-9.0415488034660818E-3</v>
      </c>
      <c r="H328" s="8">
        <v>1</v>
      </c>
      <c r="I328" s="7">
        <f t="shared" si="19"/>
        <v>-5.1315878681282845E-3</v>
      </c>
      <c r="J328" s="7">
        <f t="shared" si="19"/>
        <v>8.8094301735139879E-3</v>
      </c>
      <c r="K328" s="7">
        <f t="shared" si="19"/>
        <v>-6.3604707136311056E-4</v>
      </c>
      <c r="L328" s="7">
        <f t="shared" si="19"/>
        <v>2.8168450704224579E-3</v>
      </c>
      <c r="M328" s="7">
        <v>-7.8156465144184218E-3</v>
      </c>
      <c r="N328" s="7">
        <v>-7.0418317473360994E-3</v>
      </c>
      <c r="O328" s="10">
        <f t="shared" si="20"/>
        <v>-1.22590228904766E-3</v>
      </c>
      <c r="P328" s="10">
        <f t="shared" si="20"/>
        <v>-1.9997170561299824E-3</v>
      </c>
    </row>
    <row r="329" spans="1:16" x14ac:dyDescent="0.25">
      <c r="A329" s="1">
        <v>43174</v>
      </c>
      <c r="B329" s="3">
        <v>557.92999299999997</v>
      </c>
      <c r="C329" s="3">
        <v>275</v>
      </c>
      <c r="D329" s="3">
        <v>120.239998</v>
      </c>
      <c r="E329" s="3">
        <v>124.900002</v>
      </c>
      <c r="F329" s="3">
        <v>17.889999</v>
      </c>
      <c r="G329" s="7">
        <f t="shared" si="18"/>
        <v>-1.842759695611984E-3</v>
      </c>
      <c r="H329" s="8">
        <v>1</v>
      </c>
      <c r="I329" s="7">
        <f t="shared" si="19"/>
        <v>-1.0896767638071125E-3</v>
      </c>
      <c r="J329" s="7">
        <f t="shared" si="19"/>
        <v>0</v>
      </c>
      <c r="K329" s="7">
        <f t="shared" si="19"/>
        <v>-6.3643199609622059E-3</v>
      </c>
      <c r="L329" s="7">
        <f t="shared" si="19"/>
        <v>5.0561800593360573E-3</v>
      </c>
      <c r="M329" s="7">
        <v>-1.3942891915322462E-3</v>
      </c>
      <c r="N329" s="7">
        <v>-1.054769965763932E-3</v>
      </c>
      <c r="O329" s="10">
        <f t="shared" si="20"/>
        <v>-4.4847050407973788E-4</v>
      </c>
      <c r="P329" s="10">
        <f t="shared" si="20"/>
        <v>-7.8798972984805201E-4</v>
      </c>
    </row>
    <row r="330" spans="1:16" x14ac:dyDescent="0.25">
      <c r="A330" s="1">
        <v>43175</v>
      </c>
      <c r="B330" s="3">
        <v>563.65997300000004</v>
      </c>
      <c r="C330" s="3">
        <v>274.20001200000002</v>
      </c>
      <c r="D330" s="3">
        <v>119.80999799999999</v>
      </c>
      <c r="E330" s="3">
        <v>124.599998</v>
      </c>
      <c r="F330" s="3">
        <v>18.170000000000002</v>
      </c>
      <c r="G330" s="7">
        <f t="shared" si="18"/>
        <v>1.027006985086043E-2</v>
      </c>
      <c r="H330" s="8">
        <v>1</v>
      </c>
      <c r="I330" s="7">
        <f t="shared" si="19"/>
        <v>-2.9090472727272276E-3</v>
      </c>
      <c r="J330" s="7">
        <f t="shared" si="19"/>
        <v>-3.5761810308746478E-3</v>
      </c>
      <c r="K330" s="7">
        <f t="shared" si="19"/>
        <v>-2.4019535243882117E-3</v>
      </c>
      <c r="L330" s="7">
        <f t="shared" si="19"/>
        <v>1.5651258560718917E-2</v>
      </c>
      <c r="M330" s="7">
        <v>-3.2508777892937173E-3</v>
      </c>
      <c r="N330" s="7">
        <v>-2.2951479541730947E-3</v>
      </c>
      <c r="O330" s="10">
        <f t="shared" si="20"/>
        <v>1.3520947640154147E-2</v>
      </c>
      <c r="P330" s="10">
        <f t="shared" si="20"/>
        <v>1.2565217805033526E-2</v>
      </c>
    </row>
    <row r="331" spans="1:16" x14ac:dyDescent="0.25">
      <c r="A331" s="1">
        <v>43178</v>
      </c>
      <c r="B331" s="3">
        <v>553.830017</v>
      </c>
      <c r="C331" s="3">
        <v>270.48998999999998</v>
      </c>
      <c r="D331" s="3">
        <v>119.43</v>
      </c>
      <c r="E331" s="3">
        <v>124.870003</v>
      </c>
      <c r="F331" s="3">
        <v>18.18</v>
      </c>
      <c r="G331" s="7">
        <f t="shared" si="18"/>
        <v>-1.7439514017079327E-2</v>
      </c>
      <c r="H331" s="8">
        <v>1</v>
      </c>
      <c r="I331" s="7">
        <f t="shared" si="19"/>
        <v>-1.35303495172715E-2</v>
      </c>
      <c r="J331" s="7">
        <f t="shared" si="19"/>
        <v>-3.1716718666499055E-3</v>
      </c>
      <c r="K331" s="7">
        <f t="shared" si="19"/>
        <v>2.1669743525998264E-3</v>
      </c>
      <c r="L331" s="7">
        <f t="shared" si="19"/>
        <v>5.5035773252609665E-4</v>
      </c>
      <c r="M331" s="7">
        <v>-1.5594012047052953E-2</v>
      </c>
      <c r="N331" s="7">
        <v>-1.3523834636376833E-2</v>
      </c>
      <c r="O331" s="10">
        <f t="shared" si="20"/>
        <v>-1.8455019700263746E-3</v>
      </c>
      <c r="P331" s="10">
        <f t="shared" si="20"/>
        <v>-3.9156793807024939E-3</v>
      </c>
    </row>
    <row r="332" spans="1:16" x14ac:dyDescent="0.25">
      <c r="A332" s="1">
        <v>43179</v>
      </c>
      <c r="B332" s="3">
        <v>557.52002000000005</v>
      </c>
      <c r="C332" s="3">
        <v>270.95001200000002</v>
      </c>
      <c r="D332" s="3">
        <v>118.949997</v>
      </c>
      <c r="E332" s="3">
        <v>124.30999799999999</v>
      </c>
      <c r="F332" s="3">
        <v>18.489999999999998</v>
      </c>
      <c r="G332" s="7">
        <f t="shared" si="18"/>
        <v>6.6626995408956002E-3</v>
      </c>
      <c r="H332" s="8">
        <v>1</v>
      </c>
      <c r="I332" s="7">
        <f t="shared" si="19"/>
        <v>1.7006987948058327E-3</v>
      </c>
      <c r="J332" s="7">
        <f t="shared" si="19"/>
        <v>-4.0191158000503213E-3</v>
      </c>
      <c r="K332" s="7">
        <f t="shared" si="19"/>
        <v>-4.4847039845110626E-3</v>
      </c>
      <c r="L332" s="7">
        <f t="shared" si="19"/>
        <v>1.7051705170517018E-2</v>
      </c>
      <c r="M332" s="7">
        <v>2.3310227901152357E-3</v>
      </c>
      <c r="N332" s="7">
        <v>2.6638194132854128E-3</v>
      </c>
      <c r="O332" s="10">
        <f t="shared" si="20"/>
        <v>4.3316767507803645E-3</v>
      </c>
      <c r="P332" s="10">
        <f t="shared" si="20"/>
        <v>3.9988801276101878E-3</v>
      </c>
    </row>
    <row r="333" spans="1:16" x14ac:dyDescent="0.25">
      <c r="A333" s="1">
        <v>43180</v>
      </c>
      <c r="B333" s="3">
        <v>564.15997300000004</v>
      </c>
      <c r="C333" s="3">
        <v>270.42999300000002</v>
      </c>
      <c r="D333" s="3">
        <v>119.08000199999999</v>
      </c>
      <c r="E333" s="3">
        <v>126.480003</v>
      </c>
      <c r="F333" s="3">
        <v>19.09</v>
      </c>
      <c r="G333" s="7">
        <f t="shared" si="18"/>
        <v>1.1909801911687445E-2</v>
      </c>
      <c r="H333" s="8">
        <v>1</v>
      </c>
      <c r="I333" s="7">
        <f t="shared" si="19"/>
        <v>-1.9192433178412127E-3</v>
      </c>
      <c r="J333" s="7">
        <f t="shared" si="19"/>
        <v>1.0929382368962681E-3</v>
      </c>
      <c r="K333" s="7">
        <f t="shared" si="19"/>
        <v>1.7456399605122686E-2</v>
      </c>
      <c r="L333" s="7">
        <f t="shared" si="19"/>
        <v>3.2449972958356055E-2</v>
      </c>
      <c r="M333" s="7">
        <v>-3.3857475926653297E-3</v>
      </c>
      <c r="N333" s="7">
        <v>-2.0614027913524388E-3</v>
      </c>
      <c r="O333" s="10">
        <f t="shared" si="20"/>
        <v>1.5295549504352775E-2</v>
      </c>
      <c r="P333" s="10">
        <f t="shared" si="20"/>
        <v>1.3971204703039884E-2</v>
      </c>
    </row>
    <row r="334" spans="1:16" x14ac:dyDescent="0.25">
      <c r="A334" s="1">
        <v>43181</v>
      </c>
      <c r="B334" s="3">
        <v>539.419983</v>
      </c>
      <c r="C334" s="3">
        <v>263.67001299999998</v>
      </c>
      <c r="D334" s="3">
        <v>120.260002</v>
      </c>
      <c r="E334" s="3">
        <v>125.980003</v>
      </c>
      <c r="F334" s="3">
        <v>18.84</v>
      </c>
      <c r="G334" s="7">
        <f t="shared" si="18"/>
        <v>-4.385279208739612E-2</v>
      </c>
      <c r="H334" s="8">
        <v>1</v>
      </c>
      <c r="I334" s="7">
        <f t="shared" si="19"/>
        <v>-2.4997153329808453E-2</v>
      </c>
      <c r="J334" s="7">
        <f t="shared" si="19"/>
        <v>9.9093045026990012E-3</v>
      </c>
      <c r="K334" s="7">
        <f t="shared" si="19"/>
        <v>-3.953194087131684E-3</v>
      </c>
      <c r="L334" s="7">
        <f t="shared" si="19"/>
        <v>-1.3095861707700385E-2</v>
      </c>
      <c r="M334" s="7">
        <v>-3.1457864222258963E-2</v>
      </c>
      <c r="N334" s="7">
        <v>-2.8326393531981658E-2</v>
      </c>
      <c r="O334" s="10">
        <f t="shared" si="20"/>
        <v>-1.2394927865137156E-2</v>
      </c>
      <c r="P334" s="10">
        <f t="shared" si="20"/>
        <v>-1.5526398555414461E-2</v>
      </c>
    </row>
    <row r="335" spans="1:16" x14ac:dyDescent="0.25">
      <c r="A335" s="1">
        <v>43182</v>
      </c>
      <c r="B335" s="3">
        <v>521.13000499999998</v>
      </c>
      <c r="C335" s="3">
        <v>258.04998799999998</v>
      </c>
      <c r="D335" s="3">
        <v>120.16999800000001</v>
      </c>
      <c r="E335" s="3">
        <v>127.610001</v>
      </c>
      <c r="F335" s="3">
        <v>19.260000000000002</v>
      </c>
      <c r="G335" s="7">
        <f t="shared" si="18"/>
        <v>-3.3906749057162844E-2</v>
      </c>
      <c r="H335" s="8">
        <v>1</v>
      </c>
      <c r="I335" s="7">
        <f t="shared" si="19"/>
        <v>-2.1314615704896234E-2</v>
      </c>
      <c r="J335" s="7">
        <f t="shared" si="19"/>
        <v>-7.4841176204198945E-4</v>
      </c>
      <c r="K335" s="7">
        <f t="shared" si="19"/>
        <v>1.293854549281126E-2</v>
      </c>
      <c r="L335" s="7">
        <f t="shared" si="19"/>
        <v>2.2292993630573354E-2</v>
      </c>
      <c r="M335" s="7">
        <v>-2.611022396309098E-2</v>
      </c>
      <c r="N335" s="7">
        <v>-2.2306295873871514E-2</v>
      </c>
      <c r="O335" s="10">
        <f t="shared" si="20"/>
        <v>-7.7965250940718635E-3</v>
      </c>
      <c r="P335" s="10">
        <f t="shared" si="20"/>
        <v>-1.160045318329133E-2</v>
      </c>
    </row>
    <row r="336" spans="1:16" x14ac:dyDescent="0.25">
      <c r="A336" s="1">
        <v>43185</v>
      </c>
      <c r="B336" s="3">
        <v>540.71997099999999</v>
      </c>
      <c r="C336" s="3">
        <v>265.10998499999999</v>
      </c>
      <c r="D336" s="3">
        <v>119.709999</v>
      </c>
      <c r="E336" s="3">
        <v>128.279999</v>
      </c>
      <c r="F336" s="3">
        <v>19.16</v>
      </c>
      <c r="G336" s="7">
        <f t="shared" si="18"/>
        <v>3.759132234191731E-2</v>
      </c>
      <c r="H336" s="8">
        <v>1</v>
      </c>
      <c r="I336" s="7">
        <f t="shared" si="19"/>
        <v>2.7359028592553125E-2</v>
      </c>
      <c r="J336" s="7">
        <f t="shared" si="19"/>
        <v>-3.8279022023451903E-3</v>
      </c>
      <c r="K336" s="7">
        <f t="shared" si="19"/>
        <v>5.2503565139851993E-3</v>
      </c>
      <c r="L336" s="7">
        <f t="shared" si="19"/>
        <v>-5.1921079958463512E-3</v>
      </c>
      <c r="M336" s="7">
        <v>3.4051598690578173E-2</v>
      </c>
      <c r="N336" s="7">
        <v>3.0168287877432257E-2</v>
      </c>
      <c r="O336" s="10">
        <f t="shared" si="20"/>
        <v>3.539723651339137E-3</v>
      </c>
      <c r="P336" s="10">
        <f t="shared" si="20"/>
        <v>7.4230344644850531E-3</v>
      </c>
    </row>
    <row r="337" spans="1:16" x14ac:dyDescent="0.25">
      <c r="A337" s="1">
        <v>43186</v>
      </c>
      <c r="B337" s="3">
        <v>532.10998500000005</v>
      </c>
      <c r="C337" s="3">
        <v>260.60000600000001</v>
      </c>
      <c r="D337" s="3">
        <v>120.989998</v>
      </c>
      <c r="E337" s="3">
        <v>127.489998</v>
      </c>
      <c r="F337" s="3">
        <v>19.030000999999999</v>
      </c>
      <c r="G337" s="7">
        <f t="shared" si="18"/>
        <v>-1.5923188455711612E-2</v>
      </c>
      <c r="H337" s="8">
        <v>1</v>
      </c>
      <c r="I337" s="7">
        <f t="shared" si="19"/>
        <v>-1.7011728170102658E-2</v>
      </c>
      <c r="J337" s="7">
        <f t="shared" si="19"/>
        <v>1.0692498627453917E-2</v>
      </c>
      <c r="K337" s="7">
        <f t="shared" si="19"/>
        <v>-6.1584113358155168E-3</v>
      </c>
      <c r="L337" s="7">
        <f t="shared" si="19"/>
        <v>-6.7849164926931937E-3</v>
      </c>
      <c r="M337" s="7">
        <v>-2.2203718047467156E-2</v>
      </c>
      <c r="N337" s="7">
        <v>-2.0056139818410455E-2</v>
      </c>
      <c r="O337" s="10">
        <f t="shared" si="20"/>
        <v>6.2805295917555438E-3</v>
      </c>
      <c r="P337" s="10">
        <f t="shared" si="20"/>
        <v>4.1329513626988425E-3</v>
      </c>
    </row>
    <row r="338" spans="1:16" x14ac:dyDescent="0.25">
      <c r="A338" s="1">
        <v>43187</v>
      </c>
      <c r="B338" s="3">
        <v>528.03002900000001</v>
      </c>
      <c r="C338" s="3">
        <v>259.82998700000002</v>
      </c>
      <c r="D338" s="3">
        <v>121.30999799999999</v>
      </c>
      <c r="E338" s="3">
        <v>125.730003</v>
      </c>
      <c r="F338" s="3">
        <v>19.02</v>
      </c>
      <c r="G338" s="7">
        <f t="shared" si="18"/>
        <v>-7.6675050553693946E-3</v>
      </c>
      <c r="H338" s="8">
        <v>1</v>
      </c>
      <c r="I338" s="7">
        <f t="shared" si="19"/>
        <v>-2.9547927178481537E-3</v>
      </c>
      <c r="J338" s="7">
        <f t="shared" si="19"/>
        <v>2.644846725263994E-3</v>
      </c>
      <c r="K338" s="7">
        <f t="shared" si="19"/>
        <v>-1.3804965311867035E-2</v>
      </c>
      <c r="L338" s="7">
        <f t="shared" si="19"/>
        <v>-5.2553859561010885E-4</v>
      </c>
      <c r="M338" s="7">
        <v>-3.9971009909774285E-3</v>
      </c>
      <c r="N338" s="7">
        <v>-3.6179428691985724E-3</v>
      </c>
      <c r="O338" s="10">
        <f t="shared" si="20"/>
        <v>-3.6704040643919661E-3</v>
      </c>
      <c r="P338" s="10">
        <f t="shared" si="20"/>
        <v>-4.0495621861708223E-3</v>
      </c>
    </row>
    <row r="339" spans="1:16" x14ac:dyDescent="0.25">
      <c r="A339" s="1">
        <v>43188</v>
      </c>
      <c r="B339" s="3">
        <v>541.71997099999999</v>
      </c>
      <c r="C339" s="3">
        <v>263.14999399999999</v>
      </c>
      <c r="D339" s="3">
        <v>121.900002</v>
      </c>
      <c r="E339" s="3">
        <v>125.790001</v>
      </c>
      <c r="F339" s="3">
        <v>19.139999</v>
      </c>
      <c r="G339" s="7">
        <f t="shared" si="18"/>
        <v>2.5926445937035858E-2</v>
      </c>
      <c r="H339" s="8">
        <v>1</v>
      </c>
      <c r="I339" s="7">
        <f t="shared" si="19"/>
        <v>1.2777612924254056E-2</v>
      </c>
      <c r="J339" s="7">
        <f t="shared" si="19"/>
        <v>4.8636057186317583E-3</v>
      </c>
      <c r="K339" s="7">
        <f t="shared" si="19"/>
        <v>4.7719715714955591E-4</v>
      </c>
      <c r="L339" s="7">
        <f t="shared" si="19"/>
        <v>6.3090956887486005E-3</v>
      </c>
      <c r="M339" s="7">
        <v>1.4411796235432097E-2</v>
      </c>
      <c r="N339" s="7">
        <v>1.2787788138784119E-2</v>
      </c>
      <c r="O339" s="10">
        <f t="shared" si="20"/>
        <v>1.1514649701603761E-2</v>
      </c>
      <c r="P339" s="10">
        <f t="shared" si="20"/>
        <v>1.3138657798251739E-2</v>
      </c>
    </row>
    <row r="340" spans="1:16" x14ac:dyDescent="0.25">
      <c r="A340" s="1">
        <v>43192</v>
      </c>
      <c r="B340" s="3">
        <v>519</v>
      </c>
      <c r="C340" s="3">
        <v>257.47000100000002</v>
      </c>
      <c r="D340" s="3">
        <v>121.879997</v>
      </c>
      <c r="E340" s="3">
        <v>127.260002</v>
      </c>
      <c r="F340" s="3">
        <v>18.719999000000001</v>
      </c>
      <c r="G340" s="7">
        <f t="shared" si="18"/>
        <v>-4.1940434571868468E-2</v>
      </c>
      <c r="H340" s="8">
        <v>1</v>
      </c>
      <c r="I340" s="7">
        <f t="shared" si="19"/>
        <v>-2.1584621430772222E-2</v>
      </c>
      <c r="J340" s="7">
        <f t="shared" si="19"/>
        <v>-1.6410992347648534E-4</v>
      </c>
      <c r="K340" s="7">
        <f t="shared" si="19"/>
        <v>1.1686151429476377E-2</v>
      </c>
      <c r="L340" s="7">
        <f t="shared" si="19"/>
        <v>-2.1943574814188738E-2</v>
      </c>
      <c r="M340" s="7">
        <v>-2.5050105528671856E-2</v>
      </c>
      <c r="N340" s="7">
        <v>-2.244089358206644E-2</v>
      </c>
      <c r="O340" s="10">
        <f t="shared" si="20"/>
        <v>-1.6890329043196612E-2</v>
      </c>
      <c r="P340" s="10">
        <f t="shared" si="20"/>
        <v>-1.9499540989802028E-2</v>
      </c>
    </row>
    <row r="341" spans="1:16" x14ac:dyDescent="0.25">
      <c r="A341" s="1">
        <v>43193</v>
      </c>
      <c r="B341" s="3">
        <v>528.72997999999995</v>
      </c>
      <c r="C341" s="3">
        <v>260.76998900000001</v>
      </c>
      <c r="D341" s="3">
        <v>120.94000200000001</v>
      </c>
      <c r="E341" s="3">
        <v>126.300003</v>
      </c>
      <c r="F341" s="3">
        <v>18.799999</v>
      </c>
      <c r="G341" s="7">
        <f t="shared" si="18"/>
        <v>1.8747552986512428E-2</v>
      </c>
      <c r="H341" s="8">
        <v>1</v>
      </c>
      <c r="I341" s="7">
        <f t="shared" si="19"/>
        <v>1.2816980569320791E-2</v>
      </c>
      <c r="J341" s="7">
        <f t="shared" si="19"/>
        <v>-7.7124632682752381E-3</v>
      </c>
      <c r="K341" s="7">
        <f t="shared" si="19"/>
        <v>-7.5436035275247004E-3</v>
      </c>
      <c r="L341" s="7">
        <f t="shared" si="19"/>
        <v>4.2735045017896489E-3</v>
      </c>
      <c r="M341" s="7">
        <v>1.6846868216018013E-2</v>
      </c>
      <c r="N341" s="7">
        <v>1.5275101054332848E-2</v>
      </c>
      <c r="O341" s="10">
        <f t="shared" si="20"/>
        <v>1.9006847704944145E-3</v>
      </c>
      <c r="P341" s="10">
        <f t="shared" si="20"/>
        <v>3.4724519321795797E-3</v>
      </c>
    </row>
    <row r="342" spans="1:16" x14ac:dyDescent="0.25">
      <c r="A342" s="1">
        <v>43194</v>
      </c>
      <c r="B342" s="3">
        <v>536.30999799999995</v>
      </c>
      <c r="C342" s="3">
        <v>263.55999800000001</v>
      </c>
      <c r="D342" s="3">
        <v>120.69000200000001</v>
      </c>
      <c r="E342" s="3">
        <v>126.449997</v>
      </c>
      <c r="F342" s="3">
        <v>18.84</v>
      </c>
      <c r="G342" s="7">
        <f t="shared" si="18"/>
        <v>1.4336274254771686E-2</v>
      </c>
      <c r="H342" s="8">
        <v>1</v>
      </c>
      <c r="I342" s="7">
        <f t="shared" si="19"/>
        <v>1.0699118448020517E-2</v>
      </c>
      <c r="J342" s="7">
        <f t="shared" si="19"/>
        <v>-2.0671406967563977E-3</v>
      </c>
      <c r="K342" s="7">
        <f t="shared" si="19"/>
        <v>1.1876009219096151E-3</v>
      </c>
      <c r="L342" s="7">
        <f t="shared" si="19"/>
        <v>2.1277128791337141E-3</v>
      </c>
      <c r="M342" s="7">
        <v>1.335652552001065E-2</v>
      </c>
      <c r="N342" s="7">
        <v>1.200286564122577E-2</v>
      </c>
      <c r="O342" s="10">
        <f t="shared" si="20"/>
        <v>9.7974873476103577E-4</v>
      </c>
      <c r="P342" s="10">
        <f t="shared" si="20"/>
        <v>2.3334086135459158E-3</v>
      </c>
    </row>
    <row r="343" spans="1:16" x14ac:dyDescent="0.25">
      <c r="A343" s="1">
        <v>43195</v>
      </c>
      <c r="B343" s="3">
        <v>538.40002400000003</v>
      </c>
      <c r="C343" s="3">
        <v>265.64001500000001</v>
      </c>
      <c r="D343" s="3">
        <v>119.790001</v>
      </c>
      <c r="E343" s="3">
        <v>125.800003</v>
      </c>
      <c r="F343" s="3">
        <v>18.879999000000002</v>
      </c>
      <c r="G343" s="7">
        <f t="shared" si="18"/>
        <v>3.89704836343574E-3</v>
      </c>
      <c r="H343" s="8">
        <v>1</v>
      </c>
      <c r="I343" s="7">
        <f t="shared" si="19"/>
        <v>7.8920056753073453E-3</v>
      </c>
      <c r="J343" s="7">
        <f t="shared" si="19"/>
        <v>-7.4571297131970082E-3</v>
      </c>
      <c r="K343" s="7">
        <f t="shared" si="19"/>
        <v>-5.1403243607825999E-3</v>
      </c>
      <c r="L343" s="7">
        <f t="shared" si="19"/>
        <v>2.1230891719745681E-3</v>
      </c>
      <c r="M343" s="7">
        <v>1.094759954714126E-2</v>
      </c>
      <c r="N343" s="7">
        <v>1.0026973418499919E-2</v>
      </c>
      <c r="O343" s="10">
        <f t="shared" si="20"/>
        <v>-7.0505511837055199E-3</v>
      </c>
      <c r="P343" s="10">
        <f t="shared" si="20"/>
        <v>-6.1299250550641785E-3</v>
      </c>
    </row>
    <row r="344" spans="1:16" x14ac:dyDescent="0.25">
      <c r="A344" s="1">
        <v>43196</v>
      </c>
      <c r="B344" s="3">
        <v>519.919983</v>
      </c>
      <c r="C344" s="3">
        <v>259.72000100000002</v>
      </c>
      <c r="D344" s="3">
        <v>121.099998</v>
      </c>
      <c r="E344" s="3">
        <v>126.389999</v>
      </c>
      <c r="F344" s="3">
        <v>18.5</v>
      </c>
      <c r="G344" s="7">
        <f t="shared" si="18"/>
        <v>-3.4323997355542479E-2</v>
      </c>
      <c r="H344" s="8">
        <v>1</v>
      </c>
      <c r="I344" s="7">
        <f t="shared" si="19"/>
        <v>-2.2285851775757481E-2</v>
      </c>
      <c r="J344" s="7">
        <f t="shared" si="19"/>
        <v>1.0935779189116035E-2</v>
      </c>
      <c r="K344" s="7">
        <f t="shared" si="19"/>
        <v>4.6899521934034016E-3</v>
      </c>
      <c r="L344" s="7">
        <f t="shared" si="19"/>
        <v>-2.0127066744018429E-2</v>
      </c>
      <c r="M344" s="7">
        <v>-2.8089777102104019E-2</v>
      </c>
      <c r="N344" s="7">
        <v>-2.5505287259455098E-2</v>
      </c>
      <c r="O344" s="10">
        <f t="shared" si="20"/>
        <v>-6.2342202534384598E-3</v>
      </c>
      <c r="P344" s="10">
        <f t="shared" si="20"/>
        <v>-8.8187100960873815E-3</v>
      </c>
    </row>
    <row r="345" spans="1:16" x14ac:dyDescent="0.25">
      <c r="A345" s="1">
        <v>43199</v>
      </c>
      <c r="B345" s="3">
        <v>521.14001499999995</v>
      </c>
      <c r="C345" s="3">
        <v>261</v>
      </c>
      <c r="D345" s="3">
        <v>121.300003</v>
      </c>
      <c r="E345" s="3">
        <v>126.82</v>
      </c>
      <c r="F345" s="3">
        <v>18.920000000000002</v>
      </c>
      <c r="G345" s="7">
        <f t="shared" si="18"/>
        <v>2.3465764730954408E-3</v>
      </c>
      <c r="H345" s="8">
        <v>1</v>
      </c>
      <c r="I345" s="7">
        <f t="shared" si="19"/>
        <v>4.9283805447082329E-3</v>
      </c>
      <c r="J345" s="7">
        <f t="shared" si="19"/>
        <v>1.6515689785561172E-3</v>
      </c>
      <c r="K345" s="7">
        <f t="shared" si="19"/>
        <v>3.4021758319657813E-3</v>
      </c>
      <c r="L345" s="7">
        <f t="shared" si="19"/>
        <v>2.2702702702702693E-2</v>
      </c>
      <c r="M345" s="7">
        <v>5.0119072825486931E-3</v>
      </c>
      <c r="N345" s="7">
        <v>5.0121585023102828E-3</v>
      </c>
      <c r="O345" s="10">
        <f t="shared" si="20"/>
        <v>-2.6653308094532523E-3</v>
      </c>
      <c r="P345" s="10">
        <f t="shared" si="20"/>
        <v>-2.665582029214842E-3</v>
      </c>
    </row>
    <row r="346" spans="1:16" x14ac:dyDescent="0.25">
      <c r="A346" s="1">
        <v>43200</v>
      </c>
      <c r="B346" s="3">
        <v>533.96002199999998</v>
      </c>
      <c r="C346" s="3">
        <v>265.14999399999999</v>
      </c>
      <c r="D346" s="3">
        <v>121.08000199999999</v>
      </c>
      <c r="E346" s="3">
        <v>127.120003</v>
      </c>
      <c r="F346" s="3">
        <v>19.639999</v>
      </c>
      <c r="G346" s="7">
        <f t="shared" si="18"/>
        <v>2.4599928293742801E-2</v>
      </c>
      <c r="H346" s="8">
        <v>1</v>
      </c>
      <c r="I346" s="7">
        <f t="shared" si="19"/>
        <v>1.5900360153256576E-2</v>
      </c>
      <c r="J346" s="7">
        <f t="shared" si="19"/>
        <v>-1.8136932774850401E-3</v>
      </c>
      <c r="K346" s="7">
        <f t="shared" si="19"/>
        <v>2.3655811386216197E-3</v>
      </c>
      <c r="L346" s="7">
        <f t="shared" si="19"/>
        <v>3.805491543340378E-2</v>
      </c>
      <c r="M346" s="7">
        <v>1.8367162074812451E-2</v>
      </c>
      <c r="N346" s="7">
        <v>1.7266556501097201E-2</v>
      </c>
      <c r="O346" s="10">
        <f t="shared" si="20"/>
        <v>6.2327662189303502E-3</v>
      </c>
      <c r="P346" s="10">
        <f t="shared" si="20"/>
        <v>7.3333717926456002E-3</v>
      </c>
    </row>
    <row r="347" spans="1:16" x14ac:dyDescent="0.25">
      <c r="A347" s="1">
        <v>43201</v>
      </c>
      <c r="B347" s="3">
        <v>525.30999799999995</v>
      </c>
      <c r="C347" s="3">
        <v>263.76001000000002</v>
      </c>
      <c r="D347" s="3">
        <v>121.510002</v>
      </c>
      <c r="E347" s="3">
        <v>128.11000100000001</v>
      </c>
      <c r="F347" s="3">
        <v>19.860001</v>
      </c>
      <c r="G347" s="7">
        <f t="shared" si="18"/>
        <v>-1.6199759614213272E-2</v>
      </c>
      <c r="H347" s="8">
        <v>1</v>
      </c>
      <c r="I347" s="7">
        <f t="shared" si="19"/>
        <v>-5.2422554457985937E-3</v>
      </c>
      <c r="J347" s="7">
        <f t="shared" si="19"/>
        <v>3.5513709357224421E-3</v>
      </c>
      <c r="K347" s="7">
        <f t="shared" si="19"/>
        <v>7.7879010119281666E-3</v>
      </c>
      <c r="L347" s="7">
        <f t="shared" si="19"/>
        <v>1.1201731731249165E-2</v>
      </c>
      <c r="M347" s="7">
        <v>-7.1927257550429835E-3</v>
      </c>
      <c r="N347" s="7">
        <v>-6.0624692230352543E-3</v>
      </c>
      <c r="O347" s="10">
        <f t="shared" si="20"/>
        <v>-9.0070338591702881E-3</v>
      </c>
      <c r="P347" s="10">
        <f t="shared" si="20"/>
        <v>-1.0137290391178017E-2</v>
      </c>
    </row>
    <row r="348" spans="1:16" x14ac:dyDescent="0.25">
      <c r="A348" s="1">
        <v>43202</v>
      </c>
      <c r="B348" s="3">
        <v>533.01000999999997</v>
      </c>
      <c r="C348" s="3">
        <v>265.92999300000002</v>
      </c>
      <c r="D348" s="3">
        <v>120.620003</v>
      </c>
      <c r="E348" s="3">
        <v>126.620003</v>
      </c>
      <c r="F348" s="3">
        <v>19.889999</v>
      </c>
      <c r="G348" s="7">
        <f t="shared" si="18"/>
        <v>1.4658034359361194E-2</v>
      </c>
      <c r="H348" s="8">
        <v>1</v>
      </c>
      <c r="I348" s="7">
        <f t="shared" si="19"/>
        <v>8.227111456357683E-3</v>
      </c>
      <c r="J348" s="7">
        <f t="shared" si="19"/>
        <v>-7.3244916908157265E-3</v>
      </c>
      <c r="K348" s="7">
        <f t="shared" si="19"/>
        <v>-1.1630614225036306E-2</v>
      </c>
      <c r="L348" s="7">
        <f t="shared" si="19"/>
        <v>1.5104732371362672E-3</v>
      </c>
      <c r="M348" s="7">
        <v>1.130787323193967E-2</v>
      </c>
      <c r="N348" s="7">
        <v>1.028689103586734E-2</v>
      </c>
      <c r="O348" s="10">
        <f t="shared" si="20"/>
        <v>3.3501611274215238E-3</v>
      </c>
      <c r="P348" s="10">
        <f t="shared" si="20"/>
        <v>4.3711433234938542E-3</v>
      </c>
    </row>
    <row r="349" spans="1:16" x14ac:dyDescent="0.25">
      <c r="A349" s="1">
        <v>43203</v>
      </c>
      <c r="B349" s="3">
        <v>524.77002000000005</v>
      </c>
      <c r="C349" s="3">
        <v>265.14999399999999</v>
      </c>
      <c r="D349" s="3">
        <v>120.900002</v>
      </c>
      <c r="E349" s="3">
        <v>127.449997</v>
      </c>
      <c r="F349" s="3">
        <v>19.989999999999998</v>
      </c>
      <c r="G349" s="7">
        <f t="shared" si="18"/>
        <v>-1.5459353193010283E-2</v>
      </c>
      <c r="H349" s="8">
        <v>1</v>
      </c>
      <c r="I349" s="7">
        <f t="shared" si="19"/>
        <v>-2.933099013017415E-3</v>
      </c>
      <c r="J349" s="7">
        <f t="shared" si="19"/>
        <v>2.3213313964185467E-3</v>
      </c>
      <c r="K349" s="7">
        <f t="shared" si="19"/>
        <v>6.5549990549280679E-3</v>
      </c>
      <c r="L349" s="7">
        <f t="shared" si="19"/>
        <v>5.0277026157719007E-3</v>
      </c>
      <c r="M349" s="7">
        <v>-3.9742971353306867E-3</v>
      </c>
      <c r="N349" s="7">
        <v>-3.3340796808632449E-3</v>
      </c>
      <c r="O349" s="10">
        <f t="shared" si="20"/>
        <v>-1.1485056057679598E-2</v>
      </c>
      <c r="P349" s="10">
        <f t="shared" si="20"/>
        <v>-1.2125273512147039E-2</v>
      </c>
    </row>
    <row r="350" spans="1:16" x14ac:dyDescent="0.25">
      <c r="A350" s="1">
        <v>43206</v>
      </c>
      <c r="B350" s="3">
        <v>524.84997599999997</v>
      </c>
      <c r="C350" s="3">
        <v>267.32998700000002</v>
      </c>
      <c r="D350" s="3">
        <v>120.94000200000001</v>
      </c>
      <c r="E350" s="3">
        <v>127.629997</v>
      </c>
      <c r="F350" s="3">
        <v>19.739999999999998</v>
      </c>
      <c r="G350" s="7">
        <f t="shared" si="18"/>
        <v>1.5236388694606084E-4</v>
      </c>
      <c r="H350" s="8">
        <v>1</v>
      </c>
      <c r="I350" s="7">
        <f t="shared" si="19"/>
        <v>8.2217350531037514E-3</v>
      </c>
      <c r="J350" s="7">
        <f t="shared" si="19"/>
        <v>3.3085193828208403E-4</v>
      </c>
      <c r="K350" s="7">
        <f t="shared" si="19"/>
        <v>1.4123185895407175E-3</v>
      </c>
      <c r="L350" s="7">
        <f t="shared" si="19"/>
        <v>-1.2506253126563283E-2</v>
      </c>
      <c r="M350" s="7">
        <v>1.0416356154912888E-2</v>
      </c>
      <c r="N350" s="7">
        <v>8.9833401032529334E-3</v>
      </c>
      <c r="O350" s="10">
        <f t="shared" si="20"/>
        <v>-1.0263992267966827E-2</v>
      </c>
      <c r="P350" s="10">
        <f t="shared" si="20"/>
        <v>-8.8309762163068725E-3</v>
      </c>
    </row>
    <row r="351" spans="1:16" x14ac:dyDescent="0.25">
      <c r="A351" s="1">
        <v>43207</v>
      </c>
      <c r="B351" s="3">
        <v>526.84002699999996</v>
      </c>
      <c r="C351" s="3">
        <v>270.19000199999999</v>
      </c>
      <c r="D351" s="3">
        <v>121.269997</v>
      </c>
      <c r="E351" s="3">
        <v>127.75</v>
      </c>
      <c r="F351" s="3">
        <v>19.739999999999998</v>
      </c>
      <c r="G351" s="7">
        <f t="shared" si="18"/>
        <v>3.7916568371911819E-3</v>
      </c>
      <c r="H351" s="8">
        <v>1</v>
      </c>
      <c r="I351" s="7">
        <f t="shared" si="19"/>
        <v>1.0698444391126216E-2</v>
      </c>
      <c r="J351" s="7">
        <f t="shared" si="19"/>
        <v>2.728584376904486E-3</v>
      </c>
      <c r="K351" s="7">
        <f t="shared" si="19"/>
        <v>9.4024134467374232E-4</v>
      </c>
      <c r="L351" s="7">
        <f t="shared" si="19"/>
        <v>0</v>
      </c>
      <c r="M351" s="7">
        <v>1.2523711637681642E-2</v>
      </c>
      <c r="N351" s="7">
        <v>1.1050662102284623E-2</v>
      </c>
      <c r="O351" s="10">
        <f t="shared" si="20"/>
        <v>-8.7320548004904599E-3</v>
      </c>
      <c r="P351" s="10">
        <f t="shared" si="20"/>
        <v>-7.2590052650934409E-3</v>
      </c>
    </row>
    <row r="352" spans="1:16" x14ac:dyDescent="0.25">
      <c r="A352" s="1">
        <v>43208</v>
      </c>
      <c r="B352" s="3">
        <v>523.21997099999999</v>
      </c>
      <c r="C352" s="3">
        <v>270.39001500000001</v>
      </c>
      <c r="D352" s="3">
        <v>120.300003</v>
      </c>
      <c r="E352" s="3">
        <v>127.849998</v>
      </c>
      <c r="F352" s="3">
        <v>20.370000999999998</v>
      </c>
      <c r="G352" s="7">
        <f t="shared" si="18"/>
        <v>-6.8712622702830073E-3</v>
      </c>
      <c r="H352" s="8">
        <v>1</v>
      </c>
      <c r="I352" s="7">
        <f t="shared" si="19"/>
        <v>7.4026795410442325E-4</v>
      </c>
      <c r="J352" s="7">
        <f t="shared" si="19"/>
        <v>-7.9986313514958107E-3</v>
      </c>
      <c r="K352" s="7">
        <f t="shared" si="19"/>
        <v>7.8276320939330013E-4</v>
      </c>
      <c r="L352" s="7">
        <f t="shared" si="19"/>
        <v>3.1914944275582613E-2</v>
      </c>
      <c r="M352" s="7">
        <v>1.4490747611505131E-3</v>
      </c>
      <c r="N352" s="7">
        <v>2.4053484924515373E-3</v>
      </c>
      <c r="O352" s="10">
        <f t="shared" si="20"/>
        <v>-8.3203370314335195E-3</v>
      </c>
      <c r="P352" s="10">
        <f t="shared" si="20"/>
        <v>-9.276610762734545E-3</v>
      </c>
    </row>
    <row r="353" spans="1:16" x14ac:dyDescent="0.25">
      <c r="A353" s="1">
        <v>43209</v>
      </c>
      <c r="B353" s="3">
        <v>525.05999799999995</v>
      </c>
      <c r="C353" s="3">
        <v>268.89001500000001</v>
      </c>
      <c r="D353" s="3">
        <v>119.32</v>
      </c>
      <c r="E353" s="3">
        <v>127.599998</v>
      </c>
      <c r="F353" s="3">
        <v>20.32</v>
      </c>
      <c r="G353" s="7">
        <f t="shared" si="18"/>
        <v>3.5167369404558446E-3</v>
      </c>
      <c r="H353" s="8">
        <v>1</v>
      </c>
      <c r="I353" s="7">
        <f t="shared" si="19"/>
        <v>-5.547542130947436E-3</v>
      </c>
      <c r="J353" s="7">
        <f t="shared" si="19"/>
        <v>-8.1463256488863989E-3</v>
      </c>
      <c r="K353" s="7">
        <f t="shared" si="19"/>
        <v>-1.9554165343045327E-3</v>
      </c>
      <c r="L353" s="7">
        <f t="shared" si="19"/>
        <v>-2.454639054754959E-3</v>
      </c>
      <c r="M353" s="7">
        <v>-4.9542244617079567E-3</v>
      </c>
      <c r="N353" s="7">
        <v>-4.0629438077590275E-3</v>
      </c>
      <c r="O353" s="10">
        <f t="shared" si="20"/>
        <v>8.4709614021638013E-3</v>
      </c>
      <c r="P353" s="10">
        <f t="shared" si="20"/>
        <v>7.5796807482148721E-3</v>
      </c>
    </row>
    <row r="354" spans="1:16" x14ac:dyDescent="0.25">
      <c r="A354" s="1">
        <v>43210</v>
      </c>
      <c r="B354" s="3">
        <v>524.419983</v>
      </c>
      <c r="C354" s="3">
        <v>266.60998499999999</v>
      </c>
      <c r="D354" s="3">
        <v>118.459999</v>
      </c>
      <c r="E354" s="3">
        <v>126.629997</v>
      </c>
      <c r="F354" s="3">
        <v>20.350000000000001</v>
      </c>
      <c r="G354" s="7">
        <f t="shared" si="18"/>
        <v>-1.218936888046751E-3</v>
      </c>
      <c r="H354" s="8">
        <v>1</v>
      </c>
      <c r="I354" s="7">
        <f t="shared" si="19"/>
        <v>-8.4794149012934472E-3</v>
      </c>
      <c r="J354" s="7">
        <f t="shared" si="19"/>
        <v>-7.2075175997318164E-3</v>
      </c>
      <c r="K354" s="7">
        <f t="shared" si="19"/>
        <v>-7.6018888338853507E-3</v>
      </c>
      <c r="L354" s="7">
        <f t="shared" si="19"/>
        <v>1.4763779527560139E-3</v>
      </c>
      <c r="M354" s="7">
        <v>-8.8345832979895619E-3</v>
      </c>
      <c r="N354" s="7">
        <v>-7.4590207273576058E-3</v>
      </c>
      <c r="O354" s="10">
        <f t="shared" si="20"/>
        <v>7.6156464099428108E-3</v>
      </c>
      <c r="P354" s="10">
        <f t="shared" si="20"/>
        <v>6.2400838393108548E-3</v>
      </c>
    </row>
    <row r="355" spans="1:16" x14ac:dyDescent="0.25">
      <c r="A355" s="1">
        <v>43213</v>
      </c>
      <c r="B355" s="3">
        <v>519.84997599999997</v>
      </c>
      <c r="C355" s="3">
        <v>266.57000699999998</v>
      </c>
      <c r="D355" s="3">
        <v>118.489998</v>
      </c>
      <c r="E355" s="3">
        <v>125.620003</v>
      </c>
      <c r="F355" s="3">
        <v>20.690000999999999</v>
      </c>
      <c r="G355" s="7">
        <f t="shared" si="18"/>
        <v>-8.7144028605791179E-3</v>
      </c>
      <c r="H355" s="8">
        <v>1</v>
      </c>
      <c r="I355" s="7">
        <f t="shared" si="19"/>
        <v>-1.4994937267642783E-4</v>
      </c>
      <c r="J355" s="7">
        <f t="shared" si="19"/>
        <v>2.5324160267814477E-4</v>
      </c>
      <c r="K355" s="7">
        <f t="shared" si="19"/>
        <v>-7.9759458574416575E-3</v>
      </c>
      <c r="L355" s="7">
        <f t="shared" si="19"/>
        <v>1.6707665847665698E-2</v>
      </c>
      <c r="M355" s="7">
        <v>-7.1457952451282284E-4</v>
      </c>
      <c r="N355" s="7">
        <v>-1.9927243838493506E-4</v>
      </c>
      <c r="O355" s="10">
        <f t="shared" si="20"/>
        <v>-7.999823336066296E-3</v>
      </c>
      <c r="P355" s="10">
        <f t="shared" si="20"/>
        <v>-8.5151304221941834E-3</v>
      </c>
    </row>
    <row r="356" spans="1:16" x14ac:dyDescent="0.25">
      <c r="A356" s="1">
        <v>43214</v>
      </c>
      <c r="B356" s="3">
        <v>513.70001200000002</v>
      </c>
      <c r="C356" s="3">
        <v>262.98001099999999</v>
      </c>
      <c r="D356" s="3">
        <v>117.949997</v>
      </c>
      <c r="E356" s="3">
        <v>126.230003</v>
      </c>
      <c r="F356" s="3">
        <v>20.379999000000002</v>
      </c>
      <c r="G356" s="7">
        <f t="shared" si="18"/>
        <v>-1.1830266969176439E-2</v>
      </c>
      <c r="H356" s="8">
        <v>1</v>
      </c>
      <c r="I356" s="7">
        <f t="shared" si="19"/>
        <v>-1.3467366566862093E-2</v>
      </c>
      <c r="J356" s="7">
        <f t="shared" si="19"/>
        <v>-4.5573551279830538E-3</v>
      </c>
      <c r="K356" s="7">
        <f t="shared" si="19"/>
        <v>4.855914547303497E-3</v>
      </c>
      <c r="L356" s="7">
        <f t="shared" si="19"/>
        <v>-1.4983179556153581E-2</v>
      </c>
      <c r="M356" s="7">
        <v>-1.4712864613348451E-2</v>
      </c>
      <c r="N356" s="7">
        <v>-1.3048463334386241E-2</v>
      </c>
      <c r="O356" s="10">
        <f t="shared" si="20"/>
        <v>2.8825976441720115E-3</v>
      </c>
      <c r="P356" s="10">
        <f t="shared" si="20"/>
        <v>1.2181963652098012E-3</v>
      </c>
    </row>
    <row r="357" spans="1:16" x14ac:dyDescent="0.25">
      <c r="A357" s="1">
        <v>43215</v>
      </c>
      <c r="B357" s="3">
        <v>512.21997099999999</v>
      </c>
      <c r="C357" s="3">
        <v>263.63000499999998</v>
      </c>
      <c r="D357" s="3">
        <v>117.160004</v>
      </c>
      <c r="E357" s="3">
        <v>125.410004</v>
      </c>
      <c r="F357" s="3">
        <v>20.379999000000002</v>
      </c>
      <c r="G357" s="7">
        <f t="shared" si="18"/>
        <v>-2.8811387296600044E-3</v>
      </c>
      <c r="H357" s="8">
        <v>1</v>
      </c>
      <c r="I357" s="7">
        <f t="shared" si="19"/>
        <v>2.471647930686327E-3</v>
      </c>
      <c r="J357" s="7">
        <f t="shared" si="19"/>
        <v>-6.6976941084618824E-3</v>
      </c>
      <c r="K357" s="7">
        <f t="shared" si="19"/>
        <v>-6.496070510273233E-3</v>
      </c>
      <c r="L357" s="7">
        <f t="shared" si="19"/>
        <v>0</v>
      </c>
      <c r="M357" s="7">
        <v>4.3321475783617705E-3</v>
      </c>
      <c r="N357" s="7">
        <v>4.1078953340202493E-3</v>
      </c>
      <c r="O357" s="10">
        <f t="shared" si="20"/>
        <v>-7.2132863080217749E-3</v>
      </c>
      <c r="P357" s="10">
        <f t="shared" si="20"/>
        <v>-6.9890340636802537E-3</v>
      </c>
    </row>
    <row r="358" spans="1:16" x14ac:dyDescent="0.25">
      <c r="A358" s="1">
        <v>43216</v>
      </c>
      <c r="B358" s="3">
        <v>522.71997099999999</v>
      </c>
      <c r="C358" s="3">
        <v>266.30999800000001</v>
      </c>
      <c r="D358" s="3">
        <v>117.980003</v>
      </c>
      <c r="E358" s="3">
        <v>124.970001</v>
      </c>
      <c r="F358" s="3">
        <v>20.59</v>
      </c>
      <c r="G358" s="7">
        <f t="shared" si="18"/>
        <v>2.0499005494653E-2</v>
      </c>
      <c r="H358" s="8">
        <v>1</v>
      </c>
      <c r="I358" s="7">
        <f t="shared" si="19"/>
        <v>1.0165735876688231E-2</v>
      </c>
      <c r="J358" s="7">
        <f t="shared" si="19"/>
        <v>6.9989669853545156E-3</v>
      </c>
      <c r="K358" s="7">
        <f t="shared" si="19"/>
        <v>-3.5085159553938094E-3</v>
      </c>
      <c r="L358" s="7">
        <f t="shared" si="19"/>
        <v>1.0304269396676613E-2</v>
      </c>
      <c r="M358" s="7">
        <v>1.0700037294215587E-2</v>
      </c>
      <c r="N358" s="7">
        <v>9.5104144639186969E-3</v>
      </c>
      <c r="O358" s="10">
        <f t="shared" si="20"/>
        <v>9.7989682004374131E-3</v>
      </c>
      <c r="P358" s="10">
        <f t="shared" si="20"/>
        <v>1.0988591030734303E-2</v>
      </c>
    </row>
    <row r="359" spans="1:16" x14ac:dyDescent="0.25">
      <c r="A359" s="1">
        <v>43217</v>
      </c>
      <c r="B359" s="3">
        <v>524.65002400000003</v>
      </c>
      <c r="C359" s="3">
        <v>266.55999800000001</v>
      </c>
      <c r="D359" s="3">
        <v>118.889999</v>
      </c>
      <c r="E359" s="3">
        <v>125.5</v>
      </c>
      <c r="F359" s="3">
        <v>20.5</v>
      </c>
      <c r="G359" s="7">
        <f t="shared" si="18"/>
        <v>3.6923268806963172E-3</v>
      </c>
      <c r="H359" s="8">
        <v>1</v>
      </c>
      <c r="I359" s="7">
        <f t="shared" si="19"/>
        <v>9.3875559264589015E-4</v>
      </c>
      <c r="J359" s="7">
        <f t="shared" si="19"/>
        <v>7.7131376238395166E-3</v>
      </c>
      <c r="K359" s="7">
        <f t="shared" si="19"/>
        <v>4.2410098084260106E-3</v>
      </c>
      <c r="L359" s="7">
        <f t="shared" si="19"/>
        <v>-4.3710539096648571E-3</v>
      </c>
      <c r="M359" s="7">
        <v>-1.5011944352973609E-5</v>
      </c>
      <c r="N359" s="7">
        <v>-2.6402222858057562E-4</v>
      </c>
      <c r="O359" s="10">
        <f t="shared" si="20"/>
        <v>3.7073388250492907E-3</v>
      </c>
      <c r="P359" s="10">
        <f t="shared" si="20"/>
        <v>3.9563491092768927E-3</v>
      </c>
    </row>
    <row r="360" spans="1:16" x14ac:dyDescent="0.25">
      <c r="A360" s="1">
        <v>43220</v>
      </c>
      <c r="B360" s="3">
        <v>521.5</v>
      </c>
      <c r="C360" s="3">
        <v>264.51001000000002</v>
      </c>
      <c r="D360" s="3">
        <v>119.099998</v>
      </c>
      <c r="E360" s="3">
        <v>124.589996</v>
      </c>
      <c r="F360" s="3">
        <v>20.75</v>
      </c>
      <c r="G360" s="7">
        <f t="shared" si="18"/>
        <v>-6.0040481385740252E-3</v>
      </c>
      <c r="H360" s="8">
        <v>1</v>
      </c>
      <c r="I360" s="7">
        <f t="shared" si="19"/>
        <v>-7.6905312701870399E-3</v>
      </c>
      <c r="J360" s="7">
        <f t="shared" si="19"/>
        <v>1.7663302360697575E-3</v>
      </c>
      <c r="K360" s="7">
        <f t="shared" si="19"/>
        <v>-7.2510278884462265E-3</v>
      </c>
      <c r="L360" s="7">
        <f t="shared" si="19"/>
        <v>1.2195121951219523E-2</v>
      </c>
      <c r="M360" s="7">
        <v>-9.934738417208237E-3</v>
      </c>
      <c r="N360" s="7">
        <v>-8.4855734735155997E-3</v>
      </c>
      <c r="O360" s="10">
        <f t="shared" si="20"/>
        <v>3.9306902786342118E-3</v>
      </c>
      <c r="P360" s="10">
        <f t="shared" si="20"/>
        <v>2.4815253349415745E-3</v>
      </c>
    </row>
    <row r="361" spans="1:16" x14ac:dyDescent="0.25">
      <c r="A361" s="1">
        <v>43221</v>
      </c>
      <c r="B361" s="3">
        <v>517.96997099999999</v>
      </c>
      <c r="C361" s="3">
        <v>264.98001099999999</v>
      </c>
      <c r="D361" s="3">
        <v>118.410004</v>
      </c>
      <c r="E361" s="3">
        <v>123.709999</v>
      </c>
      <c r="F361" s="3">
        <v>20.399999999999999</v>
      </c>
      <c r="G361" s="7">
        <f t="shared" si="18"/>
        <v>-6.768991371045141E-3</v>
      </c>
      <c r="H361" s="8">
        <v>1</v>
      </c>
      <c r="I361" s="7">
        <f t="shared" si="19"/>
        <v>1.7768741530801435E-3</v>
      </c>
      <c r="J361" s="7">
        <f t="shared" si="19"/>
        <v>-5.7934006010647021E-3</v>
      </c>
      <c r="K361" s="7">
        <f t="shared" si="19"/>
        <v>-7.0631433361632023E-3</v>
      </c>
      <c r="L361" s="7">
        <f t="shared" si="19"/>
        <v>-1.6867469879518149E-2</v>
      </c>
      <c r="M361" s="7">
        <v>3.8938627329259084E-3</v>
      </c>
      <c r="N361" s="7">
        <v>3.289362559138202E-3</v>
      </c>
      <c r="O361" s="10">
        <f t="shared" si="20"/>
        <v>-1.066285410397105E-2</v>
      </c>
      <c r="P361" s="10">
        <f t="shared" si="20"/>
        <v>-1.0058353930183343E-2</v>
      </c>
    </row>
    <row r="362" spans="1:16" x14ac:dyDescent="0.25">
      <c r="A362" s="1">
        <v>43222</v>
      </c>
      <c r="B362" s="3">
        <v>514.78997800000002</v>
      </c>
      <c r="C362" s="3">
        <v>263.20001200000002</v>
      </c>
      <c r="D362" s="3">
        <v>118.279999</v>
      </c>
      <c r="E362" s="3">
        <v>123.650002</v>
      </c>
      <c r="F362" s="3">
        <v>20.360001</v>
      </c>
      <c r="G362" s="7">
        <f t="shared" si="18"/>
        <v>-6.1393385293372349E-3</v>
      </c>
      <c r="H362" s="8">
        <v>1</v>
      </c>
      <c r="I362" s="7">
        <f t="shared" si="19"/>
        <v>-6.717484059580503E-3</v>
      </c>
      <c r="J362" s="7">
        <f t="shared" si="19"/>
        <v>-1.0979224356753026E-3</v>
      </c>
      <c r="K362" s="7">
        <f t="shared" si="19"/>
        <v>-4.8498100788119114E-4</v>
      </c>
      <c r="L362" s="7">
        <f t="shared" si="19"/>
        <v>-1.9607352941175549E-3</v>
      </c>
      <c r="M362" s="7">
        <v>-7.6997077935916092E-3</v>
      </c>
      <c r="N362" s="7">
        <v>-6.70807415852007E-3</v>
      </c>
      <c r="O362" s="10">
        <f t="shared" si="20"/>
        <v>1.5603692642543743E-3</v>
      </c>
      <c r="P362" s="10">
        <f t="shared" si="20"/>
        <v>5.6873562918283507E-4</v>
      </c>
    </row>
    <row r="363" spans="1:16" x14ac:dyDescent="0.25">
      <c r="A363" s="1">
        <v>43223</v>
      </c>
      <c r="B363" s="3">
        <v>511.67001299999998</v>
      </c>
      <c r="C363" s="3">
        <v>262.61999500000002</v>
      </c>
      <c r="D363" s="3">
        <v>118.80999799999999</v>
      </c>
      <c r="E363" s="3">
        <v>124.279999</v>
      </c>
      <c r="F363" s="3">
        <v>20.540001</v>
      </c>
      <c r="G363" s="7">
        <f t="shared" si="18"/>
        <v>-6.0606560604022919E-3</v>
      </c>
      <c r="H363" s="8">
        <v>1</v>
      </c>
      <c r="I363" s="7">
        <f t="shared" si="19"/>
        <v>-2.2037119056058652E-3</v>
      </c>
      <c r="J363" s="7">
        <f t="shared" si="19"/>
        <v>4.4808843801222853E-3</v>
      </c>
      <c r="K363" s="7">
        <f t="shared" si="19"/>
        <v>5.0950019394258028E-3</v>
      </c>
      <c r="L363" s="7">
        <f t="shared" si="19"/>
        <v>8.8408640058514898E-3</v>
      </c>
      <c r="M363" s="7">
        <v>-3.6397888863177485E-3</v>
      </c>
      <c r="N363" s="7">
        <v>-3.0327660252456238E-3</v>
      </c>
      <c r="O363" s="10">
        <f t="shared" si="20"/>
        <v>-2.4208671740845434E-3</v>
      </c>
      <c r="P363" s="10">
        <f t="shared" si="20"/>
        <v>-3.027890035156668E-3</v>
      </c>
    </row>
    <row r="364" spans="1:16" x14ac:dyDescent="0.25">
      <c r="A364" s="1">
        <v>43224</v>
      </c>
      <c r="B364" s="3">
        <v>520.40002400000003</v>
      </c>
      <c r="C364" s="3">
        <v>266.01998900000001</v>
      </c>
      <c r="D364" s="3">
        <v>118.989998</v>
      </c>
      <c r="E364" s="3">
        <v>124.540001</v>
      </c>
      <c r="F364" s="3">
        <v>20.879999000000002</v>
      </c>
      <c r="G364" s="7">
        <f t="shared" si="18"/>
        <v>1.7061799163907709E-2</v>
      </c>
      <c r="H364" s="8">
        <v>1</v>
      </c>
      <c r="I364" s="7">
        <f t="shared" si="19"/>
        <v>1.2946439969279577E-2</v>
      </c>
      <c r="J364" s="7">
        <f t="shared" si="19"/>
        <v>1.5150240133832149E-3</v>
      </c>
      <c r="K364" s="7">
        <f t="shared" si="19"/>
        <v>2.0920663187324884E-3</v>
      </c>
      <c r="L364" s="7">
        <f t="shared" si="19"/>
        <v>1.6552969009105745E-2</v>
      </c>
      <c r="M364" s="7">
        <v>1.4907492944496734E-2</v>
      </c>
      <c r="N364" s="7">
        <v>1.3591875316369033E-2</v>
      </c>
      <c r="O364" s="10">
        <f t="shared" si="20"/>
        <v>2.1543062194109754E-3</v>
      </c>
      <c r="P364" s="10">
        <f t="shared" si="20"/>
        <v>3.4699238475386762E-3</v>
      </c>
    </row>
    <row r="365" spans="1:16" x14ac:dyDescent="0.25">
      <c r="A365" s="1">
        <v>43227</v>
      </c>
      <c r="B365" s="3">
        <v>523.59997599999997</v>
      </c>
      <c r="C365" s="3">
        <v>266.92001299999998</v>
      </c>
      <c r="D365" s="3">
        <v>118.800003</v>
      </c>
      <c r="E365" s="3">
        <v>124.57</v>
      </c>
      <c r="F365" s="3">
        <v>20.98</v>
      </c>
      <c r="G365" s="7">
        <f t="shared" si="18"/>
        <v>6.1490235442416274E-3</v>
      </c>
      <c r="H365" s="8">
        <v>1</v>
      </c>
      <c r="I365" s="7">
        <f t="shared" si="19"/>
        <v>3.3832946290361932E-3</v>
      </c>
      <c r="J365" s="7">
        <f t="shared" si="19"/>
        <v>-1.5967308445538064E-3</v>
      </c>
      <c r="K365" s="7">
        <f t="shared" si="19"/>
        <v>2.4087843069775516E-4</v>
      </c>
      <c r="L365" s="7">
        <f t="shared" si="19"/>
        <v>4.7893201527451357E-3</v>
      </c>
      <c r="M365" s="7">
        <v>4.3496542960476557E-3</v>
      </c>
      <c r="N365" s="7">
        <v>4.0997609442015043E-3</v>
      </c>
      <c r="O365" s="10">
        <f t="shared" si="20"/>
        <v>1.7993692481939718E-3</v>
      </c>
      <c r="P365" s="10">
        <f t="shared" si="20"/>
        <v>2.0492626000401231E-3</v>
      </c>
    </row>
    <row r="366" spans="1:16" x14ac:dyDescent="0.25">
      <c r="A366" s="1">
        <v>43228</v>
      </c>
      <c r="B366" s="3">
        <v>519.92999299999997</v>
      </c>
      <c r="C366" s="3">
        <v>266.92001299999998</v>
      </c>
      <c r="D366" s="3">
        <v>118.69000200000001</v>
      </c>
      <c r="E366" s="3">
        <v>124.589996</v>
      </c>
      <c r="F366" s="3">
        <v>21.059999000000001</v>
      </c>
      <c r="G366" s="7">
        <f t="shared" si="18"/>
        <v>-7.0091351570268356E-3</v>
      </c>
      <c r="H366" s="8">
        <v>1</v>
      </c>
      <c r="I366" s="7">
        <f t="shared" si="19"/>
        <v>0</v>
      </c>
      <c r="J366" s="7">
        <f t="shared" si="19"/>
        <v>-9.2593432005216858E-4</v>
      </c>
      <c r="K366" s="7">
        <f t="shared" si="19"/>
        <v>1.605201894516739E-4</v>
      </c>
      <c r="L366" s="7">
        <f t="shared" si="19"/>
        <v>3.8131077216396747E-3</v>
      </c>
      <c r="M366" s="7">
        <v>1.7618216950925693E-4</v>
      </c>
      <c r="N366" s="7">
        <v>3.7215719125135944E-4</v>
      </c>
      <c r="O366" s="10">
        <f t="shared" si="20"/>
        <v>-7.1853173265360925E-3</v>
      </c>
      <c r="P366" s="10">
        <f t="shared" si="20"/>
        <v>-7.3812923482781947E-3</v>
      </c>
    </row>
    <row r="367" spans="1:16" x14ac:dyDescent="0.25">
      <c r="A367" s="1">
        <v>43229</v>
      </c>
      <c r="B367" s="3">
        <v>531.34997599999997</v>
      </c>
      <c r="C367" s="3">
        <v>269.5</v>
      </c>
      <c r="D367" s="3">
        <v>117.980003</v>
      </c>
      <c r="E367" s="3">
        <v>124.33000199999999</v>
      </c>
      <c r="F367" s="3">
        <v>21.52</v>
      </c>
      <c r="G367" s="7">
        <f t="shared" si="18"/>
        <v>2.1964462819516584E-2</v>
      </c>
      <c r="H367" s="8">
        <v>1</v>
      </c>
      <c r="I367" s="7">
        <f t="shared" si="19"/>
        <v>9.6657682989098603E-3</v>
      </c>
      <c r="J367" s="7">
        <f t="shared" si="19"/>
        <v>-5.9819613112822578E-3</v>
      </c>
      <c r="K367" s="7">
        <f t="shared" si="19"/>
        <v>-2.0867967601508886E-3</v>
      </c>
      <c r="L367" s="7">
        <f t="shared" si="19"/>
        <v>2.1842403696220369E-2</v>
      </c>
      <c r="M367" s="7">
        <v>1.2157371669888383E-2</v>
      </c>
      <c r="N367" s="7">
        <v>1.1525567570030381E-2</v>
      </c>
      <c r="O367" s="10">
        <f t="shared" si="20"/>
        <v>9.8070911496282009E-3</v>
      </c>
      <c r="P367" s="10">
        <f t="shared" si="20"/>
        <v>1.0438895249486203E-2</v>
      </c>
    </row>
    <row r="368" spans="1:16" x14ac:dyDescent="0.25">
      <c r="A368" s="1">
        <v>43230</v>
      </c>
      <c r="B368" s="3">
        <v>536.26000999999997</v>
      </c>
      <c r="C368" s="3">
        <v>272.01998900000001</v>
      </c>
      <c r="D368" s="3">
        <v>118.93</v>
      </c>
      <c r="E368" s="3">
        <v>125.18</v>
      </c>
      <c r="F368" s="3">
        <v>21.540001</v>
      </c>
      <c r="G368" s="7">
        <f t="shared" si="18"/>
        <v>9.2406779369083036E-3</v>
      </c>
      <c r="H368" s="8">
        <v>1</v>
      </c>
      <c r="I368" s="7">
        <f t="shared" si="19"/>
        <v>9.3506085343229017E-3</v>
      </c>
      <c r="J368" s="7">
        <f t="shared" si="19"/>
        <v>8.0521866065728087E-3</v>
      </c>
      <c r="K368" s="7">
        <f t="shared" si="19"/>
        <v>6.8366282178617954E-3</v>
      </c>
      <c r="L368" s="7">
        <f t="shared" si="19"/>
        <v>9.2941449814132326E-4</v>
      </c>
      <c r="M368" s="7">
        <v>9.9006594218864277E-3</v>
      </c>
      <c r="N368" s="7">
        <v>8.6099730935896759E-3</v>
      </c>
      <c r="O368" s="10">
        <f t="shared" si="20"/>
        <v>-6.5998148497812409E-4</v>
      </c>
      <c r="P368" s="10">
        <f t="shared" si="20"/>
        <v>6.3070484331862776E-4</v>
      </c>
    </row>
    <row r="369" spans="1:16" x14ac:dyDescent="0.25">
      <c r="A369" s="1">
        <v>43231</v>
      </c>
      <c r="B369" s="3">
        <v>540.42999299999997</v>
      </c>
      <c r="C369" s="3">
        <v>272.85000600000001</v>
      </c>
      <c r="D369" s="3">
        <v>119.230003</v>
      </c>
      <c r="E369" s="3">
        <v>125</v>
      </c>
      <c r="F369" s="3">
        <v>21.459999</v>
      </c>
      <c r="G369" s="7">
        <f t="shared" si="18"/>
        <v>7.7760469217162953E-3</v>
      </c>
      <c r="H369" s="8">
        <v>1</v>
      </c>
      <c r="I369" s="7">
        <f t="shared" si="19"/>
        <v>3.0513088506889385E-3</v>
      </c>
      <c r="J369" s="7">
        <f t="shared" si="19"/>
        <v>2.5225174472378598E-3</v>
      </c>
      <c r="K369" s="7">
        <f t="shared" si="19"/>
        <v>-1.437929381690406E-3</v>
      </c>
      <c r="L369" s="7">
        <f t="shared" si="19"/>
        <v>-3.7141131051944276E-3</v>
      </c>
      <c r="M369" s="7">
        <v>3.452588445530585E-3</v>
      </c>
      <c r="N369" s="7">
        <v>2.9555944546998704E-3</v>
      </c>
      <c r="O369" s="10">
        <f t="shared" si="20"/>
        <v>4.3234584761857103E-3</v>
      </c>
      <c r="P369" s="10">
        <f t="shared" si="20"/>
        <v>4.8204524670164249E-3</v>
      </c>
    </row>
    <row r="370" spans="1:16" x14ac:dyDescent="0.25">
      <c r="A370" s="1">
        <v>43234</v>
      </c>
      <c r="B370" s="3">
        <v>539.76000999999997</v>
      </c>
      <c r="C370" s="3">
        <v>272.98001099999999</v>
      </c>
      <c r="D370" s="3">
        <v>118.599998</v>
      </c>
      <c r="E370" s="3">
        <v>124.489998</v>
      </c>
      <c r="F370" s="3">
        <v>21.84</v>
      </c>
      <c r="G370" s="7">
        <f t="shared" si="18"/>
        <v>-1.2397220892216287E-3</v>
      </c>
      <c r="H370" s="8">
        <v>1</v>
      </c>
      <c r="I370" s="7">
        <f t="shared" si="19"/>
        <v>4.7647057775757062E-4</v>
      </c>
      <c r="J370" s="7">
        <f t="shared" si="19"/>
        <v>-5.2839468602545736E-3</v>
      </c>
      <c r="K370" s="7">
        <f t="shared" si="19"/>
        <v>-4.0800159999999641E-3</v>
      </c>
      <c r="L370" s="7">
        <f t="shared" si="19"/>
        <v>1.7707409958406695E-2</v>
      </c>
      <c r="M370" s="7">
        <v>1.0730342849437778E-3</v>
      </c>
      <c r="N370" s="7">
        <v>1.615972939354796E-3</v>
      </c>
      <c r="O370" s="10">
        <f t="shared" si="20"/>
        <v>-2.3127563741654066E-3</v>
      </c>
      <c r="P370" s="10">
        <f t="shared" si="20"/>
        <v>-2.8556950285764248E-3</v>
      </c>
    </row>
    <row r="371" spans="1:16" x14ac:dyDescent="0.25">
      <c r="A371" s="1">
        <v>43235</v>
      </c>
      <c r="B371" s="3">
        <v>533.21002199999998</v>
      </c>
      <c r="C371" s="3">
        <v>271.10000600000001</v>
      </c>
      <c r="D371" s="3">
        <v>117.25</v>
      </c>
      <c r="E371" s="3">
        <v>122.480003</v>
      </c>
      <c r="F371" s="3">
        <v>21.790001</v>
      </c>
      <c r="G371" s="7">
        <f t="shared" si="18"/>
        <v>-1.213500051624794E-2</v>
      </c>
      <c r="H371" s="8">
        <v>1</v>
      </c>
      <c r="I371" s="7">
        <f t="shared" si="19"/>
        <v>-6.8869694638556966E-3</v>
      </c>
      <c r="J371" s="7">
        <f t="shared" si="19"/>
        <v>-1.1382782654009826E-2</v>
      </c>
      <c r="K371" s="7">
        <f t="shared" si="19"/>
        <v>-1.6145835266219599E-2</v>
      </c>
      <c r="L371" s="7">
        <f t="shared" si="19"/>
        <v>-2.2893315018315263E-3</v>
      </c>
      <c r="M371" s="7">
        <v>-6.0525289522809769E-3</v>
      </c>
      <c r="N371" s="7">
        <v>-5.000500025643834E-3</v>
      </c>
      <c r="O371" s="10">
        <f t="shared" si="20"/>
        <v>-6.0824715639669633E-3</v>
      </c>
      <c r="P371" s="10">
        <f t="shared" si="20"/>
        <v>-7.1345004906041062E-3</v>
      </c>
    </row>
    <row r="372" spans="1:16" x14ac:dyDescent="0.25">
      <c r="A372" s="1">
        <v>43236</v>
      </c>
      <c r="B372" s="3">
        <v>533.90002400000003</v>
      </c>
      <c r="C372" s="3">
        <v>272.23998999999998</v>
      </c>
      <c r="D372" s="3">
        <v>116.800003</v>
      </c>
      <c r="E372" s="3">
        <v>122.290001</v>
      </c>
      <c r="F372" s="3">
        <v>22.08</v>
      </c>
      <c r="G372" s="7">
        <f t="shared" si="18"/>
        <v>1.2940529463643102E-3</v>
      </c>
      <c r="H372" s="8">
        <v>1</v>
      </c>
      <c r="I372" s="7">
        <f t="shared" si="19"/>
        <v>4.2050312606778384E-3</v>
      </c>
      <c r="J372" s="7">
        <f t="shared" si="19"/>
        <v>-3.8379275053304074E-3</v>
      </c>
      <c r="K372" s="7">
        <f t="shared" si="19"/>
        <v>-1.5512899685345971E-3</v>
      </c>
      <c r="L372" s="7">
        <f t="shared" si="19"/>
        <v>1.3308810770591428E-2</v>
      </c>
      <c r="M372" s="7">
        <v>5.4619961186318216E-3</v>
      </c>
      <c r="N372" s="7">
        <v>5.348374189360381E-3</v>
      </c>
      <c r="O372" s="10">
        <f t="shared" si="20"/>
        <v>-4.1679431722675114E-3</v>
      </c>
      <c r="P372" s="10">
        <f t="shared" si="20"/>
        <v>-4.0543212429960708E-3</v>
      </c>
    </row>
    <row r="373" spans="1:16" x14ac:dyDescent="0.25">
      <c r="A373" s="1">
        <v>43237</v>
      </c>
      <c r="B373" s="3">
        <v>535.580017</v>
      </c>
      <c r="C373" s="3">
        <v>272.01001000000002</v>
      </c>
      <c r="D373" s="3">
        <v>116.209999</v>
      </c>
      <c r="E373" s="3">
        <v>122.360001</v>
      </c>
      <c r="F373" s="3">
        <v>22.129999000000002</v>
      </c>
      <c r="G373" s="7">
        <f t="shared" si="18"/>
        <v>3.1466434247622299E-3</v>
      </c>
      <c r="H373" s="8">
        <v>1</v>
      </c>
      <c r="I373" s="7">
        <f t="shared" si="19"/>
        <v>-8.4476935221733385E-4</v>
      </c>
      <c r="J373" s="7">
        <f t="shared" si="19"/>
        <v>-5.0514039798441601E-3</v>
      </c>
      <c r="K373" s="7">
        <f t="shared" si="19"/>
        <v>5.7240984076845081E-4</v>
      </c>
      <c r="L373" s="7">
        <f t="shared" si="19"/>
        <v>2.2644474637683043E-3</v>
      </c>
      <c r="M373" s="7">
        <v>-1.0744967309510639E-5</v>
      </c>
      <c r="N373" s="7">
        <v>3.1615839213757738E-4</v>
      </c>
      <c r="O373" s="10">
        <f t="shared" si="20"/>
        <v>3.1573883920717406E-3</v>
      </c>
      <c r="P373" s="10">
        <f t="shared" si="20"/>
        <v>2.8304850326246528E-3</v>
      </c>
    </row>
    <row r="374" spans="1:16" x14ac:dyDescent="0.25">
      <c r="A374" s="1">
        <v>43238</v>
      </c>
      <c r="B374" s="3">
        <v>538.48999000000003</v>
      </c>
      <c r="C374" s="3">
        <v>271.32998700000002</v>
      </c>
      <c r="D374" s="3">
        <v>117.209999</v>
      </c>
      <c r="E374" s="3">
        <v>122.410004</v>
      </c>
      <c r="F374" s="3">
        <v>21.92</v>
      </c>
      <c r="G374" s="7">
        <f t="shared" si="18"/>
        <v>5.4333113776350306E-3</v>
      </c>
      <c r="H374" s="8">
        <v>1</v>
      </c>
      <c r="I374" s="7">
        <f t="shared" si="19"/>
        <v>-2.4999925554211044E-3</v>
      </c>
      <c r="J374" s="7">
        <f t="shared" si="19"/>
        <v>8.6051115102410147E-3</v>
      </c>
      <c r="K374" s="7">
        <f t="shared" si="19"/>
        <v>4.0865478580709436E-4</v>
      </c>
      <c r="L374" s="7">
        <f t="shared" si="19"/>
        <v>-9.4893361721344327E-3</v>
      </c>
      <c r="M374" s="7">
        <v>-4.1791617824565464E-3</v>
      </c>
      <c r="N374" s="7">
        <v>-4.1110564450186739E-3</v>
      </c>
      <c r="O374" s="10">
        <f t="shared" si="20"/>
        <v>9.612473160091577E-3</v>
      </c>
      <c r="P374" s="10">
        <f t="shared" si="20"/>
        <v>9.5443678226537036E-3</v>
      </c>
    </row>
    <row r="375" spans="1:16" x14ac:dyDescent="0.25">
      <c r="A375" s="1">
        <v>43241</v>
      </c>
      <c r="B375" s="3">
        <v>543.47997999999995</v>
      </c>
      <c r="C375" s="3">
        <v>273.36999500000002</v>
      </c>
      <c r="D375" s="3">
        <v>117.269997</v>
      </c>
      <c r="E375" s="3">
        <v>122.480003</v>
      </c>
      <c r="F375" s="3">
        <v>22.139999</v>
      </c>
      <c r="G375" s="7">
        <f t="shared" si="18"/>
        <v>9.2666346499772345E-3</v>
      </c>
      <c r="H375" s="8">
        <v>1</v>
      </c>
      <c r="I375" s="7">
        <f t="shared" si="19"/>
        <v>7.5185497281582414E-3</v>
      </c>
      <c r="J375" s="7">
        <f t="shared" si="19"/>
        <v>5.1188465584761644E-4</v>
      </c>
      <c r="K375" s="7">
        <f t="shared" si="19"/>
        <v>5.7184051721792528E-4</v>
      </c>
      <c r="L375" s="7">
        <f t="shared" si="19"/>
        <v>1.0036450729926871E-2</v>
      </c>
      <c r="M375" s="7">
        <v>8.7630674762784813E-3</v>
      </c>
      <c r="N375" s="7">
        <v>8.0448156167297145E-3</v>
      </c>
      <c r="O375" s="10">
        <f t="shared" si="20"/>
        <v>5.035671736987532E-4</v>
      </c>
      <c r="P375" s="10">
        <f t="shared" si="20"/>
        <v>1.22181903324752E-3</v>
      </c>
    </row>
    <row r="376" spans="1:16" x14ac:dyDescent="0.25">
      <c r="A376" s="1">
        <v>43242</v>
      </c>
      <c r="B376" s="3">
        <v>546.88000499999998</v>
      </c>
      <c r="C376" s="3">
        <v>272.60998499999999</v>
      </c>
      <c r="D376" s="3">
        <v>117.089996</v>
      </c>
      <c r="E376" s="3">
        <v>122.410004</v>
      </c>
      <c r="F376" s="3">
        <v>22.139999</v>
      </c>
      <c r="G376" s="7">
        <f t="shared" si="18"/>
        <v>6.2560262109379039E-3</v>
      </c>
      <c r="H376" s="8">
        <v>1</v>
      </c>
      <c r="I376" s="7">
        <f t="shared" si="19"/>
        <v>-2.7801514939488348E-3</v>
      </c>
      <c r="J376" s="7">
        <f t="shared" si="19"/>
        <v>-1.5349279833272167E-3</v>
      </c>
      <c r="K376" s="7">
        <f t="shared" si="19"/>
        <v>-5.7151370252661593E-4</v>
      </c>
      <c r="L376" s="7">
        <f t="shared" si="19"/>
        <v>0</v>
      </c>
      <c r="M376" s="7">
        <v>-2.9366174668804222E-3</v>
      </c>
      <c r="N376" s="7">
        <v>-2.4463488975549367E-3</v>
      </c>
      <c r="O376" s="10">
        <f t="shared" si="20"/>
        <v>9.1926436778183261E-3</v>
      </c>
      <c r="P376" s="10">
        <f t="shared" si="20"/>
        <v>8.7023751084928415E-3</v>
      </c>
    </row>
    <row r="377" spans="1:16" x14ac:dyDescent="0.25">
      <c r="A377" s="1">
        <v>43243</v>
      </c>
      <c r="B377" s="3">
        <v>542.65997300000004</v>
      </c>
      <c r="C377" s="3">
        <v>273.35998499999999</v>
      </c>
      <c r="D377" s="3">
        <v>117.94000200000001</v>
      </c>
      <c r="E377" s="3">
        <v>122.540001</v>
      </c>
      <c r="F377" s="3">
        <v>22.219999000000001</v>
      </c>
      <c r="G377" s="7">
        <f t="shared" si="18"/>
        <v>-7.7165593209060912E-3</v>
      </c>
      <c r="H377" s="8">
        <v>1</v>
      </c>
      <c r="I377" s="7">
        <f t="shared" si="19"/>
        <v>2.7511831600739445E-3</v>
      </c>
      <c r="J377" s="7">
        <f t="shared" si="19"/>
        <v>7.2594246224075842E-3</v>
      </c>
      <c r="K377" s="7">
        <f t="shared" si="19"/>
        <v>1.0619801956710528E-3</v>
      </c>
      <c r="L377" s="7">
        <f t="shared" si="19"/>
        <v>3.6133696302336205E-3</v>
      </c>
      <c r="M377" s="7">
        <v>1.9652043530121567E-3</v>
      </c>
      <c r="N377" s="7">
        <v>1.6672332536294429E-3</v>
      </c>
      <c r="O377" s="10">
        <f t="shared" si="20"/>
        <v>-9.6817636739182471E-3</v>
      </c>
      <c r="P377" s="10">
        <f t="shared" si="20"/>
        <v>-9.3837925745355339E-3</v>
      </c>
    </row>
    <row r="378" spans="1:16" x14ac:dyDescent="0.25">
      <c r="A378" s="1">
        <v>43244</v>
      </c>
      <c r="B378" s="3">
        <v>540.830017</v>
      </c>
      <c r="C378" s="3">
        <v>272.79998799999998</v>
      </c>
      <c r="D378" s="3">
        <v>118.879997</v>
      </c>
      <c r="E378" s="3">
        <v>123.589996</v>
      </c>
      <c r="F378" s="3">
        <v>21.959999</v>
      </c>
      <c r="G378" s="7">
        <f t="shared" si="18"/>
        <v>-3.3721963864101756E-3</v>
      </c>
      <c r="H378" s="8">
        <v>1</v>
      </c>
      <c r="I378" s="7">
        <f t="shared" si="19"/>
        <v>-2.0485697641519085E-3</v>
      </c>
      <c r="J378" s="7">
        <f t="shared" si="19"/>
        <v>7.970111786160583E-3</v>
      </c>
      <c r="K378" s="7">
        <f t="shared" si="19"/>
        <v>8.5685897782878939E-3</v>
      </c>
      <c r="L378" s="7">
        <f t="shared" si="19"/>
        <v>-1.1701170643617087E-2</v>
      </c>
      <c r="M378" s="7">
        <v>-3.3902038268142799E-3</v>
      </c>
      <c r="N378" s="7">
        <v>-3.3965192365991125E-3</v>
      </c>
      <c r="O378" s="10">
        <f t="shared" si="20"/>
        <v>1.800744040410425E-5</v>
      </c>
      <c r="P378" s="10">
        <f t="shared" si="20"/>
        <v>2.4322850188936845E-5</v>
      </c>
    </row>
    <row r="379" spans="1:16" x14ac:dyDescent="0.25">
      <c r="A379" s="1">
        <v>43245</v>
      </c>
      <c r="B379" s="3">
        <v>539.60998500000005</v>
      </c>
      <c r="C379" s="3">
        <v>272.14999399999999</v>
      </c>
      <c r="D379" s="3">
        <v>119.620003</v>
      </c>
      <c r="E379" s="3">
        <v>123.209999</v>
      </c>
      <c r="F379" s="3">
        <v>21.280000999999999</v>
      </c>
      <c r="G379" s="7">
        <f t="shared" si="18"/>
        <v>-2.2558511207781962E-3</v>
      </c>
      <c r="H379" s="8">
        <v>1</v>
      </c>
      <c r="I379" s="7">
        <f t="shared" si="19"/>
        <v>-2.3826760578889994E-3</v>
      </c>
      <c r="J379" s="7">
        <f t="shared" si="19"/>
        <v>6.2248150965211746E-3</v>
      </c>
      <c r="K379" s="7">
        <f t="shared" si="19"/>
        <v>-3.0746582433743841E-3</v>
      </c>
      <c r="L379" s="7">
        <f t="shared" si="19"/>
        <v>-3.0965301956525693E-2</v>
      </c>
      <c r="M379" s="7">
        <v>-2.8810387221900229E-3</v>
      </c>
      <c r="N379" s="7">
        <v>-3.4103448050966244E-3</v>
      </c>
      <c r="O379" s="10">
        <f t="shared" si="20"/>
        <v>6.2518760141182673E-4</v>
      </c>
      <c r="P379" s="10">
        <f t="shared" si="20"/>
        <v>1.1544936843184282E-3</v>
      </c>
    </row>
    <row r="380" spans="1:16" x14ac:dyDescent="0.25">
      <c r="A380" s="1">
        <v>43249</v>
      </c>
      <c r="B380" s="3">
        <v>524.26000999999997</v>
      </c>
      <c r="C380" s="3">
        <v>269.01998900000001</v>
      </c>
      <c r="D380" s="3">
        <v>122.239998</v>
      </c>
      <c r="E380" s="3">
        <v>123.19000200000001</v>
      </c>
      <c r="F380" s="3">
        <v>21.030000999999999</v>
      </c>
      <c r="G380" s="7">
        <f t="shared" si="18"/>
        <v>-2.844642506012951E-2</v>
      </c>
      <c r="H380" s="8">
        <v>1</v>
      </c>
      <c r="I380" s="7">
        <f t="shared" si="19"/>
        <v>-1.1501029097946591E-2</v>
      </c>
      <c r="J380" s="7">
        <f t="shared" si="19"/>
        <v>2.1902649509212946E-2</v>
      </c>
      <c r="K380" s="7">
        <f t="shared" si="19"/>
        <v>-1.6230013929297016E-4</v>
      </c>
      <c r="L380" s="7">
        <f t="shared" si="19"/>
        <v>-1.174811974867862E-2</v>
      </c>
      <c r="M380" s="7">
        <v>-1.7463413731602352E-2</v>
      </c>
      <c r="N380" s="7">
        <v>-1.6344587109622114E-2</v>
      </c>
      <c r="O380" s="10">
        <f t="shared" si="20"/>
        <v>-1.0983011328527158E-2</v>
      </c>
      <c r="P380" s="10">
        <f t="shared" si="20"/>
        <v>-1.2101837950507396E-2</v>
      </c>
    </row>
    <row r="381" spans="1:16" x14ac:dyDescent="0.25">
      <c r="A381" s="1">
        <v>43250</v>
      </c>
      <c r="B381" s="3">
        <v>534.28997800000002</v>
      </c>
      <c r="C381" s="3">
        <v>272.60998499999999</v>
      </c>
      <c r="D381" s="3">
        <v>121.41999800000001</v>
      </c>
      <c r="E381" s="3">
        <v>123.370003</v>
      </c>
      <c r="F381" s="3">
        <v>21.709999</v>
      </c>
      <c r="G381" s="7">
        <f t="shared" si="18"/>
        <v>1.9131667128301499E-2</v>
      </c>
      <c r="H381" s="8">
        <v>1</v>
      </c>
      <c r="I381" s="7">
        <f t="shared" si="19"/>
        <v>1.3344718410496892E-2</v>
      </c>
      <c r="J381" s="7">
        <f t="shared" si="19"/>
        <v>-6.708115292999195E-3</v>
      </c>
      <c r="K381" s="7">
        <f t="shared" si="19"/>
        <v>1.4611656553100705E-3</v>
      </c>
      <c r="L381" s="7">
        <f t="shared" si="19"/>
        <v>3.233466322707268E-2</v>
      </c>
      <c r="M381" s="7">
        <v>1.6395591159419812E-2</v>
      </c>
      <c r="N381" s="7">
        <v>1.5557055056008944E-2</v>
      </c>
      <c r="O381" s="10">
        <f t="shared" si="20"/>
        <v>2.7360759688816877E-3</v>
      </c>
      <c r="P381" s="10">
        <f t="shared" si="20"/>
        <v>3.5746120722925552E-3</v>
      </c>
    </row>
    <row r="382" spans="1:16" x14ac:dyDescent="0.25">
      <c r="A382" s="1">
        <v>43251</v>
      </c>
      <c r="B382" s="3">
        <v>534.22997999999995</v>
      </c>
      <c r="C382" s="3">
        <v>270.94000199999999</v>
      </c>
      <c r="D382" s="3">
        <v>121.220001</v>
      </c>
      <c r="E382" s="3">
        <v>123.099998</v>
      </c>
      <c r="F382" s="3">
        <v>21.629999000000002</v>
      </c>
      <c r="G382" s="7">
        <f t="shared" si="18"/>
        <v>-1.1229482578856143E-4</v>
      </c>
      <c r="H382" s="8">
        <v>1</v>
      </c>
      <c r="I382" s="7">
        <f t="shared" si="19"/>
        <v>-6.1259054762795584E-3</v>
      </c>
      <c r="J382" s="7">
        <f t="shared" si="19"/>
        <v>-1.6471504142177018E-3</v>
      </c>
      <c r="K382" s="7">
        <f t="shared" si="19"/>
        <v>-2.188579017867065E-3</v>
      </c>
      <c r="L382" s="7">
        <f t="shared" si="19"/>
        <v>-3.6849379864088982E-3</v>
      </c>
      <c r="M382" s="7">
        <v>-6.8347549892648646E-3</v>
      </c>
      <c r="N382" s="7">
        <v>-5.9769822489683022E-3</v>
      </c>
      <c r="O382" s="10">
        <f t="shared" si="20"/>
        <v>6.7224601634763032E-3</v>
      </c>
      <c r="P382" s="10">
        <f t="shared" si="20"/>
        <v>5.8646874231797408E-3</v>
      </c>
    </row>
    <row r="383" spans="1:16" x14ac:dyDescent="0.25">
      <c r="A383" s="1">
        <v>43252</v>
      </c>
      <c r="B383" s="3">
        <v>539.05999799999995</v>
      </c>
      <c r="C383" s="3">
        <v>273.60000600000001</v>
      </c>
      <c r="D383" s="3">
        <v>120.300003</v>
      </c>
      <c r="E383" s="3">
        <v>122.489998</v>
      </c>
      <c r="F383" s="3">
        <v>21.33</v>
      </c>
      <c r="G383" s="7">
        <f t="shared" si="18"/>
        <v>9.0410837669574473E-3</v>
      </c>
      <c r="H383" s="8">
        <v>1</v>
      </c>
      <c r="I383" s="7">
        <f t="shared" si="19"/>
        <v>9.817686500201761E-3</v>
      </c>
      <c r="J383" s="7">
        <f t="shared" si="19"/>
        <v>-7.5894901205287857E-3</v>
      </c>
      <c r="K383" s="7">
        <f t="shared" si="19"/>
        <v>-4.9553209578443447E-3</v>
      </c>
      <c r="L383" s="7">
        <f t="shared" si="19"/>
        <v>-1.3869579929245646E-2</v>
      </c>
      <c r="M383" s="7">
        <v>1.3839311876454824E-2</v>
      </c>
      <c r="N383" s="7">
        <v>1.2206419536131399E-2</v>
      </c>
      <c r="O383" s="10">
        <f t="shared" si="20"/>
        <v>-4.7982281094973763E-3</v>
      </c>
      <c r="P383" s="10">
        <f t="shared" si="20"/>
        <v>-3.165335769173952E-3</v>
      </c>
    </row>
    <row r="384" spans="1:16" x14ac:dyDescent="0.25">
      <c r="A384" s="1">
        <v>43255</v>
      </c>
      <c r="B384" s="3">
        <v>540.669983</v>
      </c>
      <c r="C384" s="3">
        <v>274.89999399999999</v>
      </c>
      <c r="D384" s="3">
        <v>119.43</v>
      </c>
      <c r="E384" s="3">
        <v>122.370003</v>
      </c>
      <c r="F384" s="3">
        <v>20.99</v>
      </c>
      <c r="G384" s="7">
        <f t="shared" si="18"/>
        <v>2.9866527028037382E-3</v>
      </c>
      <c r="H384" s="8">
        <v>1</v>
      </c>
      <c r="I384" s="7">
        <f t="shared" si="19"/>
        <v>4.7514180244572213E-3</v>
      </c>
      <c r="J384" s="7">
        <f t="shared" si="19"/>
        <v>-7.2319449568093441E-3</v>
      </c>
      <c r="K384" s="7">
        <f t="shared" si="19"/>
        <v>-9.7963100628017941E-4</v>
      </c>
      <c r="L384" s="7">
        <f t="shared" si="19"/>
        <v>-1.5939990623534905E-2</v>
      </c>
      <c r="M384" s="7">
        <v>7.7573110781815491E-3</v>
      </c>
      <c r="N384" s="7">
        <v>6.8048742719638506E-3</v>
      </c>
      <c r="O384" s="10">
        <f t="shared" si="20"/>
        <v>-4.770658375377811E-3</v>
      </c>
      <c r="P384" s="10">
        <f t="shared" si="20"/>
        <v>-3.8182215691601124E-3</v>
      </c>
    </row>
    <row r="385" spans="1:16" x14ac:dyDescent="0.25">
      <c r="A385" s="1">
        <v>43256</v>
      </c>
      <c r="B385" s="3">
        <v>534.38000499999998</v>
      </c>
      <c r="C385" s="3">
        <v>275.10000600000001</v>
      </c>
      <c r="D385" s="3">
        <v>119.709999</v>
      </c>
      <c r="E385" s="3">
        <v>122.849998</v>
      </c>
      <c r="F385" s="3">
        <v>20.870000999999998</v>
      </c>
      <c r="G385" s="7">
        <f t="shared" si="18"/>
        <v>-1.1633673401099554E-2</v>
      </c>
      <c r="H385" s="8">
        <v>1</v>
      </c>
      <c r="I385" s="7">
        <f t="shared" si="19"/>
        <v>7.275809544033951E-4</v>
      </c>
      <c r="J385" s="7">
        <f t="shared" si="19"/>
        <v>2.3444611906555668E-3</v>
      </c>
      <c r="K385" s="7">
        <f t="shared" si="19"/>
        <v>3.922489076019664E-3</v>
      </c>
      <c r="L385" s="7">
        <f t="shared" si="19"/>
        <v>-5.716960457360698E-3</v>
      </c>
      <c r="M385" s="7">
        <v>7.8478486965066166E-4</v>
      </c>
      <c r="N385" s="7">
        <v>5.9370856055212824E-4</v>
      </c>
      <c r="O385" s="10">
        <f t="shared" si="20"/>
        <v>-1.2418458270750216E-2</v>
      </c>
      <c r="P385" s="10">
        <f t="shared" si="20"/>
        <v>-1.2227381961651681E-2</v>
      </c>
    </row>
    <row r="386" spans="1:16" x14ac:dyDescent="0.25">
      <c r="A386" s="1">
        <v>43257</v>
      </c>
      <c r="B386" s="3">
        <v>551.85998500000005</v>
      </c>
      <c r="C386" s="3">
        <v>277.39999399999999</v>
      </c>
      <c r="D386" s="3">
        <v>118.739998</v>
      </c>
      <c r="E386" s="3">
        <v>122.91999800000001</v>
      </c>
      <c r="F386" s="3">
        <v>21.139999</v>
      </c>
      <c r="G386" s="7">
        <f t="shared" si="18"/>
        <v>3.2710767312486011E-2</v>
      </c>
      <c r="H386" s="8">
        <v>1</v>
      </c>
      <c r="I386" s="7">
        <f t="shared" si="19"/>
        <v>8.3605523440082319E-3</v>
      </c>
      <c r="J386" s="7">
        <f t="shared" si="19"/>
        <v>-8.102923800041073E-3</v>
      </c>
      <c r="K386" s="7">
        <f t="shared" si="19"/>
        <v>5.6980057907707327E-4</v>
      </c>
      <c r="L386" s="7">
        <f t="shared" si="19"/>
        <v>1.2937134023137009E-2</v>
      </c>
      <c r="M386" s="7">
        <v>1.1301581836060491E-2</v>
      </c>
      <c r="N386" s="7">
        <v>1.0650385157160451E-2</v>
      </c>
      <c r="O386" s="10">
        <f t="shared" si="20"/>
        <v>2.1409185476425521E-2</v>
      </c>
      <c r="P386" s="10">
        <f t="shared" si="20"/>
        <v>2.2060382155325561E-2</v>
      </c>
    </row>
    <row r="387" spans="1:16" x14ac:dyDescent="0.25">
      <c r="A387" s="1">
        <v>43258</v>
      </c>
      <c r="B387" s="3">
        <v>549.14001499999995</v>
      </c>
      <c r="C387" s="3">
        <v>277.36999500000002</v>
      </c>
      <c r="D387" s="3">
        <v>119.889999</v>
      </c>
      <c r="E387" s="3">
        <v>122.860001</v>
      </c>
      <c r="F387" s="3">
        <v>21.52</v>
      </c>
      <c r="G387" s="7">
        <f t="shared" si="18"/>
        <v>-4.9287320587306782E-3</v>
      </c>
      <c r="H387" s="8">
        <v>1</v>
      </c>
      <c r="I387" s="7">
        <f t="shared" si="19"/>
        <v>-1.0814347746512798E-4</v>
      </c>
      <c r="J387" s="7">
        <f t="shared" si="19"/>
        <v>9.6850346923536001E-3</v>
      </c>
      <c r="K387" s="7">
        <f t="shared" si="19"/>
        <v>-4.8809795782789323E-4</v>
      </c>
      <c r="L387" s="7">
        <f t="shared" ref="L387:L450" si="21">F387/F386-1</f>
        <v>1.7975450235357071E-2</v>
      </c>
      <c r="M387" s="7">
        <v>-2.4370174950450957E-3</v>
      </c>
      <c r="N387" s="7">
        <v>-1.9704345672447578E-3</v>
      </c>
      <c r="O387" s="10">
        <f t="shared" si="20"/>
        <v>-2.4917145636855825E-3</v>
      </c>
      <c r="P387" s="10">
        <f t="shared" si="20"/>
        <v>-2.9582974914859205E-3</v>
      </c>
    </row>
    <row r="388" spans="1:16" x14ac:dyDescent="0.25">
      <c r="A388" s="1">
        <v>43259</v>
      </c>
      <c r="B388" s="3">
        <v>549.40997300000004</v>
      </c>
      <c r="C388" s="3">
        <v>278.19000199999999</v>
      </c>
      <c r="D388" s="3">
        <v>119.529999</v>
      </c>
      <c r="E388" s="3">
        <v>123.010002</v>
      </c>
      <c r="F388" s="3">
        <v>21.290001</v>
      </c>
      <c r="G388" s="7">
        <f t="shared" ref="G388:G451" si="22">B388/B387-1</f>
        <v>4.9160139969051109E-4</v>
      </c>
      <c r="H388" s="8">
        <v>1</v>
      </c>
      <c r="I388" s="7">
        <f t="shared" ref="I388:L451" si="23">C388/C387-1</f>
        <v>2.9563651973241178E-3</v>
      </c>
      <c r="J388" s="7">
        <f t="shared" si="23"/>
        <v>-3.0027525481921558E-3</v>
      </c>
      <c r="K388" s="7">
        <f t="shared" si="23"/>
        <v>1.2209099689002301E-3</v>
      </c>
      <c r="L388" s="7">
        <f t="shared" si="21"/>
        <v>-1.0687685873605912E-2</v>
      </c>
      <c r="M388" s="7">
        <v>4.6314819858903709E-3</v>
      </c>
      <c r="N388" s="7">
        <v>4.03836334592948E-3</v>
      </c>
      <c r="O388" s="10">
        <f t="shared" ref="O388:P451" si="24">$G388-M388</f>
        <v>-4.1398805861998598E-3</v>
      </c>
      <c r="P388" s="10">
        <f t="shared" si="24"/>
        <v>-3.546761946238969E-3</v>
      </c>
    </row>
    <row r="389" spans="1:16" x14ac:dyDescent="0.25">
      <c r="A389" s="1">
        <v>43262</v>
      </c>
      <c r="B389" s="3">
        <v>549.05999799999995</v>
      </c>
      <c r="C389" s="3">
        <v>278.55999800000001</v>
      </c>
      <c r="D389" s="3">
        <v>119.30999799999999</v>
      </c>
      <c r="E389" s="3">
        <v>123.230003</v>
      </c>
      <c r="F389" s="3">
        <v>21.280000999999999</v>
      </c>
      <c r="G389" s="7">
        <f t="shared" si="22"/>
        <v>-6.3700154201618009E-4</v>
      </c>
      <c r="H389" s="8">
        <v>1</v>
      </c>
      <c r="I389" s="7">
        <f t="shared" si="23"/>
        <v>1.330011852834323E-3</v>
      </c>
      <c r="J389" s="7">
        <f t="shared" si="23"/>
        <v>-1.8405505048152415E-3</v>
      </c>
      <c r="K389" s="7">
        <f t="shared" si="23"/>
        <v>1.7884805822536709E-3</v>
      </c>
      <c r="L389" s="7">
        <f t="shared" si="21"/>
        <v>-4.6970406436341872E-4</v>
      </c>
      <c r="M389" s="7">
        <v>2.1077089073445201E-3</v>
      </c>
      <c r="N389" s="7">
        <v>2.0162576670682908E-3</v>
      </c>
      <c r="O389" s="10">
        <f t="shared" si="24"/>
        <v>-2.7447104493607002E-3</v>
      </c>
      <c r="P389" s="10">
        <f t="shared" si="24"/>
        <v>-2.6532592090844709E-3</v>
      </c>
    </row>
    <row r="390" spans="1:16" x14ac:dyDescent="0.25">
      <c r="A390" s="1">
        <v>43263</v>
      </c>
      <c r="B390" s="3">
        <v>547.10998500000005</v>
      </c>
      <c r="C390" s="3">
        <v>278.92001299999998</v>
      </c>
      <c r="D390" s="3">
        <v>119.339996</v>
      </c>
      <c r="E390" s="3">
        <v>122.82</v>
      </c>
      <c r="F390" s="3">
        <v>21.120000999999998</v>
      </c>
      <c r="G390" s="7">
        <f t="shared" si="22"/>
        <v>-3.5515481133263638E-3</v>
      </c>
      <c r="H390" s="8">
        <v>1</v>
      </c>
      <c r="I390" s="7">
        <f t="shared" si="23"/>
        <v>1.2924145698764988E-3</v>
      </c>
      <c r="J390" s="7">
        <f t="shared" si="23"/>
        <v>2.5142905458785947E-4</v>
      </c>
      <c r="K390" s="7">
        <f t="shared" si="23"/>
        <v>-3.3271361682917222E-3</v>
      </c>
      <c r="L390" s="7">
        <f t="shared" si="21"/>
        <v>-7.5187966391543348E-3</v>
      </c>
      <c r="M390" s="7">
        <v>1.8768421180000853E-3</v>
      </c>
      <c r="N390" s="7">
        <v>1.5435732522623403E-3</v>
      </c>
      <c r="O390" s="10">
        <f t="shared" si="24"/>
        <v>-5.4283902313264493E-3</v>
      </c>
      <c r="P390" s="10">
        <f t="shared" si="24"/>
        <v>-5.0951213655887045E-3</v>
      </c>
    </row>
    <row r="391" spans="1:16" x14ac:dyDescent="0.25">
      <c r="A391" s="1">
        <v>43264</v>
      </c>
      <c r="B391" s="3">
        <v>532.169983</v>
      </c>
      <c r="C391" s="3">
        <v>278.02999899999998</v>
      </c>
      <c r="D391" s="3">
        <v>119.279999</v>
      </c>
      <c r="E391" s="3">
        <v>123.19000200000001</v>
      </c>
      <c r="F391" s="3">
        <v>21.360001</v>
      </c>
      <c r="G391" s="7">
        <f t="shared" si="22"/>
        <v>-2.7307127286298805E-2</v>
      </c>
      <c r="H391" s="8">
        <v>1</v>
      </c>
      <c r="I391" s="7">
        <f t="shared" si="23"/>
        <v>-3.1909291499997439E-3</v>
      </c>
      <c r="J391" s="7">
        <f t="shared" si="23"/>
        <v>-5.0274008723782959E-4</v>
      </c>
      <c r="K391" s="7">
        <f t="shared" si="23"/>
        <v>3.0125549584758549E-3</v>
      </c>
      <c r="L391" s="7">
        <f t="shared" si="21"/>
        <v>1.1363635825585527E-2</v>
      </c>
      <c r="M391" s="7">
        <v>-3.9905593140813133E-3</v>
      </c>
      <c r="N391" s="7">
        <v>-3.1225751380944038E-3</v>
      </c>
      <c r="O391" s="10">
        <f t="shared" si="24"/>
        <v>-2.331656797221749E-2</v>
      </c>
      <c r="P391" s="10">
        <f t="shared" si="24"/>
        <v>-2.4184552148204402E-2</v>
      </c>
    </row>
    <row r="392" spans="1:16" x14ac:dyDescent="0.25">
      <c r="A392" s="1">
        <v>43265</v>
      </c>
      <c r="B392" s="3">
        <v>523.35998500000005</v>
      </c>
      <c r="C392" s="3">
        <v>278.73001099999999</v>
      </c>
      <c r="D392" s="3">
        <v>120.269997</v>
      </c>
      <c r="E392" s="3">
        <v>123.379997</v>
      </c>
      <c r="F392" s="3">
        <v>21.16</v>
      </c>
      <c r="G392" s="7">
        <f t="shared" si="22"/>
        <v>-1.6554857059647321E-2</v>
      </c>
      <c r="H392" s="8">
        <v>1</v>
      </c>
      <c r="I392" s="7">
        <f t="shared" si="23"/>
        <v>2.51775708563029E-3</v>
      </c>
      <c r="J392" s="7">
        <f t="shared" si="23"/>
        <v>8.2997820950685419E-3</v>
      </c>
      <c r="K392" s="7">
        <f t="shared" si="23"/>
        <v>1.54229236882375E-3</v>
      </c>
      <c r="L392" s="7">
        <f t="shared" si="21"/>
        <v>-9.3633422582705128E-3</v>
      </c>
      <c r="M392" s="7">
        <v>1.9318164069810752E-3</v>
      </c>
      <c r="N392" s="7">
        <v>1.2989968173230323E-3</v>
      </c>
      <c r="O392" s="10">
        <f t="shared" si="24"/>
        <v>-1.8486673466628398E-2</v>
      </c>
      <c r="P392" s="10">
        <f t="shared" si="24"/>
        <v>-1.7853853876970353E-2</v>
      </c>
    </row>
    <row r="393" spans="1:16" x14ac:dyDescent="0.25">
      <c r="A393" s="1">
        <v>43266</v>
      </c>
      <c r="B393" s="3">
        <v>524.52002000000005</v>
      </c>
      <c r="C393" s="3">
        <v>277.13000499999998</v>
      </c>
      <c r="D393" s="3">
        <v>120.379997</v>
      </c>
      <c r="E393" s="3">
        <v>121.339996</v>
      </c>
      <c r="F393" s="3">
        <v>20.43</v>
      </c>
      <c r="G393" s="7">
        <f t="shared" si="22"/>
        <v>2.216514508651235E-3</v>
      </c>
      <c r="H393" s="8">
        <v>1</v>
      </c>
      <c r="I393" s="7">
        <f t="shared" si="23"/>
        <v>-5.740343475249321E-3</v>
      </c>
      <c r="J393" s="7">
        <f t="shared" si="23"/>
        <v>9.1460881968763452E-4</v>
      </c>
      <c r="K393" s="7">
        <f t="shared" si="23"/>
        <v>-1.6534292831924757E-2</v>
      </c>
      <c r="L393" s="7">
        <f t="shared" si="21"/>
        <v>-3.4499054820415931E-2</v>
      </c>
      <c r="M393" s="7">
        <v>-5.8925538621792646E-3</v>
      </c>
      <c r="N393" s="7">
        <v>-6.0462363534958107E-3</v>
      </c>
      <c r="O393" s="10">
        <f t="shared" si="24"/>
        <v>8.1090683708304988E-3</v>
      </c>
      <c r="P393" s="10">
        <f t="shared" si="24"/>
        <v>8.2627508621470457E-3</v>
      </c>
    </row>
    <row r="394" spans="1:16" x14ac:dyDescent="0.25">
      <c r="A394" s="1">
        <v>43269</v>
      </c>
      <c r="B394" s="3">
        <v>527.53997800000002</v>
      </c>
      <c r="C394" s="3">
        <v>276.55999800000001</v>
      </c>
      <c r="D394" s="3">
        <v>120.269997</v>
      </c>
      <c r="E394" s="3">
        <v>121.110001</v>
      </c>
      <c r="F394" s="3">
        <v>20.969999000000001</v>
      </c>
      <c r="G394" s="7">
        <f t="shared" si="22"/>
        <v>5.7575647922838424E-3</v>
      </c>
      <c r="H394" s="8">
        <v>1</v>
      </c>
      <c r="I394" s="7">
        <f t="shared" si="23"/>
        <v>-2.0568216711142062E-3</v>
      </c>
      <c r="J394" s="7">
        <f t="shared" si="23"/>
        <v>-9.1377307477424896E-4</v>
      </c>
      <c r="K394" s="7">
        <f t="shared" si="23"/>
        <v>-1.8954591031963286E-3</v>
      </c>
      <c r="L394" s="7">
        <f t="shared" si="21"/>
        <v>2.643166911404804E-2</v>
      </c>
      <c r="M394" s="7">
        <v>-3.0876608535242087E-3</v>
      </c>
      <c r="N394" s="7">
        <v>-1.9864702043720663E-3</v>
      </c>
      <c r="O394" s="10">
        <f t="shared" si="24"/>
        <v>8.8452256458080511E-3</v>
      </c>
      <c r="P394" s="10">
        <f t="shared" si="24"/>
        <v>7.7440349966559092E-3</v>
      </c>
    </row>
    <row r="395" spans="1:16" x14ac:dyDescent="0.25">
      <c r="A395" s="1">
        <v>43270</v>
      </c>
      <c r="B395" s="3">
        <v>526.60998500000005</v>
      </c>
      <c r="C395" s="3">
        <v>275.5</v>
      </c>
      <c r="D395" s="3">
        <v>120.970001</v>
      </c>
      <c r="E395" s="3">
        <v>120.800003</v>
      </c>
      <c r="F395" s="3">
        <v>20.93</v>
      </c>
      <c r="G395" s="7">
        <f t="shared" si="22"/>
        <v>-1.7628863001544204E-3</v>
      </c>
      <c r="H395" s="8">
        <v>1</v>
      </c>
      <c r="I395" s="7">
        <f t="shared" si="23"/>
        <v>-3.8327958044026555E-3</v>
      </c>
      <c r="J395" s="7">
        <f t="shared" si="23"/>
        <v>5.8202712019690406E-3</v>
      </c>
      <c r="K395" s="7">
        <f t="shared" si="23"/>
        <v>-2.5596399755623001E-3</v>
      </c>
      <c r="L395" s="7">
        <f t="shared" si="21"/>
        <v>-1.9074392898159598E-3</v>
      </c>
      <c r="M395" s="7">
        <v>-5.5379417362124376E-3</v>
      </c>
      <c r="N395" s="7">
        <v>-5.0521994387977822E-3</v>
      </c>
      <c r="O395" s="10">
        <f t="shared" si="24"/>
        <v>3.7750554360580172E-3</v>
      </c>
      <c r="P395" s="10">
        <f t="shared" si="24"/>
        <v>3.2893131386433619E-3</v>
      </c>
    </row>
    <row r="396" spans="1:16" x14ac:dyDescent="0.25">
      <c r="A396" s="1">
        <v>43271</v>
      </c>
      <c r="B396" s="3">
        <v>526.580017</v>
      </c>
      <c r="C396" s="3">
        <v>275.97000100000002</v>
      </c>
      <c r="D396" s="3">
        <v>119.910004</v>
      </c>
      <c r="E396" s="3">
        <v>120.260002</v>
      </c>
      <c r="F396" s="3">
        <v>20.719999000000001</v>
      </c>
      <c r="G396" s="7">
        <f t="shared" si="22"/>
        <v>-5.6907390390770196E-5</v>
      </c>
      <c r="H396" s="8">
        <v>1</v>
      </c>
      <c r="I396" s="7">
        <f t="shared" si="23"/>
        <v>1.7059927404718955E-3</v>
      </c>
      <c r="J396" s="7">
        <f t="shared" si="23"/>
        <v>-8.7624782279699387E-3</v>
      </c>
      <c r="K396" s="7">
        <f t="shared" si="23"/>
        <v>-4.4702068426273334E-3</v>
      </c>
      <c r="L396" s="7">
        <f t="shared" si="21"/>
        <v>-1.0033492594362037E-2</v>
      </c>
      <c r="M396" s="7">
        <v>4.1509192086751833E-3</v>
      </c>
      <c r="N396" s="7">
        <v>3.7953698200905517E-3</v>
      </c>
      <c r="O396" s="10">
        <f t="shared" si="24"/>
        <v>-4.2078265990659535E-3</v>
      </c>
      <c r="P396" s="10">
        <f t="shared" si="24"/>
        <v>-3.8522772104813219E-3</v>
      </c>
    </row>
    <row r="397" spans="1:16" x14ac:dyDescent="0.25">
      <c r="A397" s="1">
        <v>43272</v>
      </c>
      <c r="B397" s="3">
        <v>524.97997999999995</v>
      </c>
      <c r="C397" s="3">
        <v>274.23998999999998</v>
      </c>
      <c r="D397" s="3">
        <v>120.540001</v>
      </c>
      <c r="E397" s="3">
        <v>120.050003</v>
      </c>
      <c r="F397" s="3">
        <v>20.399999999999999</v>
      </c>
      <c r="G397" s="7">
        <f t="shared" si="22"/>
        <v>-3.0385448523392311E-3</v>
      </c>
      <c r="H397" s="8">
        <v>1</v>
      </c>
      <c r="I397" s="7">
        <f t="shared" si="23"/>
        <v>-6.2688371697330325E-3</v>
      </c>
      <c r="J397" s="7">
        <f t="shared" si="23"/>
        <v>5.2539152613155782E-3</v>
      </c>
      <c r="K397" s="7">
        <f t="shared" si="23"/>
        <v>-1.7462081864924039E-3</v>
      </c>
      <c r="L397" s="7">
        <f t="shared" si="21"/>
        <v>-1.5443967926832558E-2</v>
      </c>
      <c r="M397" s="7">
        <v>-7.9039136084494976E-3</v>
      </c>
      <c r="N397" s="7">
        <v>-7.4332648235426414E-3</v>
      </c>
      <c r="O397" s="10">
        <f t="shared" si="24"/>
        <v>4.8653687561102665E-3</v>
      </c>
      <c r="P397" s="10">
        <f t="shared" si="24"/>
        <v>4.3947199712034103E-3</v>
      </c>
    </row>
    <row r="398" spans="1:16" x14ac:dyDescent="0.25">
      <c r="A398" s="1">
        <v>43273</v>
      </c>
      <c r="B398" s="3">
        <v>522.73999000000003</v>
      </c>
      <c r="C398" s="3">
        <v>274.73998999999998</v>
      </c>
      <c r="D398" s="3">
        <v>120.529999</v>
      </c>
      <c r="E398" s="3">
        <v>120.339996</v>
      </c>
      <c r="F398" s="3">
        <v>21.16</v>
      </c>
      <c r="G398" s="7">
        <f t="shared" si="22"/>
        <v>-4.2668103267479163E-3</v>
      </c>
      <c r="H398" s="8">
        <v>1</v>
      </c>
      <c r="I398" s="7">
        <f t="shared" si="23"/>
        <v>1.8232206032386955E-3</v>
      </c>
      <c r="J398" s="7">
        <f t="shared" si="23"/>
        <v>-8.2976604587892133E-5</v>
      </c>
      <c r="K398" s="7">
        <f t="shared" si="23"/>
        <v>2.4156017722047896E-3</v>
      </c>
      <c r="L398" s="7">
        <f t="shared" si="21"/>
        <v>3.7254901960784403E-2</v>
      </c>
      <c r="M398" s="7">
        <v>1.0933735830888963E-3</v>
      </c>
      <c r="N398" s="7">
        <v>1.9530181215760833E-3</v>
      </c>
      <c r="O398" s="10">
        <f t="shared" si="24"/>
        <v>-5.3601839098368128E-3</v>
      </c>
      <c r="P398" s="10">
        <f t="shared" si="24"/>
        <v>-6.2198284483239996E-3</v>
      </c>
    </row>
    <row r="399" spans="1:16" x14ac:dyDescent="0.25">
      <c r="A399" s="1">
        <v>43276</v>
      </c>
      <c r="B399" s="3">
        <v>515.14001499999995</v>
      </c>
      <c r="C399" s="3">
        <v>271</v>
      </c>
      <c r="D399" s="3">
        <v>120.800003</v>
      </c>
      <c r="E399" s="3">
        <v>119.889999</v>
      </c>
      <c r="F399" s="3">
        <v>20.9</v>
      </c>
      <c r="G399" s="7">
        <f t="shared" si="22"/>
        <v>-1.4538728900385212E-2</v>
      </c>
      <c r="H399" s="8">
        <v>1</v>
      </c>
      <c r="I399" s="7">
        <f t="shared" si="23"/>
        <v>-1.3612834447580657E-2</v>
      </c>
      <c r="J399" s="7">
        <f t="shared" si="23"/>
        <v>2.2401394029714083E-3</v>
      </c>
      <c r="K399" s="7">
        <f t="shared" si="23"/>
        <v>-3.7393802140395227E-3</v>
      </c>
      <c r="L399" s="7">
        <f t="shared" si="21"/>
        <v>-1.2287334593572896E-2</v>
      </c>
      <c r="M399" s="7">
        <v>-1.6312079135480731E-2</v>
      </c>
      <c r="N399" s="7">
        <v>-1.468225681184175E-2</v>
      </c>
      <c r="O399" s="10">
        <f t="shared" si="24"/>
        <v>1.7733502350955194E-3</v>
      </c>
      <c r="P399" s="10">
        <f t="shared" si="24"/>
        <v>1.4352791145653791E-4</v>
      </c>
    </row>
    <row r="400" spans="1:16" x14ac:dyDescent="0.25">
      <c r="A400" s="1">
        <v>43277</v>
      </c>
      <c r="B400" s="3">
        <v>510.85000600000001</v>
      </c>
      <c r="C400" s="3">
        <v>271.60000600000001</v>
      </c>
      <c r="D400" s="3">
        <v>120.970001</v>
      </c>
      <c r="E400" s="3">
        <v>119.260002</v>
      </c>
      <c r="F400" s="3">
        <v>21.370000999999998</v>
      </c>
      <c r="G400" s="7">
        <f t="shared" si="22"/>
        <v>-8.3278504388751839E-3</v>
      </c>
      <c r="H400" s="8">
        <v>1</v>
      </c>
      <c r="I400" s="7">
        <f t="shared" si="23"/>
        <v>2.2140442804428062E-3</v>
      </c>
      <c r="J400" s="7">
        <f t="shared" si="23"/>
        <v>1.4072681769716766E-3</v>
      </c>
      <c r="K400" s="7">
        <f t="shared" si="23"/>
        <v>-5.2547919363983286E-3</v>
      </c>
      <c r="L400" s="7">
        <f t="shared" si="21"/>
        <v>2.2488086124401896E-2</v>
      </c>
      <c r="M400" s="7">
        <v>1.7390785212251024E-3</v>
      </c>
      <c r="N400" s="7">
        <v>2.0772406830880039E-3</v>
      </c>
      <c r="O400" s="10">
        <f t="shared" si="24"/>
        <v>-1.0066928960100287E-2</v>
      </c>
      <c r="P400" s="10">
        <f t="shared" si="24"/>
        <v>-1.0405091121963188E-2</v>
      </c>
    </row>
    <row r="401" spans="1:16" x14ac:dyDescent="0.25">
      <c r="A401" s="1">
        <v>43278</v>
      </c>
      <c r="B401" s="3">
        <v>503.52999899999998</v>
      </c>
      <c r="C401" s="3">
        <v>269.35000600000001</v>
      </c>
      <c r="D401" s="3">
        <v>122.110001</v>
      </c>
      <c r="E401" s="3">
        <v>118.58000199999999</v>
      </c>
      <c r="F401" s="3">
        <v>21.620000999999998</v>
      </c>
      <c r="G401" s="7">
        <f t="shared" si="22"/>
        <v>-1.432907294514163E-2</v>
      </c>
      <c r="H401" s="8">
        <v>1</v>
      </c>
      <c r="I401" s="7">
        <f t="shared" si="23"/>
        <v>-8.2842413486544642E-3</v>
      </c>
      <c r="J401" s="7">
        <f t="shared" si="23"/>
        <v>9.423824010714954E-3</v>
      </c>
      <c r="K401" s="7">
        <f t="shared" si="23"/>
        <v>-5.7018278433368375E-3</v>
      </c>
      <c r="L401" s="7">
        <f t="shared" si="21"/>
        <v>1.1698642409984084E-2</v>
      </c>
      <c r="M401" s="7">
        <v>-1.2065872163855856E-2</v>
      </c>
      <c r="N401" s="7">
        <v>-1.0632812032394804E-2</v>
      </c>
      <c r="O401" s="10">
        <f t="shared" si="24"/>
        <v>-2.2632007812857739E-3</v>
      </c>
      <c r="P401" s="10">
        <f t="shared" si="24"/>
        <v>-3.6962609127468259E-3</v>
      </c>
    </row>
    <row r="402" spans="1:16" x14ac:dyDescent="0.25">
      <c r="A402" s="1">
        <v>43279</v>
      </c>
      <c r="B402" s="3">
        <v>501.76998900000001</v>
      </c>
      <c r="C402" s="3">
        <v>270.89001500000001</v>
      </c>
      <c r="D402" s="3">
        <v>122.139999</v>
      </c>
      <c r="E402" s="3">
        <v>118.220001</v>
      </c>
      <c r="F402" s="3">
        <v>21.709999</v>
      </c>
      <c r="G402" s="7">
        <f t="shared" si="22"/>
        <v>-3.4953428862138924E-3</v>
      </c>
      <c r="H402" s="8">
        <v>1</v>
      </c>
      <c r="I402" s="7">
        <f t="shared" si="23"/>
        <v>5.7175012648784662E-3</v>
      </c>
      <c r="J402" s="7">
        <f t="shared" si="23"/>
        <v>2.4566374379109135E-4</v>
      </c>
      <c r="K402" s="7">
        <f t="shared" si="23"/>
        <v>-3.0359334957676953E-3</v>
      </c>
      <c r="L402" s="7">
        <f t="shared" si="21"/>
        <v>4.1627195114375404E-3</v>
      </c>
      <c r="M402" s="7">
        <v>6.8188800126538496E-3</v>
      </c>
      <c r="N402" s="7">
        <v>6.1793957839183233E-3</v>
      </c>
      <c r="O402" s="10">
        <f t="shared" si="24"/>
        <v>-1.0314222898867742E-2</v>
      </c>
      <c r="P402" s="10">
        <f t="shared" si="24"/>
        <v>-9.6747386701322158E-3</v>
      </c>
    </row>
    <row r="403" spans="1:16" x14ac:dyDescent="0.25">
      <c r="A403" s="1">
        <v>43280</v>
      </c>
      <c r="B403" s="3">
        <v>499.040009</v>
      </c>
      <c r="C403" s="3">
        <v>271.27999899999998</v>
      </c>
      <c r="D403" s="3">
        <v>121.720001</v>
      </c>
      <c r="E403" s="3">
        <v>118.650002</v>
      </c>
      <c r="F403" s="3">
        <v>22.18</v>
      </c>
      <c r="G403" s="7">
        <f t="shared" si="22"/>
        <v>-5.4407000415483964E-3</v>
      </c>
      <c r="H403" s="8">
        <v>1</v>
      </c>
      <c r="I403" s="7">
        <f t="shared" si="23"/>
        <v>1.4396396264364508E-3</v>
      </c>
      <c r="J403" s="7">
        <f t="shared" si="23"/>
        <v>-3.4386605816166815E-3</v>
      </c>
      <c r="K403" s="7">
        <f t="shared" si="23"/>
        <v>3.6372948431966368E-3</v>
      </c>
      <c r="L403" s="7">
        <f t="shared" si="21"/>
        <v>2.1649056731877225E-2</v>
      </c>
      <c r="M403" s="7">
        <v>1.800355906089064E-3</v>
      </c>
      <c r="N403" s="7">
        <v>2.3325298879319917E-3</v>
      </c>
      <c r="O403" s="10">
        <f t="shared" si="24"/>
        <v>-7.2410559476374604E-3</v>
      </c>
      <c r="P403" s="10">
        <f t="shared" si="24"/>
        <v>-7.773229929480388E-3</v>
      </c>
    </row>
    <row r="404" spans="1:16" x14ac:dyDescent="0.25">
      <c r="A404" s="1">
        <v>43283</v>
      </c>
      <c r="B404" s="3">
        <v>499.51998900000001</v>
      </c>
      <c r="C404" s="3">
        <v>271.85998499999999</v>
      </c>
      <c r="D404" s="3">
        <v>121.349998</v>
      </c>
      <c r="E404" s="3">
        <v>117.459999</v>
      </c>
      <c r="F404" s="3">
        <v>21.66</v>
      </c>
      <c r="G404" s="7">
        <f t="shared" si="22"/>
        <v>9.618066514582857E-4</v>
      </c>
      <c r="H404" s="8">
        <v>1</v>
      </c>
      <c r="I404" s="7">
        <f t="shared" si="23"/>
        <v>2.137960786412485E-3</v>
      </c>
      <c r="J404" s="7">
        <f t="shared" si="23"/>
        <v>-3.0397880131466382E-3</v>
      </c>
      <c r="K404" s="7">
        <f t="shared" si="23"/>
        <v>-1.0029523640463167E-2</v>
      </c>
      <c r="L404" s="7">
        <f t="shared" si="21"/>
        <v>-2.3444544634806164E-2</v>
      </c>
      <c r="M404" s="7">
        <v>4.0163093709137693E-3</v>
      </c>
      <c r="N404" s="7">
        <v>3.1293472854821208E-3</v>
      </c>
      <c r="O404" s="10">
        <f t="shared" si="24"/>
        <v>-3.0545027194554836E-3</v>
      </c>
      <c r="P404" s="10">
        <f t="shared" si="24"/>
        <v>-2.1675406340238351E-3</v>
      </c>
    </row>
    <row r="405" spans="1:16" x14ac:dyDescent="0.25">
      <c r="A405" s="1">
        <v>43284</v>
      </c>
      <c r="B405" s="3">
        <v>491.290009</v>
      </c>
      <c r="C405" s="3">
        <v>270.89999399999999</v>
      </c>
      <c r="D405" s="3">
        <v>122</v>
      </c>
      <c r="E405" s="3">
        <v>118.650002</v>
      </c>
      <c r="F405" s="3">
        <v>21.639999</v>
      </c>
      <c r="G405" s="7">
        <f t="shared" si="22"/>
        <v>-1.6475777108491241E-2</v>
      </c>
      <c r="H405" s="8">
        <v>1</v>
      </c>
      <c r="I405" s="7">
        <f t="shared" si="23"/>
        <v>-3.5311963987638695E-3</v>
      </c>
      <c r="J405" s="7">
        <f t="shared" si="23"/>
        <v>5.3564236564718204E-3</v>
      </c>
      <c r="K405" s="7">
        <f t="shared" si="23"/>
        <v>1.0131134089316651E-2</v>
      </c>
      <c r="L405" s="7">
        <f t="shared" si="21"/>
        <v>-9.2340720221606443E-4</v>
      </c>
      <c r="M405" s="7">
        <v>-5.0427858713571238E-3</v>
      </c>
      <c r="N405" s="7">
        <v>-4.5003511387886608E-3</v>
      </c>
      <c r="O405" s="10">
        <f t="shared" si="24"/>
        <v>-1.1432991237134118E-2</v>
      </c>
      <c r="P405" s="10">
        <f t="shared" si="24"/>
        <v>-1.197542596970258E-2</v>
      </c>
    </row>
    <row r="406" spans="1:16" x14ac:dyDescent="0.25">
      <c r="A406" s="1">
        <v>43286</v>
      </c>
      <c r="B406" s="3">
        <v>491.98001099999999</v>
      </c>
      <c r="C406" s="3">
        <v>273.10998499999999</v>
      </c>
      <c r="D406" s="3">
        <v>122.349998</v>
      </c>
      <c r="E406" s="3">
        <v>119.050003</v>
      </c>
      <c r="F406" s="3">
        <v>21.780000999999999</v>
      </c>
      <c r="G406" s="7">
        <f t="shared" si="22"/>
        <v>1.4044698393205213E-3</v>
      </c>
      <c r="H406" s="8">
        <v>1</v>
      </c>
      <c r="I406" s="7">
        <f t="shared" si="23"/>
        <v>8.1579588370164213E-3</v>
      </c>
      <c r="J406" s="7">
        <f t="shared" si="23"/>
        <v>2.8688360655737544E-3</v>
      </c>
      <c r="K406" s="7">
        <f t="shared" si="23"/>
        <v>3.3712683797511023E-3</v>
      </c>
      <c r="L406" s="7">
        <f t="shared" si="21"/>
        <v>6.4695936446206304E-3</v>
      </c>
      <c r="M406" s="7">
        <v>9.2287588367055383E-3</v>
      </c>
      <c r="N406" s="7">
        <v>8.3066489422593849E-3</v>
      </c>
      <c r="O406" s="10">
        <f t="shared" si="24"/>
        <v>-7.824288997385017E-3</v>
      </c>
      <c r="P406" s="10">
        <f t="shared" si="24"/>
        <v>-6.9021791029388636E-3</v>
      </c>
    </row>
    <row r="407" spans="1:16" x14ac:dyDescent="0.25">
      <c r="A407" s="1">
        <v>43287</v>
      </c>
      <c r="B407" s="3">
        <v>491.69000199999999</v>
      </c>
      <c r="C407" s="3">
        <v>275.42001299999998</v>
      </c>
      <c r="D407" s="3">
        <v>122.75</v>
      </c>
      <c r="E407" s="3">
        <v>118.860001</v>
      </c>
      <c r="F407" s="3">
        <v>21.620000999999998</v>
      </c>
      <c r="G407" s="7">
        <f t="shared" si="22"/>
        <v>-5.8947313613522123E-4</v>
      </c>
      <c r="H407" s="8">
        <v>1</v>
      </c>
      <c r="I407" s="7">
        <f t="shared" si="23"/>
        <v>8.4582334109826185E-3</v>
      </c>
      <c r="J407" s="7">
        <f t="shared" si="23"/>
        <v>3.2693257583871205E-3</v>
      </c>
      <c r="K407" s="7">
        <f t="shared" si="23"/>
        <v>-1.5959848400843857E-3</v>
      </c>
      <c r="L407" s="7">
        <f t="shared" si="21"/>
        <v>-7.3461888270803799E-3</v>
      </c>
      <c r="M407" s="7">
        <v>9.9546232835241374E-3</v>
      </c>
      <c r="N407" s="7">
        <v>8.5778758434580157E-3</v>
      </c>
      <c r="O407" s="10">
        <f t="shared" si="24"/>
        <v>-1.0544096419659359E-2</v>
      </c>
      <c r="P407" s="10">
        <f t="shared" si="24"/>
        <v>-9.1673489795932369E-3</v>
      </c>
    </row>
    <row r="408" spans="1:16" x14ac:dyDescent="0.25">
      <c r="A408" s="1">
        <v>43290</v>
      </c>
      <c r="B408" s="3">
        <v>504.10000600000001</v>
      </c>
      <c r="C408" s="3">
        <v>277.89999399999999</v>
      </c>
      <c r="D408" s="3">
        <v>121.959999</v>
      </c>
      <c r="E408" s="3">
        <v>119.150002</v>
      </c>
      <c r="F408" s="3">
        <v>21.93</v>
      </c>
      <c r="G408" s="7">
        <f t="shared" si="22"/>
        <v>2.5239488192806414E-2</v>
      </c>
      <c r="H408" s="8">
        <v>1</v>
      </c>
      <c r="I408" s="7">
        <f t="shared" si="23"/>
        <v>9.0043601878706525E-3</v>
      </c>
      <c r="J408" s="7">
        <f t="shared" si="23"/>
        <v>-6.4358533604887969E-3</v>
      </c>
      <c r="K408" s="7">
        <f t="shared" si="23"/>
        <v>2.4398535887610873E-3</v>
      </c>
      <c r="L408" s="7">
        <f t="shared" si="21"/>
        <v>1.4338528476478762E-2</v>
      </c>
      <c r="M408" s="7">
        <v>1.1727921996439504E-2</v>
      </c>
      <c r="N408" s="7">
        <v>1.1012860063903356E-2</v>
      </c>
      <c r="O408" s="10">
        <f t="shared" si="24"/>
        <v>1.351156619636691E-2</v>
      </c>
      <c r="P408" s="10">
        <f t="shared" si="24"/>
        <v>1.4226628128903058E-2</v>
      </c>
    </row>
    <row r="409" spans="1:16" x14ac:dyDescent="0.25">
      <c r="A409" s="1">
        <v>43291</v>
      </c>
      <c r="B409" s="3">
        <v>504.92999300000002</v>
      </c>
      <c r="C409" s="3">
        <v>278.89999399999999</v>
      </c>
      <c r="D409" s="3">
        <v>121.949997</v>
      </c>
      <c r="E409" s="3">
        <v>118.93</v>
      </c>
      <c r="F409" s="3">
        <v>22.120000999999998</v>
      </c>
      <c r="G409" s="7">
        <f t="shared" si="22"/>
        <v>1.646472902442353E-3</v>
      </c>
      <c r="H409" s="8">
        <v>1</v>
      </c>
      <c r="I409" s="7">
        <f t="shared" si="23"/>
        <v>3.5984167743450257E-3</v>
      </c>
      <c r="J409" s="7">
        <f t="shared" si="23"/>
        <v>-8.2010495916828852E-5</v>
      </c>
      <c r="K409" s="7">
        <f t="shared" si="23"/>
        <v>-1.8464288401773832E-3</v>
      </c>
      <c r="L409" s="7">
        <f t="shared" si="21"/>
        <v>8.663976288189712E-3</v>
      </c>
      <c r="M409" s="7">
        <v>4.1794812204096598E-3</v>
      </c>
      <c r="N409" s="7">
        <v>3.9759875854587868E-3</v>
      </c>
      <c r="O409" s="10">
        <f t="shared" si="24"/>
        <v>-2.5330083179673068E-3</v>
      </c>
      <c r="P409" s="10">
        <f t="shared" si="24"/>
        <v>-2.3295146830164338E-3</v>
      </c>
    </row>
    <row r="410" spans="1:16" x14ac:dyDescent="0.25">
      <c r="A410" s="1">
        <v>43292</v>
      </c>
      <c r="B410" s="3">
        <v>502.89999399999999</v>
      </c>
      <c r="C410" s="3">
        <v>276.85998499999999</v>
      </c>
      <c r="D410" s="3">
        <v>122.41999800000001</v>
      </c>
      <c r="E410" s="3">
        <v>117.639999</v>
      </c>
      <c r="F410" s="3">
        <v>20.75</v>
      </c>
      <c r="G410" s="7">
        <f t="shared" si="22"/>
        <v>-4.0203573329818942E-3</v>
      </c>
      <c r="H410" s="8">
        <v>1</v>
      </c>
      <c r="I410" s="7">
        <f t="shared" si="23"/>
        <v>-7.3144820505087749E-3</v>
      </c>
      <c r="J410" s="7">
        <f t="shared" si="23"/>
        <v>3.8540468352779023E-3</v>
      </c>
      <c r="K410" s="7">
        <f t="shared" si="23"/>
        <v>-1.0846724964264753E-2</v>
      </c>
      <c r="L410" s="7">
        <f t="shared" si="21"/>
        <v>-6.1934942950499838E-2</v>
      </c>
      <c r="M410" s="7">
        <v>-7.376971535751755E-3</v>
      </c>
      <c r="N410" s="7">
        <v>-8.0694221550397099E-3</v>
      </c>
      <c r="O410" s="10">
        <f t="shared" si="24"/>
        <v>3.3566142027698607E-3</v>
      </c>
      <c r="P410" s="10">
        <f t="shared" si="24"/>
        <v>4.0490648220578157E-3</v>
      </c>
    </row>
    <row r="411" spans="1:16" x14ac:dyDescent="0.25">
      <c r="A411" s="1">
        <v>43293</v>
      </c>
      <c r="B411" s="3">
        <v>506.67001299999998</v>
      </c>
      <c r="C411" s="3">
        <v>279.36999500000002</v>
      </c>
      <c r="D411" s="3">
        <v>122.410004</v>
      </c>
      <c r="E411" s="3">
        <v>118.129997</v>
      </c>
      <c r="F411" s="3">
        <v>20.870000999999998</v>
      </c>
      <c r="G411" s="7">
        <f t="shared" si="22"/>
        <v>7.49655805324978E-3</v>
      </c>
      <c r="H411" s="8">
        <v>1</v>
      </c>
      <c r="I411" s="7">
        <f t="shared" si="23"/>
        <v>9.06599052224899E-3</v>
      </c>
      <c r="J411" s="7">
        <f t="shared" si="23"/>
        <v>-8.1636988754074657E-5</v>
      </c>
      <c r="K411" s="7">
        <f t="shared" si="23"/>
        <v>4.1652329493815365E-3</v>
      </c>
      <c r="L411" s="7">
        <f t="shared" si="21"/>
        <v>5.7831807228914123E-3</v>
      </c>
      <c r="M411" s="7">
        <v>1.0907354552959863E-2</v>
      </c>
      <c r="N411" s="7">
        <v>9.8778942861899692E-3</v>
      </c>
      <c r="O411" s="10">
        <f t="shared" si="24"/>
        <v>-3.410796499710083E-3</v>
      </c>
      <c r="P411" s="10">
        <f t="shared" si="24"/>
        <v>-2.3813362329401892E-3</v>
      </c>
    </row>
    <row r="412" spans="1:16" x14ac:dyDescent="0.25">
      <c r="A412" s="1">
        <v>43294</v>
      </c>
      <c r="B412" s="3">
        <v>507.08999599999999</v>
      </c>
      <c r="C412" s="3">
        <v>279.58999599999999</v>
      </c>
      <c r="D412" s="3">
        <v>122.720001</v>
      </c>
      <c r="E412" s="3">
        <v>117.610001</v>
      </c>
      <c r="F412" s="3">
        <v>21.02</v>
      </c>
      <c r="G412" s="7">
        <f t="shared" si="22"/>
        <v>8.2890834117699264E-4</v>
      </c>
      <c r="H412" s="8">
        <v>1</v>
      </c>
      <c r="I412" s="7">
        <f t="shared" si="23"/>
        <v>7.8748972308195775E-4</v>
      </c>
      <c r="J412" s="7">
        <f t="shared" si="23"/>
        <v>2.532448246631791E-3</v>
      </c>
      <c r="K412" s="7">
        <f t="shared" si="23"/>
        <v>-4.4018963278227297E-3</v>
      </c>
      <c r="L412" s="7">
        <f t="shared" si="21"/>
        <v>7.1873020034833868E-3</v>
      </c>
      <c r="M412" s="7">
        <v>3.3220227177757622E-4</v>
      </c>
      <c r="N412" s="7">
        <v>4.4217475696543552E-4</v>
      </c>
      <c r="O412" s="10">
        <f t="shared" si="24"/>
        <v>4.9670606939941641E-4</v>
      </c>
      <c r="P412" s="10">
        <f t="shared" si="24"/>
        <v>3.8673358421155711E-4</v>
      </c>
    </row>
    <row r="413" spans="1:16" x14ac:dyDescent="0.25">
      <c r="A413" s="1">
        <v>43297</v>
      </c>
      <c r="B413" s="3">
        <v>503.959991</v>
      </c>
      <c r="C413" s="3">
        <v>279.33999599999999</v>
      </c>
      <c r="D413" s="3">
        <v>122.209999</v>
      </c>
      <c r="E413" s="3">
        <v>117.550003</v>
      </c>
      <c r="F413" s="3">
        <v>20.16</v>
      </c>
      <c r="G413" s="7">
        <f t="shared" si="22"/>
        <v>-6.1724842230963528E-3</v>
      </c>
      <c r="H413" s="8">
        <v>1</v>
      </c>
      <c r="I413" s="7">
        <f t="shared" si="23"/>
        <v>-8.9416647082041223E-4</v>
      </c>
      <c r="J413" s="7">
        <f t="shared" si="23"/>
        <v>-4.1558180886911433E-3</v>
      </c>
      <c r="K413" s="7">
        <f t="shared" si="23"/>
        <v>-5.1014369092639011E-4</v>
      </c>
      <c r="L413" s="7">
        <f t="shared" si="21"/>
        <v>-4.0913415794481378E-2</v>
      </c>
      <c r="M413" s="7">
        <v>1.2218621177261175E-3</v>
      </c>
      <c r="N413" s="7">
        <v>3.4886125251651308E-4</v>
      </c>
      <c r="O413" s="10">
        <f t="shared" si="24"/>
        <v>-7.3943463408224705E-3</v>
      </c>
      <c r="P413" s="10">
        <f t="shared" si="24"/>
        <v>-6.5213454756128655E-3</v>
      </c>
    </row>
    <row r="414" spans="1:16" x14ac:dyDescent="0.25">
      <c r="A414" s="1">
        <v>43298</v>
      </c>
      <c r="B414" s="3">
        <v>504.88000499999998</v>
      </c>
      <c r="C414" s="3">
        <v>280.47000100000002</v>
      </c>
      <c r="D414" s="3">
        <v>121.980003</v>
      </c>
      <c r="E414" s="3">
        <v>116.279999</v>
      </c>
      <c r="F414" s="3">
        <v>20.190000999999999</v>
      </c>
      <c r="G414" s="7">
        <f t="shared" si="22"/>
        <v>1.8255695222439972E-3</v>
      </c>
      <c r="H414" s="8">
        <v>1</v>
      </c>
      <c r="I414" s="7">
        <f t="shared" si="23"/>
        <v>4.0452674739783756E-3</v>
      </c>
      <c r="J414" s="7">
        <f t="shared" si="23"/>
        <v>-1.8819736673101328E-3</v>
      </c>
      <c r="K414" s="7">
        <f t="shared" si="23"/>
        <v>-1.0803946980758483E-2</v>
      </c>
      <c r="L414" s="7">
        <f t="shared" si="21"/>
        <v>1.4881448412698006E-3</v>
      </c>
      <c r="M414" s="7">
        <v>5.2462864633719868E-3</v>
      </c>
      <c r="N414" s="7">
        <v>4.7566477050627956E-3</v>
      </c>
      <c r="O414" s="10">
        <f t="shared" si="24"/>
        <v>-3.4207169411279896E-3</v>
      </c>
      <c r="P414" s="10">
        <f t="shared" si="24"/>
        <v>-2.9310781828187984E-3</v>
      </c>
    </row>
    <row r="415" spans="1:16" x14ac:dyDescent="0.25">
      <c r="A415" s="1">
        <v>43299</v>
      </c>
      <c r="B415" s="3">
        <v>510.85000600000001</v>
      </c>
      <c r="C415" s="3">
        <v>281.05999800000001</v>
      </c>
      <c r="D415" s="3">
        <v>121.489998</v>
      </c>
      <c r="E415" s="3">
        <v>116.30999799999999</v>
      </c>
      <c r="F415" s="3">
        <v>20.440000999999999</v>
      </c>
      <c r="G415" s="7">
        <f t="shared" si="22"/>
        <v>1.182459384581902E-2</v>
      </c>
      <c r="H415" s="8">
        <v>1</v>
      </c>
      <c r="I415" s="7">
        <f t="shared" si="23"/>
        <v>2.1036010906563263E-3</v>
      </c>
      <c r="J415" s="7">
        <f t="shared" si="23"/>
        <v>-4.017092867262817E-3</v>
      </c>
      <c r="K415" s="7">
        <f t="shared" si="23"/>
        <v>2.5798933830389892E-4</v>
      </c>
      <c r="L415" s="7">
        <f t="shared" si="21"/>
        <v>1.2382366895375529E-2</v>
      </c>
      <c r="M415" s="7">
        <v>3.0041773047001516E-3</v>
      </c>
      <c r="N415" s="7">
        <v>3.1758435455945555E-3</v>
      </c>
      <c r="O415" s="10">
        <f t="shared" si="24"/>
        <v>8.8204165411188695E-3</v>
      </c>
      <c r="P415" s="10">
        <f t="shared" si="24"/>
        <v>8.6487503002244653E-3</v>
      </c>
    </row>
    <row r="416" spans="1:16" x14ac:dyDescent="0.25">
      <c r="A416" s="1">
        <v>43300</v>
      </c>
      <c r="B416" s="3">
        <v>504.89001500000001</v>
      </c>
      <c r="C416" s="3">
        <v>280</v>
      </c>
      <c r="D416" s="3">
        <v>122.260002</v>
      </c>
      <c r="E416" s="3">
        <v>115.80999799999999</v>
      </c>
      <c r="F416" s="3">
        <v>20.34</v>
      </c>
      <c r="G416" s="7">
        <f t="shared" si="22"/>
        <v>-1.1666812038757191E-2</v>
      </c>
      <c r="H416" s="8">
        <v>1</v>
      </c>
      <c r="I416" s="7">
        <f t="shared" si="23"/>
        <v>-3.7714296148255722E-3</v>
      </c>
      <c r="J416" s="7">
        <f t="shared" si="23"/>
        <v>6.3380032321673774E-3</v>
      </c>
      <c r="K416" s="7">
        <f t="shared" si="23"/>
        <v>-4.298856578090593E-3</v>
      </c>
      <c r="L416" s="7">
        <f t="shared" si="21"/>
        <v>-4.8924165903905248E-3</v>
      </c>
      <c r="M416" s="7">
        <v>-5.4705931043123081E-3</v>
      </c>
      <c r="N416" s="7">
        <v>-5.0914338888713648E-3</v>
      </c>
      <c r="O416" s="10">
        <f t="shared" si="24"/>
        <v>-6.1962189344448824E-3</v>
      </c>
      <c r="P416" s="10">
        <f t="shared" si="24"/>
        <v>-6.5753781498858258E-3</v>
      </c>
    </row>
    <row r="417" spans="1:16" x14ac:dyDescent="0.25">
      <c r="A417" s="1">
        <v>43301</v>
      </c>
      <c r="B417" s="3">
        <v>502.77999899999998</v>
      </c>
      <c r="C417" s="3">
        <v>279.67999300000002</v>
      </c>
      <c r="D417" s="3">
        <v>120.760002</v>
      </c>
      <c r="E417" s="3">
        <v>116.55999799999999</v>
      </c>
      <c r="F417" s="3">
        <v>20.450001</v>
      </c>
      <c r="G417" s="7">
        <f t="shared" si="22"/>
        <v>-4.1791596928294483E-3</v>
      </c>
      <c r="H417" s="8">
        <v>1</v>
      </c>
      <c r="I417" s="7">
        <f t="shared" si="23"/>
        <v>-1.1428821428570712E-3</v>
      </c>
      <c r="J417" s="7">
        <f t="shared" si="23"/>
        <v>-1.226893485573477E-2</v>
      </c>
      <c r="K417" s="7">
        <f t="shared" si="23"/>
        <v>6.4761247988278647E-3</v>
      </c>
      <c r="L417" s="7">
        <f t="shared" si="21"/>
        <v>5.4081120943954009E-3</v>
      </c>
      <c r="M417" s="7">
        <v>9.1772390832498333E-4</v>
      </c>
      <c r="N417" s="7">
        <v>1.4943554539264227E-3</v>
      </c>
      <c r="O417" s="10">
        <f t="shared" si="24"/>
        <v>-5.0968836011544318E-3</v>
      </c>
      <c r="P417" s="10">
        <f t="shared" si="24"/>
        <v>-5.673515146755871E-3</v>
      </c>
    </row>
    <row r="418" spans="1:16" x14ac:dyDescent="0.25">
      <c r="A418" s="1">
        <v>43304</v>
      </c>
      <c r="B418" s="3">
        <v>508.51001000000002</v>
      </c>
      <c r="C418" s="3">
        <v>280.20001200000002</v>
      </c>
      <c r="D418" s="3">
        <v>119.269997</v>
      </c>
      <c r="E418" s="3">
        <v>116</v>
      </c>
      <c r="F418" s="3">
        <v>20.559999000000001</v>
      </c>
      <c r="G418" s="7">
        <f t="shared" si="22"/>
        <v>1.1396656612030487E-2</v>
      </c>
      <c r="H418" s="8">
        <v>1</v>
      </c>
      <c r="I418" s="7">
        <f t="shared" si="23"/>
        <v>1.859335715872934E-3</v>
      </c>
      <c r="J418" s="7">
        <f t="shared" si="23"/>
        <v>-1.233856388972232E-2</v>
      </c>
      <c r="K418" s="7">
        <f t="shared" si="23"/>
        <v>-4.8043755113996722E-3</v>
      </c>
      <c r="L418" s="7">
        <f t="shared" si="21"/>
        <v>5.3788750425978193E-3</v>
      </c>
      <c r="M418" s="7">
        <v>4.4832067426748869E-3</v>
      </c>
      <c r="N418" s="7">
        <v>4.5732874325378437E-3</v>
      </c>
      <c r="O418" s="10">
        <f t="shared" si="24"/>
        <v>6.9134498693556E-3</v>
      </c>
      <c r="P418" s="10">
        <f t="shared" si="24"/>
        <v>6.8233691794926431E-3</v>
      </c>
    </row>
    <row r="419" spans="1:16" x14ac:dyDescent="0.25">
      <c r="A419" s="1">
        <v>43305</v>
      </c>
      <c r="B419" s="3">
        <v>508.89001500000001</v>
      </c>
      <c r="C419" s="3">
        <v>281.60998499999999</v>
      </c>
      <c r="D419" s="3">
        <v>119.68</v>
      </c>
      <c r="E419" s="3">
        <v>116.040001</v>
      </c>
      <c r="F419" s="3">
        <v>20.639999</v>
      </c>
      <c r="G419" s="7">
        <f t="shared" si="22"/>
        <v>7.4729109069049393E-4</v>
      </c>
      <c r="H419" s="8">
        <v>1</v>
      </c>
      <c r="I419" s="7">
        <f t="shared" si="23"/>
        <v>5.0320233390994673E-3</v>
      </c>
      <c r="J419" s="7">
        <f t="shared" si="23"/>
        <v>3.4376038426495725E-3</v>
      </c>
      <c r="K419" s="7">
        <f t="shared" si="23"/>
        <v>3.4483620689651495E-4</v>
      </c>
      <c r="L419" s="7">
        <f t="shared" si="21"/>
        <v>3.8910507729108534E-3</v>
      </c>
      <c r="M419" s="7">
        <v>5.4212847973731165E-3</v>
      </c>
      <c r="N419" s="7">
        <v>4.8500236744570564E-3</v>
      </c>
      <c r="O419" s="10">
        <f t="shared" si="24"/>
        <v>-4.6739937066826226E-3</v>
      </c>
      <c r="P419" s="10">
        <f t="shared" si="24"/>
        <v>-4.1027325837665624E-3</v>
      </c>
    </row>
    <row r="420" spans="1:16" x14ac:dyDescent="0.25">
      <c r="A420" s="1">
        <v>43306</v>
      </c>
      <c r="B420" s="3">
        <v>512.48999000000003</v>
      </c>
      <c r="C420" s="3">
        <v>284.01001000000002</v>
      </c>
      <c r="D420" s="3">
        <v>119.489998</v>
      </c>
      <c r="E420" s="3">
        <v>116.68</v>
      </c>
      <c r="F420" s="3">
        <v>20.879999000000002</v>
      </c>
      <c r="G420" s="7">
        <f t="shared" si="22"/>
        <v>7.0741710269164315E-3</v>
      </c>
      <c r="H420" s="8">
        <v>1</v>
      </c>
      <c r="I420" s="7">
        <f t="shared" si="23"/>
        <v>8.5225138590168115E-3</v>
      </c>
      <c r="J420" s="7">
        <f t="shared" si="23"/>
        <v>-1.5875835561497409E-3</v>
      </c>
      <c r="K420" s="7">
        <f t="shared" si="23"/>
        <v>5.5153308728428385E-3</v>
      </c>
      <c r="L420" s="7">
        <f t="shared" si="21"/>
        <v>1.1627907540112004E-2</v>
      </c>
      <c r="M420" s="7">
        <v>1.0345099495696404E-2</v>
      </c>
      <c r="N420" s="7">
        <v>9.5798848945999274E-3</v>
      </c>
      <c r="O420" s="10">
        <f t="shared" si="24"/>
        <v>-3.2709284687799725E-3</v>
      </c>
      <c r="P420" s="10">
        <f t="shared" si="24"/>
        <v>-2.5057138676834959E-3</v>
      </c>
    </row>
    <row r="421" spans="1:16" x14ac:dyDescent="0.25">
      <c r="A421" s="1">
        <v>43307</v>
      </c>
      <c r="B421" s="3">
        <v>505.10998499999999</v>
      </c>
      <c r="C421" s="3">
        <v>283.33999599999999</v>
      </c>
      <c r="D421" s="3">
        <v>119.260002</v>
      </c>
      <c r="E421" s="3">
        <v>115.769997</v>
      </c>
      <c r="F421" s="3">
        <v>21.059999000000001</v>
      </c>
      <c r="G421" s="7">
        <f t="shared" si="22"/>
        <v>-1.440029101836704E-2</v>
      </c>
      <c r="H421" s="8">
        <v>1</v>
      </c>
      <c r="I421" s="7">
        <f t="shared" si="23"/>
        <v>-2.3591210746410907E-3</v>
      </c>
      <c r="J421" s="7">
        <f t="shared" si="23"/>
        <v>-1.924813824166316E-3</v>
      </c>
      <c r="K421" s="7">
        <f t="shared" si="23"/>
        <v>-7.7991343846417482E-3</v>
      </c>
      <c r="L421" s="7">
        <f t="shared" si="21"/>
        <v>8.6206900680407816E-3</v>
      </c>
      <c r="M421" s="7">
        <v>-2.6926614648761981E-3</v>
      </c>
      <c r="N421" s="7">
        <v>-2.0578682805201753E-3</v>
      </c>
      <c r="O421" s="10">
        <f t="shared" si="24"/>
        <v>-1.1707629553490841E-2</v>
      </c>
      <c r="P421" s="10">
        <f t="shared" si="24"/>
        <v>-1.2342422737846864E-2</v>
      </c>
    </row>
    <row r="422" spans="1:16" x14ac:dyDescent="0.25">
      <c r="A422" s="1">
        <v>43308</v>
      </c>
      <c r="B422" s="3">
        <v>502.92001299999998</v>
      </c>
      <c r="C422" s="3">
        <v>281.42001299999998</v>
      </c>
      <c r="D422" s="3">
        <v>119.459999</v>
      </c>
      <c r="E422" s="3">
        <v>115.83000199999999</v>
      </c>
      <c r="F422" s="3">
        <v>20.98</v>
      </c>
      <c r="G422" s="7">
        <f t="shared" si="22"/>
        <v>-4.3356339510889352E-3</v>
      </c>
      <c r="H422" s="8">
        <v>1</v>
      </c>
      <c r="I422" s="7">
        <f t="shared" si="23"/>
        <v>-6.77625124269432E-3</v>
      </c>
      <c r="J422" s="7">
        <f t="shared" si="23"/>
        <v>1.6769830340939151E-3</v>
      </c>
      <c r="K422" s="7">
        <f t="shared" si="23"/>
        <v>5.1831218411435565E-4</v>
      </c>
      <c r="L422" s="7">
        <f t="shared" si="21"/>
        <v>-3.7986231623278188E-3</v>
      </c>
      <c r="M422" s="7">
        <v>-8.2243588542071002E-3</v>
      </c>
      <c r="N422" s="7">
        <v>-7.30419345421941E-3</v>
      </c>
      <c r="O422" s="10">
        <f t="shared" si="24"/>
        <v>3.888724903118165E-3</v>
      </c>
      <c r="P422" s="10">
        <f t="shared" si="24"/>
        <v>2.9685595031304747E-3</v>
      </c>
    </row>
    <row r="423" spans="1:16" x14ac:dyDescent="0.25">
      <c r="A423" s="1">
        <v>43311</v>
      </c>
      <c r="B423" s="3">
        <v>500.17999300000002</v>
      </c>
      <c r="C423" s="3">
        <v>279.95001200000002</v>
      </c>
      <c r="D423" s="3">
        <v>119.050003</v>
      </c>
      <c r="E423" s="3">
        <v>115.650002</v>
      </c>
      <c r="F423" s="3">
        <v>21.129999000000002</v>
      </c>
      <c r="G423" s="7">
        <f t="shared" si="22"/>
        <v>-5.4482222404618197E-3</v>
      </c>
      <c r="H423" s="8">
        <v>1</v>
      </c>
      <c r="I423" s="7">
        <f t="shared" si="23"/>
        <v>-5.2235126575733704E-3</v>
      </c>
      <c r="J423" s="7">
        <f t="shared" si="23"/>
        <v>-3.4320777116362278E-3</v>
      </c>
      <c r="K423" s="7">
        <f t="shared" si="23"/>
        <v>-1.5540015271690022E-3</v>
      </c>
      <c r="L423" s="7">
        <f t="shared" si="21"/>
        <v>7.1496186844615117E-3</v>
      </c>
      <c r="M423" s="7">
        <v>-5.7748851248272748E-3</v>
      </c>
      <c r="N423" s="7">
        <v>-4.7214127337421846E-3</v>
      </c>
      <c r="O423" s="10">
        <f t="shared" si="24"/>
        <v>3.2666288436545513E-4</v>
      </c>
      <c r="P423" s="10">
        <f t="shared" si="24"/>
        <v>-7.2680950671963514E-4</v>
      </c>
    </row>
    <row r="424" spans="1:16" x14ac:dyDescent="0.25">
      <c r="A424" s="1">
        <v>43312</v>
      </c>
      <c r="B424" s="3">
        <v>502.76001000000002</v>
      </c>
      <c r="C424" s="3">
        <v>281.32998700000002</v>
      </c>
      <c r="D424" s="3">
        <v>119.699997</v>
      </c>
      <c r="E424" s="3">
        <v>115.989998</v>
      </c>
      <c r="F424" s="3">
        <v>20.82</v>
      </c>
      <c r="G424" s="7">
        <f t="shared" si="22"/>
        <v>5.158177128448127E-3</v>
      </c>
      <c r="H424" s="8">
        <v>1</v>
      </c>
      <c r="I424" s="7">
        <f t="shared" si="23"/>
        <v>4.9293621748442984E-3</v>
      </c>
      <c r="J424" s="7">
        <f t="shared" si="23"/>
        <v>5.4598402656067524E-3</v>
      </c>
      <c r="K424" s="7">
        <f t="shared" si="23"/>
        <v>2.9398702474729976E-3</v>
      </c>
      <c r="L424" s="7">
        <f t="shared" si="21"/>
        <v>-1.4671037135401743E-2</v>
      </c>
      <c r="M424" s="7">
        <v>5.5634908434729529E-3</v>
      </c>
      <c r="N424" s="7">
        <v>4.4837495171644749E-3</v>
      </c>
      <c r="O424" s="10">
        <f t="shared" si="24"/>
        <v>-4.0531371502482583E-4</v>
      </c>
      <c r="P424" s="10">
        <f t="shared" si="24"/>
        <v>6.7442761128365218E-4</v>
      </c>
    </row>
    <row r="425" spans="1:16" x14ac:dyDescent="0.25">
      <c r="A425" s="1">
        <v>43313</v>
      </c>
      <c r="B425" s="3">
        <v>479.45001200000002</v>
      </c>
      <c r="C425" s="3">
        <v>280.85998499999999</v>
      </c>
      <c r="D425" s="3">
        <v>118.459999</v>
      </c>
      <c r="E425" s="3">
        <v>115.139999</v>
      </c>
      <c r="F425" s="3">
        <v>20.329999999999998</v>
      </c>
      <c r="G425" s="7">
        <f t="shared" si="22"/>
        <v>-4.6364065431536594E-2</v>
      </c>
      <c r="H425" s="8">
        <v>1</v>
      </c>
      <c r="I425" s="7">
        <f t="shared" si="23"/>
        <v>-1.6706430942963202E-3</v>
      </c>
      <c r="J425" s="7">
        <f t="shared" si="23"/>
        <v>-1.0359214963054697E-2</v>
      </c>
      <c r="K425" s="7">
        <f t="shared" si="23"/>
        <v>-7.3282094547496568E-3</v>
      </c>
      <c r="L425" s="7">
        <f t="shared" si="21"/>
        <v>-2.3535062439961618E-2</v>
      </c>
      <c r="M425" s="7">
        <v>8.210315833522149E-4</v>
      </c>
      <c r="N425" s="7">
        <v>5.7870746393867819E-4</v>
      </c>
      <c r="O425" s="10">
        <f t="shared" si="24"/>
        <v>-4.7185097014888808E-2</v>
      </c>
      <c r="P425" s="10">
        <f t="shared" si="24"/>
        <v>-4.6942772895475271E-2</v>
      </c>
    </row>
    <row r="426" spans="1:16" x14ac:dyDescent="0.25">
      <c r="A426" s="1">
        <v>43314</v>
      </c>
      <c r="B426" s="3">
        <v>475.30999800000001</v>
      </c>
      <c r="C426" s="3">
        <v>282.39001500000001</v>
      </c>
      <c r="D426" s="3">
        <v>118.629997</v>
      </c>
      <c r="E426" s="3">
        <v>114.519997</v>
      </c>
      <c r="F426" s="3">
        <v>20.6</v>
      </c>
      <c r="G426" s="7">
        <f t="shared" si="22"/>
        <v>-8.6349231335507426E-3</v>
      </c>
      <c r="H426" s="8">
        <v>1</v>
      </c>
      <c r="I426" s="7">
        <f t="shared" si="23"/>
        <v>5.4476610471940745E-3</v>
      </c>
      <c r="J426" s="7">
        <f t="shared" si="23"/>
        <v>1.4350667012921203E-3</v>
      </c>
      <c r="K426" s="7">
        <f t="shared" si="23"/>
        <v>-5.3847664181411181E-3</v>
      </c>
      <c r="L426" s="7">
        <f t="shared" si="21"/>
        <v>1.3280865715691315E-2</v>
      </c>
      <c r="M426" s="7">
        <v>5.9453398849248816E-3</v>
      </c>
      <c r="N426" s="7">
        <v>5.5684687606664647E-3</v>
      </c>
      <c r="O426" s="10">
        <f t="shared" si="24"/>
        <v>-1.4580263018475623E-2</v>
      </c>
      <c r="P426" s="10">
        <f t="shared" si="24"/>
        <v>-1.4203391894217206E-2</v>
      </c>
    </row>
    <row r="427" spans="1:16" x14ac:dyDescent="0.25">
      <c r="A427" s="1">
        <v>43315</v>
      </c>
      <c r="B427" s="3">
        <v>482.39999399999999</v>
      </c>
      <c r="C427" s="3">
        <v>283.60000600000001</v>
      </c>
      <c r="D427" s="3">
        <v>119.220001</v>
      </c>
      <c r="E427" s="3">
        <v>114.91999800000001</v>
      </c>
      <c r="F427" s="3">
        <v>20.559999000000001</v>
      </c>
      <c r="G427" s="7">
        <f t="shared" si="22"/>
        <v>1.4916572405026418E-2</v>
      </c>
      <c r="H427" s="8">
        <v>1</v>
      </c>
      <c r="I427" s="7">
        <f t="shared" si="23"/>
        <v>4.2848221811242482E-3</v>
      </c>
      <c r="J427" s="7">
        <f t="shared" si="23"/>
        <v>4.973480695611876E-3</v>
      </c>
      <c r="K427" s="7">
        <f t="shared" si="23"/>
        <v>3.4928485022576172E-3</v>
      </c>
      <c r="L427" s="7">
        <f t="shared" si="21"/>
        <v>-1.9417961165049125E-3</v>
      </c>
      <c r="M427" s="7">
        <v>4.4485853526821471E-3</v>
      </c>
      <c r="N427" s="7">
        <v>3.8203835399101497E-3</v>
      </c>
      <c r="O427" s="10">
        <f t="shared" si="24"/>
        <v>1.0467987052344271E-2</v>
      </c>
      <c r="P427" s="10">
        <f t="shared" si="24"/>
        <v>1.1096188865116268E-2</v>
      </c>
    </row>
    <row r="428" spans="1:16" x14ac:dyDescent="0.25">
      <c r="A428" s="1">
        <v>43318</v>
      </c>
      <c r="B428" s="3">
        <v>483.459991</v>
      </c>
      <c r="C428" s="3">
        <v>284.64001500000001</v>
      </c>
      <c r="D428" s="3">
        <v>119.290001</v>
      </c>
      <c r="E428" s="3">
        <v>114.33000199999999</v>
      </c>
      <c r="F428" s="3">
        <v>20.65</v>
      </c>
      <c r="G428" s="7">
        <f t="shared" si="22"/>
        <v>2.1973404087562987E-3</v>
      </c>
      <c r="H428" s="8">
        <v>1</v>
      </c>
      <c r="I428" s="7">
        <f t="shared" si="23"/>
        <v>3.667168469664972E-3</v>
      </c>
      <c r="J428" s="7">
        <f t="shared" si="23"/>
        <v>5.8714980215457402E-4</v>
      </c>
      <c r="K428" s="7">
        <f t="shared" si="23"/>
        <v>-5.1339715477546344E-3</v>
      </c>
      <c r="L428" s="7">
        <f t="shared" si="21"/>
        <v>4.3774807576595354E-3</v>
      </c>
      <c r="M428" s="7">
        <v>4.2619957888673336E-3</v>
      </c>
      <c r="N428" s="7">
        <v>3.9049718370304997E-3</v>
      </c>
      <c r="O428" s="10">
        <f t="shared" si="24"/>
        <v>-2.064655380111035E-3</v>
      </c>
      <c r="P428" s="10">
        <f t="shared" si="24"/>
        <v>-1.7076314282742011E-3</v>
      </c>
    </row>
    <row r="429" spans="1:16" x14ac:dyDescent="0.25">
      <c r="A429" s="1">
        <v>43319</v>
      </c>
      <c r="B429" s="3">
        <v>487.459991</v>
      </c>
      <c r="C429" s="3">
        <v>285.57998700000002</v>
      </c>
      <c r="D429" s="3">
        <v>118.66999800000001</v>
      </c>
      <c r="E429" s="3">
        <v>114.589996</v>
      </c>
      <c r="F429" s="3">
        <v>20.879999000000002</v>
      </c>
      <c r="G429" s="7">
        <f t="shared" si="22"/>
        <v>8.2736939446144131E-3</v>
      </c>
      <c r="H429" s="8">
        <v>1</v>
      </c>
      <c r="I429" s="7">
        <f t="shared" si="23"/>
        <v>3.3023185443550318E-3</v>
      </c>
      <c r="J429" s="7">
        <f t="shared" si="23"/>
        <v>-5.1974431620634975E-3</v>
      </c>
      <c r="K429" s="7">
        <f t="shared" si="23"/>
        <v>2.2740662595284178E-3</v>
      </c>
      <c r="L429" s="7">
        <f t="shared" si="21"/>
        <v>1.113796610169504E-2</v>
      </c>
      <c r="M429" s="7">
        <v>4.7265153039624599E-3</v>
      </c>
      <c r="N429" s="7">
        <v>4.7185302745120818E-3</v>
      </c>
      <c r="O429" s="10">
        <f t="shared" si="24"/>
        <v>3.5471786406519532E-3</v>
      </c>
      <c r="P429" s="10">
        <f t="shared" si="24"/>
        <v>3.5551636701023313E-3</v>
      </c>
    </row>
    <row r="430" spans="1:16" x14ac:dyDescent="0.25">
      <c r="A430" s="1">
        <v>43320</v>
      </c>
      <c r="B430" s="3">
        <v>487.04998799999998</v>
      </c>
      <c r="C430" s="3">
        <v>285.459991</v>
      </c>
      <c r="D430" s="3">
        <v>118.790001</v>
      </c>
      <c r="E430" s="3">
        <v>114.910004</v>
      </c>
      <c r="F430" s="3">
        <v>20.27</v>
      </c>
      <c r="G430" s="7">
        <f t="shared" si="22"/>
        <v>-8.4110082380073337E-4</v>
      </c>
      <c r="H430" s="8">
        <v>1</v>
      </c>
      <c r="I430" s="7">
        <f t="shared" si="23"/>
        <v>-4.2018350536587867E-4</v>
      </c>
      <c r="J430" s="7">
        <f t="shared" si="23"/>
        <v>1.0112328475813115E-3</v>
      </c>
      <c r="K430" s="7">
        <f t="shared" si="23"/>
        <v>2.7926347078326419E-3</v>
      </c>
      <c r="L430" s="7">
        <f t="shared" si="21"/>
        <v>-2.9214512893415479E-2</v>
      </c>
      <c r="M430" s="7">
        <v>4.4333935869334353E-4</v>
      </c>
      <c r="N430" s="7">
        <v>-2.2144092168786746E-4</v>
      </c>
      <c r="O430" s="10">
        <f t="shared" si="24"/>
        <v>-1.2844401824940769E-3</v>
      </c>
      <c r="P430" s="10">
        <f t="shared" si="24"/>
        <v>-6.1965990211286591E-4</v>
      </c>
    </row>
    <row r="431" spans="1:16" x14ac:dyDescent="0.25">
      <c r="A431" s="1">
        <v>43321</v>
      </c>
      <c r="B431" s="3">
        <v>484.10000600000001</v>
      </c>
      <c r="C431" s="3">
        <v>285.07000699999998</v>
      </c>
      <c r="D431" s="3">
        <v>119.790001</v>
      </c>
      <c r="E431" s="3">
        <v>114.739998</v>
      </c>
      <c r="F431" s="3">
        <v>20.18</v>
      </c>
      <c r="G431" s="7">
        <f t="shared" si="22"/>
        <v>-6.0568362030223311E-3</v>
      </c>
      <c r="H431" s="8">
        <v>1</v>
      </c>
      <c r="I431" s="7">
        <f t="shared" si="23"/>
        <v>-1.3661599253677048E-3</v>
      </c>
      <c r="J431" s="7">
        <f t="shared" si="23"/>
        <v>8.4182169507684979E-3</v>
      </c>
      <c r="K431" s="7">
        <f t="shared" si="23"/>
        <v>-1.479470838761765E-3</v>
      </c>
      <c r="L431" s="7">
        <f t="shared" si="21"/>
        <v>-4.4400592007893813E-3</v>
      </c>
      <c r="M431" s="7">
        <v>-2.9598428928798875E-3</v>
      </c>
      <c r="N431" s="7">
        <v>-2.9215439618133394E-3</v>
      </c>
      <c r="O431" s="10">
        <f t="shared" si="24"/>
        <v>-3.0969933101424436E-3</v>
      </c>
      <c r="P431" s="10">
        <f t="shared" si="24"/>
        <v>-3.1352922412089916E-3</v>
      </c>
    </row>
    <row r="432" spans="1:16" x14ac:dyDescent="0.25">
      <c r="A432" s="1">
        <v>43322</v>
      </c>
      <c r="B432" s="3">
        <v>478.95001200000002</v>
      </c>
      <c r="C432" s="3">
        <v>283.16000400000001</v>
      </c>
      <c r="D432" s="3">
        <v>120.660004</v>
      </c>
      <c r="E432" s="3">
        <v>114.69000200000001</v>
      </c>
      <c r="F432" s="3">
        <v>20.440000999999999</v>
      </c>
      <c r="G432" s="7">
        <f t="shared" si="22"/>
        <v>-1.0638285346354692E-2</v>
      </c>
      <c r="H432" s="8">
        <v>1</v>
      </c>
      <c r="I432" s="7">
        <f t="shared" si="23"/>
        <v>-6.7001191044274711E-3</v>
      </c>
      <c r="J432" s="7">
        <f t="shared" si="23"/>
        <v>7.2627347252463004E-3</v>
      </c>
      <c r="K432" s="7">
        <f t="shared" si="23"/>
        <v>-4.3573296907317705E-4</v>
      </c>
      <c r="L432" s="7">
        <f t="shared" si="21"/>
        <v>1.2884093161545929E-2</v>
      </c>
      <c r="M432" s="7">
        <v>-9.7568632105199671E-3</v>
      </c>
      <c r="N432" s="7">
        <v>-8.462066041252294E-3</v>
      </c>
      <c r="O432" s="10">
        <f t="shared" si="24"/>
        <v>-8.8142213583472517E-4</v>
      </c>
      <c r="P432" s="10">
        <f t="shared" si="24"/>
        <v>-2.1762193051023983E-3</v>
      </c>
    </row>
    <row r="433" spans="1:16" x14ac:dyDescent="0.25">
      <c r="A433" s="1">
        <v>43325</v>
      </c>
      <c r="B433" s="3">
        <v>475.39001500000001</v>
      </c>
      <c r="C433" s="3">
        <v>282.10000600000001</v>
      </c>
      <c r="D433" s="3">
        <v>120.410004</v>
      </c>
      <c r="E433" s="3">
        <v>112.959999</v>
      </c>
      <c r="F433" s="3">
        <v>20.41</v>
      </c>
      <c r="G433" s="7">
        <f t="shared" si="22"/>
        <v>-7.4329197427810412E-3</v>
      </c>
      <c r="H433" s="8">
        <v>1</v>
      </c>
      <c r="I433" s="7">
        <f t="shared" si="23"/>
        <v>-3.7434594753007477E-3</v>
      </c>
      <c r="J433" s="7">
        <f t="shared" si="23"/>
        <v>-2.0719376074278539E-3</v>
      </c>
      <c r="K433" s="7">
        <f t="shared" si="23"/>
        <v>-1.5084165749687628E-2</v>
      </c>
      <c r="L433" s="7">
        <f t="shared" si="21"/>
        <v>-1.467759223690801E-3</v>
      </c>
      <c r="M433" s="7">
        <v>-4.0360070539782892E-3</v>
      </c>
      <c r="N433" s="7">
        <v>-3.5187416194566151E-3</v>
      </c>
      <c r="O433" s="10">
        <f t="shared" si="24"/>
        <v>-3.396912688802752E-3</v>
      </c>
      <c r="P433" s="10">
        <f t="shared" si="24"/>
        <v>-3.9141781233244261E-3</v>
      </c>
    </row>
    <row r="434" spans="1:16" x14ac:dyDescent="0.25">
      <c r="A434" s="1">
        <v>43326</v>
      </c>
      <c r="B434" s="3">
        <v>477.209991</v>
      </c>
      <c r="C434" s="3">
        <v>283.89999399999999</v>
      </c>
      <c r="D434" s="3">
        <v>120.139999</v>
      </c>
      <c r="E434" s="3">
        <v>113.07</v>
      </c>
      <c r="F434" s="3">
        <v>20.370000999999998</v>
      </c>
      <c r="G434" s="7">
        <f t="shared" si="22"/>
        <v>3.8283849945817128E-3</v>
      </c>
      <c r="H434" s="8">
        <v>1</v>
      </c>
      <c r="I434" s="7">
        <f t="shared" si="23"/>
        <v>6.3806733843174701E-3</v>
      </c>
      <c r="J434" s="7">
        <f t="shared" si="23"/>
        <v>-2.2423801264884746E-3</v>
      </c>
      <c r="K434" s="7">
        <f t="shared" si="23"/>
        <v>9.738048953062961E-4</v>
      </c>
      <c r="L434" s="7">
        <f t="shared" si="21"/>
        <v>-1.9597746202842936E-3</v>
      </c>
      <c r="M434" s="7">
        <v>8.3195522517773169E-3</v>
      </c>
      <c r="N434" s="7">
        <v>7.4689005043251846E-3</v>
      </c>
      <c r="O434" s="10">
        <f t="shared" si="24"/>
        <v>-4.4911672571956041E-3</v>
      </c>
      <c r="P434" s="10">
        <f t="shared" si="24"/>
        <v>-3.6405155097434718E-3</v>
      </c>
    </row>
    <row r="435" spans="1:16" x14ac:dyDescent="0.25">
      <c r="A435" s="1">
        <v>43327</v>
      </c>
      <c r="B435" s="3">
        <v>470.82000699999998</v>
      </c>
      <c r="C435" s="3">
        <v>281.77999899999998</v>
      </c>
      <c r="D435" s="3">
        <v>120.839996</v>
      </c>
      <c r="E435" s="3">
        <v>111.19000200000001</v>
      </c>
      <c r="F435" s="3">
        <v>19.829999999999998</v>
      </c>
      <c r="G435" s="7">
        <f t="shared" si="22"/>
        <v>-1.3390298025005132E-2</v>
      </c>
      <c r="H435" s="8">
        <v>1</v>
      </c>
      <c r="I435" s="7">
        <f t="shared" si="23"/>
        <v>-7.4674006509489743E-3</v>
      </c>
      <c r="J435" s="7">
        <f t="shared" si="23"/>
        <v>5.8265107859705179E-3</v>
      </c>
      <c r="K435" s="7">
        <f t="shared" si="23"/>
        <v>-1.6626850623507439E-2</v>
      </c>
      <c r="L435" s="7">
        <f t="shared" si="21"/>
        <v>-2.6509620691722136E-2</v>
      </c>
      <c r="M435" s="7">
        <v>-9.1719472589016429E-3</v>
      </c>
      <c r="N435" s="7">
        <v>-8.9210790058422383E-3</v>
      </c>
      <c r="O435" s="10">
        <f t="shared" si="24"/>
        <v>-4.2183507661034889E-3</v>
      </c>
      <c r="P435" s="10">
        <f t="shared" si="24"/>
        <v>-4.4692190191628935E-3</v>
      </c>
    </row>
    <row r="436" spans="1:16" x14ac:dyDescent="0.25">
      <c r="A436" s="1">
        <v>43328</v>
      </c>
      <c r="B436" s="3">
        <v>474.60998499999999</v>
      </c>
      <c r="C436" s="3">
        <v>284.05999800000001</v>
      </c>
      <c r="D436" s="3">
        <v>120.83000199999999</v>
      </c>
      <c r="E436" s="3">
        <v>111.099998</v>
      </c>
      <c r="F436" s="3">
        <v>20</v>
      </c>
      <c r="G436" s="7">
        <f t="shared" si="22"/>
        <v>8.0497386339828392E-3</v>
      </c>
      <c r="H436" s="8">
        <v>1</v>
      </c>
      <c r="I436" s="7">
        <f t="shared" si="23"/>
        <v>8.0914153172384484E-3</v>
      </c>
      <c r="J436" s="7">
        <f t="shared" si="23"/>
        <v>-8.2704405253375413E-5</v>
      </c>
      <c r="K436" s="7">
        <f t="shared" si="23"/>
        <v>-8.0946126792957873E-4</v>
      </c>
      <c r="L436" s="7">
        <f t="shared" si="21"/>
        <v>8.5728693898134978E-3</v>
      </c>
      <c r="M436" s="7">
        <v>9.6071068920276451E-3</v>
      </c>
      <c r="N436" s="7">
        <v>8.7670990152027943E-3</v>
      </c>
      <c r="O436" s="10">
        <f t="shared" si="24"/>
        <v>-1.557368258044806E-3</v>
      </c>
      <c r="P436" s="10">
        <f t="shared" si="24"/>
        <v>-7.1736038121995513E-4</v>
      </c>
    </row>
    <row r="437" spans="1:16" x14ac:dyDescent="0.25">
      <c r="A437" s="1">
        <v>43329</v>
      </c>
      <c r="B437" s="3">
        <v>474.14999399999999</v>
      </c>
      <c r="C437" s="3">
        <v>285.05999800000001</v>
      </c>
      <c r="D437" s="3">
        <v>120.980003</v>
      </c>
      <c r="E437" s="3">
        <v>112.129997</v>
      </c>
      <c r="F437" s="3">
        <v>20.110001</v>
      </c>
      <c r="G437" s="7">
        <f t="shared" si="22"/>
        <v>-9.6919789835436809E-4</v>
      </c>
      <c r="H437" s="8">
        <v>1</v>
      </c>
      <c r="I437" s="7">
        <f t="shared" si="23"/>
        <v>3.520383042458608E-3</v>
      </c>
      <c r="J437" s="7">
        <f t="shared" si="23"/>
        <v>1.2414218117782205E-3</v>
      </c>
      <c r="K437" s="7">
        <f t="shared" si="23"/>
        <v>9.2709182587025207E-3</v>
      </c>
      <c r="L437" s="7">
        <f t="shared" si="21"/>
        <v>5.5000499999999786E-3</v>
      </c>
      <c r="M437" s="7">
        <v>4.0117331310951547E-3</v>
      </c>
      <c r="N437" s="7">
        <v>3.7741689834416047E-3</v>
      </c>
      <c r="O437" s="10">
        <f t="shared" si="24"/>
        <v>-4.9809310294495228E-3</v>
      </c>
      <c r="P437" s="10">
        <f t="shared" si="24"/>
        <v>-4.7433668817959728E-3</v>
      </c>
    </row>
    <row r="438" spans="1:16" x14ac:dyDescent="0.25">
      <c r="A438" s="1">
        <v>43332</v>
      </c>
      <c r="B438" s="3">
        <v>475.55999800000001</v>
      </c>
      <c r="C438" s="3">
        <v>285.67001299999998</v>
      </c>
      <c r="D438" s="3">
        <v>121.790001</v>
      </c>
      <c r="E438" s="3">
        <v>112.69000200000001</v>
      </c>
      <c r="F438" s="3">
        <v>20.25</v>
      </c>
      <c r="G438" s="7">
        <f t="shared" si="22"/>
        <v>2.9737509603342538E-3</v>
      </c>
      <c r="H438" s="8">
        <v>1</v>
      </c>
      <c r="I438" s="7">
        <f t="shared" si="23"/>
        <v>2.1399530073664685E-3</v>
      </c>
      <c r="J438" s="7">
        <f t="shared" si="23"/>
        <v>6.6953048430657969E-3</v>
      </c>
      <c r="K438" s="7">
        <f t="shared" si="23"/>
        <v>4.9942478817688318E-3</v>
      </c>
      <c r="L438" s="7">
        <f t="shared" si="21"/>
        <v>6.9616605190621073E-3</v>
      </c>
      <c r="M438" s="7">
        <v>1.2445728153859319E-3</v>
      </c>
      <c r="N438" s="7">
        <v>1.1535664135490886E-3</v>
      </c>
      <c r="O438" s="10">
        <f t="shared" si="24"/>
        <v>1.7291781449483218E-3</v>
      </c>
      <c r="P438" s="10">
        <f t="shared" si="24"/>
        <v>1.8201845467851652E-3</v>
      </c>
    </row>
    <row r="439" spans="1:16" x14ac:dyDescent="0.25">
      <c r="A439" s="1">
        <v>43333</v>
      </c>
      <c r="B439" s="3">
        <v>474.92999300000002</v>
      </c>
      <c r="C439" s="3">
        <v>286.33999599999999</v>
      </c>
      <c r="D439" s="3">
        <v>121.379997</v>
      </c>
      <c r="E439" s="3">
        <v>113.019997</v>
      </c>
      <c r="F439" s="3">
        <v>20.350000000000001</v>
      </c>
      <c r="G439" s="7">
        <f t="shared" si="22"/>
        <v>-1.3247644937537384E-3</v>
      </c>
      <c r="H439" s="8">
        <v>1</v>
      </c>
      <c r="I439" s="7">
        <f t="shared" si="23"/>
        <v>2.3453039153955579E-3</v>
      </c>
      <c r="J439" s="7">
        <f t="shared" si="23"/>
        <v>-3.3664832632689379E-3</v>
      </c>
      <c r="K439" s="7">
        <f t="shared" si="23"/>
        <v>2.9283431905520185E-3</v>
      </c>
      <c r="L439" s="7">
        <f t="shared" si="21"/>
        <v>4.9382716049384268E-3</v>
      </c>
      <c r="M439" s="7">
        <v>3.4424766329437919E-3</v>
      </c>
      <c r="N439" s="7">
        <v>3.3805240611339202E-3</v>
      </c>
      <c r="O439" s="10">
        <f t="shared" si="24"/>
        <v>-4.7672411266975303E-3</v>
      </c>
      <c r="P439" s="10">
        <f t="shared" si="24"/>
        <v>-4.7052885548876586E-3</v>
      </c>
    </row>
    <row r="440" spans="1:16" x14ac:dyDescent="0.25">
      <c r="A440" s="1">
        <v>43334</v>
      </c>
      <c r="B440" s="3">
        <v>478.01998900000001</v>
      </c>
      <c r="C440" s="3">
        <v>286.17001299999998</v>
      </c>
      <c r="D440" s="3">
        <v>121.860001</v>
      </c>
      <c r="E440" s="3">
        <v>113.269997</v>
      </c>
      <c r="F440" s="3">
        <v>20.959999</v>
      </c>
      <c r="G440" s="7">
        <f t="shared" si="22"/>
        <v>6.5062136431548456E-3</v>
      </c>
      <c r="H440" s="8">
        <v>1</v>
      </c>
      <c r="I440" s="7">
        <f t="shared" si="23"/>
        <v>-5.9364043575671488E-4</v>
      </c>
      <c r="J440" s="7">
        <f t="shared" si="23"/>
        <v>3.9545560377629574E-3</v>
      </c>
      <c r="K440" s="7">
        <f t="shared" si="23"/>
        <v>2.2119979351973296E-3</v>
      </c>
      <c r="L440" s="7">
        <f t="shared" si="21"/>
        <v>2.9975380835380649E-2</v>
      </c>
      <c r="M440" s="7">
        <v>-2.3350142035529651E-3</v>
      </c>
      <c r="N440" s="7">
        <v>-1.3832340393386386E-3</v>
      </c>
      <c r="O440" s="10">
        <f t="shared" si="24"/>
        <v>8.8412278467078116E-3</v>
      </c>
      <c r="P440" s="10">
        <f t="shared" si="24"/>
        <v>7.8894476824934844E-3</v>
      </c>
    </row>
    <row r="441" spans="1:16" x14ac:dyDescent="0.25">
      <c r="A441" s="1">
        <v>43335</v>
      </c>
      <c r="B441" s="3">
        <v>470.459991</v>
      </c>
      <c r="C441" s="3">
        <v>285.790009</v>
      </c>
      <c r="D441" s="3">
        <v>122.050003</v>
      </c>
      <c r="E441" s="3">
        <v>112.199997</v>
      </c>
      <c r="F441" s="3">
        <v>21</v>
      </c>
      <c r="G441" s="7">
        <f t="shared" si="22"/>
        <v>-1.5815234036165027E-2</v>
      </c>
      <c r="H441" s="8">
        <v>1</v>
      </c>
      <c r="I441" s="7">
        <f t="shared" si="23"/>
        <v>-1.327895945547497E-3</v>
      </c>
      <c r="J441" s="7">
        <f t="shared" si="23"/>
        <v>1.559182655841429E-3</v>
      </c>
      <c r="K441" s="7">
        <f t="shared" si="23"/>
        <v>-9.4464556223128326E-3</v>
      </c>
      <c r="L441" s="7">
        <f t="shared" si="21"/>
        <v>1.9084447475403721E-3</v>
      </c>
      <c r="M441" s="7">
        <v>-1.886939604379786E-3</v>
      </c>
      <c r="N441" s="7">
        <v>-1.6358425131849951E-3</v>
      </c>
      <c r="O441" s="10">
        <f t="shared" si="24"/>
        <v>-1.392829443178524E-2</v>
      </c>
      <c r="P441" s="10">
        <f t="shared" si="24"/>
        <v>-1.4179391522980032E-2</v>
      </c>
    </row>
    <row r="442" spans="1:16" x14ac:dyDescent="0.25">
      <c r="A442" s="1">
        <v>43336</v>
      </c>
      <c r="B442" s="3">
        <v>477.51001000000002</v>
      </c>
      <c r="C442" s="3">
        <v>287.51001000000002</v>
      </c>
      <c r="D442" s="3">
        <v>122.290001</v>
      </c>
      <c r="E442" s="3">
        <v>114.160004</v>
      </c>
      <c r="F442" s="3">
        <v>21.219999000000001</v>
      </c>
      <c r="G442" s="7">
        <f t="shared" si="22"/>
        <v>1.4985374176058386E-2</v>
      </c>
      <c r="H442" s="8">
        <v>1</v>
      </c>
      <c r="I442" s="7">
        <f t="shared" si="23"/>
        <v>6.0184084321857068E-3</v>
      </c>
      <c r="J442" s="7">
        <f t="shared" si="23"/>
        <v>1.9663907750988585E-3</v>
      </c>
      <c r="K442" s="7">
        <f t="shared" si="23"/>
        <v>1.7468868559773698E-2</v>
      </c>
      <c r="L442" s="7">
        <f t="shared" si="21"/>
        <v>1.0476142857142934E-2</v>
      </c>
      <c r="M442" s="7">
        <v>6.7686052635702459E-3</v>
      </c>
      <c r="N442" s="7">
        <v>6.3467772398735191E-3</v>
      </c>
      <c r="O442" s="10">
        <f t="shared" si="24"/>
        <v>8.2167689124881399E-3</v>
      </c>
      <c r="P442" s="10">
        <f t="shared" si="24"/>
        <v>8.6385969361848676E-3</v>
      </c>
    </row>
    <row r="443" spans="1:16" x14ac:dyDescent="0.25">
      <c r="A443" s="1">
        <v>43339</v>
      </c>
      <c r="B443" s="3">
        <v>483.60998499999999</v>
      </c>
      <c r="C443" s="3">
        <v>289.77999899999998</v>
      </c>
      <c r="D443" s="3">
        <v>121.589996</v>
      </c>
      <c r="E443" s="3">
        <v>114.589996</v>
      </c>
      <c r="F443" s="3">
        <v>21.41</v>
      </c>
      <c r="G443" s="7">
        <f t="shared" si="22"/>
        <v>1.2774548956575815E-2</v>
      </c>
      <c r="H443" s="8">
        <v>1</v>
      </c>
      <c r="I443" s="7">
        <f t="shared" si="23"/>
        <v>7.8953390179352656E-3</v>
      </c>
      <c r="J443" s="7">
        <f t="shared" si="23"/>
        <v>-5.7241392941030922E-3</v>
      </c>
      <c r="K443" s="7">
        <f t="shared" si="23"/>
        <v>3.7665730985783075E-3</v>
      </c>
      <c r="L443" s="7">
        <f t="shared" si="21"/>
        <v>8.953864700936176E-3</v>
      </c>
      <c r="M443" s="7">
        <v>1.0447691318115007E-2</v>
      </c>
      <c r="N443" s="7">
        <v>9.7401923949235365E-3</v>
      </c>
      <c r="O443" s="10">
        <f t="shared" si="24"/>
        <v>2.3268576384608084E-3</v>
      </c>
      <c r="P443" s="10">
        <f t="shared" si="24"/>
        <v>3.0343565616522787E-3</v>
      </c>
    </row>
    <row r="444" spans="1:16" x14ac:dyDescent="0.25">
      <c r="A444" s="1">
        <v>43340</v>
      </c>
      <c r="B444" s="3">
        <v>483.35000600000001</v>
      </c>
      <c r="C444" s="3">
        <v>289.92001299999998</v>
      </c>
      <c r="D444" s="3">
        <v>120.860001</v>
      </c>
      <c r="E444" s="3">
        <v>113.68</v>
      </c>
      <c r="F444" s="3">
        <v>21.32</v>
      </c>
      <c r="G444" s="7">
        <f t="shared" si="22"/>
        <v>-5.3757988474945062E-4</v>
      </c>
      <c r="H444" s="8">
        <v>1</v>
      </c>
      <c r="I444" s="7">
        <f t="shared" si="23"/>
        <v>4.8317344358883574E-4</v>
      </c>
      <c r="J444" s="7">
        <f t="shared" si="23"/>
        <v>-6.0037422815607533E-3</v>
      </c>
      <c r="K444" s="7">
        <f t="shared" si="23"/>
        <v>-7.9413215094273903E-3</v>
      </c>
      <c r="L444" s="7">
        <f t="shared" si="21"/>
        <v>-4.2036431574030697E-3</v>
      </c>
      <c r="M444" s="7">
        <v>1.9376546027927155E-3</v>
      </c>
      <c r="N444" s="7">
        <v>1.8643299144496235E-3</v>
      </c>
      <c r="O444" s="10">
        <f t="shared" si="24"/>
        <v>-2.4752344875421661E-3</v>
      </c>
      <c r="P444" s="10">
        <f t="shared" si="24"/>
        <v>-2.4019097991990739E-3</v>
      </c>
    </row>
    <row r="445" spans="1:16" x14ac:dyDescent="0.25">
      <c r="A445" s="1">
        <v>43341</v>
      </c>
      <c r="B445" s="3">
        <v>485.22000100000002</v>
      </c>
      <c r="C445" s="3">
        <v>291.48001099999999</v>
      </c>
      <c r="D445" s="3">
        <v>121.019997</v>
      </c>
      <c r="E445" s="3">
        <v>114.199997</v>
      </c>
      <c r="F445" s="3">
        <v>21.700001</v>
      </c>
      <c r="G445" s="7">
        <f t="shared" si="22"/>
        <v>3.8688217167417438E-3</v>
      </c>
      <c r="H445" s="8">
        <v>1</v>
      </c>
      <c r="I445" s="7">
        <f t="shared" si="23"/>
        <v>5.3807875622577939E-3</v>
      </c>
      <c r="J445" s="7">
        <f t="shared" si="23"/>
        <v>1.3238126648700277E-3</v>
      </c>
      <c r="K445" s="7">
        <f t="shared" si="23"/>
        <v>4.5742171006333265E-3</v>
      </c>
      <c r="L445" s="7">
        <f t="shared" si="21"/>
        <v>1.7823686679174555E-2</v>
      </c>
      <c r="M445" s="7">
        <v>5.7921374916863671E-3</v>
      </c>
      <c r="N445" s="7">
        <v>5.6037506884196392E-3</v>
      </c>
      <c r="O445" s="10">
        <f t="shared" si="24"/>
        <v>-1.9233157749446233E-3</v>
      </c>
      <c r="P445" s="10">
        <f t="shared" si="24"/>
        <v>-1.7349289716778954E-3</v>
      </c>
    </row>
    <row r="446" spans="1:16" x14ac:dyDescent="0.25">
      <c r="A446" s="1">
        <v>43342</v>
      </c>
      <c r="B446" s="3">
        <v>475.26998900000001</v>
      </c>
      <c r="C446" s="3">
        <v>290.29998799999998</v>
      </c>
      <c r="D446" s="3">
        <v>121.279999</v>
      </c>
      <c r="E446" s="3">
        <v>113.639999</v>
      </c>
      <c r="F446" s="3">
        <v>21.719999000000001</v>
      </c>
      <c r="G446" s="7">
        <f t="shared" si="22"/>
        <v>-2.050618684203831E-2</v>
      </c>
      <c r="H446" s="8">
        <v>1</v>
      </c>
      <c r="I446" s="7">
        <f t="shared" si="23"/>
        <v>-4.0483839559070089E-3</v>
      </c>
      <c r="J446" s="7">
        <f t="shared" si="23"/>
        <v>2.148421801729139E-3</v>
      </c>
      <c r="K446" s="7">
        <f t="shared" si="23"/>
        <v>-4.9036603740014728E-3</v>
      </c>
      <c r="L446" s="7">
        <f t="shared" si="21"/>
        <v>9.2156677780796947E-4</v>
      </c>
      <c r="M446" s="7">
        <v>-5.2171617191977783E-3</v>
      </c>
      <c r="N446" s="7">
        <v>-4.5895001323193723E-3</v>
      </c>
      <c r="O446" s="10">
        <f t="shared" si="24"/>
        <v>-1.5289025122840531E-2</v>
      </c>
      <c r="P446" s="10">
        <f t="shared" si="24"/>
        <v>-1.5916686709718936E-2</v>
      </c>
    </row>
    <row r="447" spans="1:16" x14ac:dyDescent="0.25">
      <c r="A447" s="1">
        <v>43343</v>
      </c>
      <c r="B447" s="3">
        <v>479.05999800000001</v>
      </c>
      <c r="C447" s="3">
        <v>290.30999800000001</v>
      </c>
      <c r="D447" s="3">
        <v>121</v>
      </c>
      <c r="E447" s="3">
        <v>113.510002</v>
      </c>
      <c r="F447" s="3">
        <v>21.700001</v>
      </c>
      <c r="G447" s="7">
        <f t="shared" si="22"/>
        <v>7.9744336644829161E-3</v>
      </c>
      <c r="H447" s="8">
        <v>1</v>
      </c>
      <c r="I447" s="7">
        <f t="shared" si="23"/>
        <v>3.4481572214195566E-5</v>
      </c>
      <c r="J447" s="7">
        <f t="shared" si="23"/>
        <v>-2.3086988976640521E-3</v>
      </c>
      <c r="K447" s="7">
        <f t="shared" si="23"/>
        <v>-1.1439370040825514E-3</v>
      </c>
      <c r="L447" s="7">
        <f t="shared" si="21"/>
        <v>-9.2071827443462873E-4</v>
      </c>
      <c r="M447" s="7">
        <v>6.3097266744854298E-4</v>
      </c>
      <c r="N447" s="7">
        <v>7.0186751139056207E-4</v>
      </c>
      <c r="O447" s="10">
        <f t="shared" si="24"/>
        <v>7.343460997034373E-3</v>
      </c>
      <c r="P447" s="10">
        <f t="shared" si="24"/>
        <v>7.2725661530923542E-3</v>
      </c>
    </row>
    <row r="448" spans="1:16" x14ac:dyDescent="0.25">
      <c r="A448" s="1">
        <v>43347</v>
      </c>
      <c r="B448" s="3">
        <v>475.77999899999998</v>
      </c>
      <c r="C448" s="3">
        <v>289.80999800000001</v>
      </c>
      <c r="D448" s="3">
        <v>120.029999</v>
      </c>
      <c r="E448" s="3">
        <v>112.93</v>
      </c>
      <c r="F448" s="3">
        <v>21.719999000000001</v>
      </c>
      <c r="G448" s="7">
        <f t="shared" si="22"/>
        <v>-6.8467394766699163E-3</v>
      </c>
      <c r="H448" s="8">
        <v>1</v>
      </c>
      <c r="I448" s="7">
        <f t="shared" si="23"/>
        <v>-1.722296866951134E-3</v>
      </c>
      <c r="J448" s="7">
        <f t="shared" si="23"/>
        <v>-8.0165371900826621E-3</v>
      </c>
      <c r="K448" s="7">
        <f t="shared" si="23"/>
        <v>-5.1096994959086706E-3</v>
      </c>
      <c r="L448" s="7">
        <f t="shared" si="21"/>
        <v>9.2156677780796947E-4</v>
      </c>
      <c r="M448" s="7">
        <v>-4.9985688576550664E-4</v>
      </c>
      <c r="N448" s="7">
        <v>-7.8142229727919777E-5</v>
      </c>
      <c r="O448" s="10">
        <f t="shared" si="24"/>
        <v>-6.3468825909044095E-3</v>
      </c>
      <c r="P448" s="10">
        <f t="shared" si="24"/>
        <v>-6.7685972469419967E-3</v>
      </c>
    </row>
    <row r="449" spans="1:16" x14ac:dyDescent="0.25">
      <c r="A449" s="1">
        <v>43348</v>
      </c>
      <c r="B449" s="3">
        <v>478.23998999999998</v>
      </c>
      <c r="C449" s="3">
        <v>289.02999899999998</v>
      </c>
      <c r="D449" s="3">
        <v>119.709999</v>
      </c>
      <c r="E449" s="3">
        <v>113.32</v>
      </c>
      <c r="F449" s="3">
        <v>21.59</v>
      </c>
      <c r="G449" s="7">
        <f t="shared" si="22"/>
        <v>5.1704380284385287E-3</v>
      </c>
      <c r="H449" s="8">
        <v>1</v>
      </c>
      <c r="I449" s="7">
        <f t="shared" si="23"/>
        <v>-2.6914150836163664E-3</v>
      </c>
      <c r="J449" s="7">
        <f t="shared" si="23"/>
        <v>-2.6660001888362261E-3</v>
      </c>
      <c r="K449" s="7">
        <f t="shared" si="23"/>
        <v>3.4534667493135718E-3</v>
      </c>
      <c r="L449" s="7">
        <f t="shared" si="21"/>
        <v>-5.985221270037866E-3</v>
      </c>
      <c r="M449" s="7">
        <v>-2.3886740359694942E-3</v>
      </c>
      <c r="N449" s="7">
        <v>-2.0407993212715821E-3</v>
      </c>
      <c r="O449" s="10">
        <f t="shared" si="24"/>
        <v>7.559112064408023E-3</v>
      </c>
      <c r="P449" s="10">
        <f t="shared" si="24"/>
        <v>7.2112373497101104E-3</v>
      </c>
    </row>
    <row r="450" spans="1:16" x14ac:dyDescent="0.25">
      <c r="A450" s="1">
        <v>43349</v>
      </c>
      <c r="B450" s="3">
        <v>471.959991</v>
      </c>
      <c r="C450" s="3">
        <v>288.16000400000001</v>
      </c>
      <c r="D450" s="3">
        <v>120.150002</v>
      </c>
      <c r="E450" s="3">
        <v>113.540001</v>
      </c>
      <c r="F450" s="3">
        <v>21.43</v>
      </c>
      <c r="G450" s="7">
        <f t="shared" si="22"/>
        <v>-1.3131480284616082E-2</v>
      </c>
      <c r="H450" s="8">
        <v>1</v>
      </c>
      <c r="I450" s="7">
        <f t="shared" si="23"/>
        <v>-3.0100508701865758E-3</v>
      </c>
      <c r="J450" s="7">
        <f t="shared" si="23"/>
        <v>3.6755743352734349E-3</v>
      </c>
      <c r="K450" s="7">
        <f t="shared" si="23"/>
        <v>1.9414136957289774E-3</v>
      </c>
      <c r="L450" s="7">
        <f t="shared" si="21"/>
        <v>-7.4108383510884668E-3</v>
      </c>
      <c r="M450" s="7">
        <v>-3.9275138361791412E-3</v>
      </c>
      <c r="N450" s="7">
        <v>-3.6602648819768686E-3</v>
      </c>
      <c r="O450" s="10">
        <f t="shared" si="24"/>
        <v>-9.2039664484369413E-3</v>
      </c>
      <c r="P450" s="10">
        <f t="shared" si="24"/>
        <v>-9.4712154026392135E-3</v>
      </c>
    </row>
    <row r="451" spans="1:16" x14ac:dyDescent="0.25">
      <c r="A451" s="1">
        <v>43350</v>
      </c>
      <c r="B451" s="3">
        <v>471.44000199999999</v>
      </c>
      <c r="C451" s="3">
        <v>287.60000600000001</v>
      </c>
      <c r="D451" s="3">
        <v>119.129997</v>
      </c>
      <c r="E451" s="3">
        <v>113.230003</v>
      </c>
      <c r="F451" s="3">
        <v>21.530000999999999</v>
      </c>
      <c r="G451" s="7">
        <f t="shared" si="22"/>
        <v>-1.1017650010930469E-3</v>
      </c>
      <c r="H451" s="8">
        <v>1</v>
      </c>
      <c r="I451" s="7">
        <f t="shared" si="23"/>
        <v>-1.9433578297701759E-3</v>
      </c>
      <c r="J451" s="7">
        <f t="shared" si="23"/>
        <v>-8.4894297380035955E-3</v>
      </c>
      <c r="K451" s="7">
        <f t="shared" si="23"/>
        <v>-2.7302976683962754E-3</v>
      </c>
      <c r="L451" s="7">
        <f t="shared" si="23"/>
        <v>4.6664022398505978E-3</v>
      </c>
      <c r="M451" s="7">
        <v>-7.9013072506296561E-4</v>
      </c>
      <c r="N451" s="7">
        <v>-2.1535049047607518E-4</v>
      </c>
      <c r="O451" s="10">
        <f t="shared" si="24"/>
        <v>-3.1163427603008126E-4</v>
      </c>
      <c r="P451" s="10">
        <f t="shared" si="24"/>
        <v>-8.8641451061697175E-4</v>
      </c>
    </row>
    <row r="452" spans="1:16" x14ac:dyDescent="0.25">
      <c r="A452" s="1">
        <v>43353</v>
      </c>
      <c r="B452" s="3">
        <v>473.75</v>
      </c>
      <c r="C452" s="3">
        <v>288.10000600000001</v>
      </c>
      <c r="D452" s="3">
        <v>119.57</v>
      </c>
      <c r="E452" s="3">
        <v>113.150002</v>
      </c>
      <c r="F452" s="3">
        <v>21.629999000000002</v>
      </c>
      <c r="G452" s="7">
        <f t="shared" ref="G452:G515" si="25">B452/B451-1</f>
        <v>4.8998769518926455E-3</v>
      </c>
      <c r="H452" s="8">
        <v>1</v>
      </c>
      <c r="I452" s="7">
        <f t="shared" ref="I452:L515" si="26">C452/C451-1</f>
        <v>1.738525693911086E-3</v>
      </c>
      <c r="J452" s="7">
        <f t="shared" si="26"/>
        <v>3.6934694122421341E-3</v>
      </c>
      <c r="K452" s="7">
        <f t="shared" si="26"/>
        <v>-7.0653535176534721E-4</v>
      </c>
      <c r="L452" s="7">
        <f t="shared" si="26"/>
        <v>4.6445887299308986E-3</v>
      </c>
      <c r="M452" s="7">
        <v>1.369487763137328E-3</v>
      </c>
      <c r="N452" s="7">
        <v>1.2790373954282665E-3</v>
      </c>
      <c r="O452" s="10">
        <f t="shared" ref="O452:P515" si="27">$G452-M452</f>
        <v>3.5303891887553175E-3</v>
      </c>
      <c r="P452" s="10">
        <f t="shared" si="27"/>
        <v>3.6208395564643787E-3</v>
      </c>
    </row>
    <row r="453" spans="1:16" x14ac:dyDescent="0.25">
      <c r="A453" s="1">
        <v>43354</v>
      </c>
      <c r="B453" s="3">
        <v>471.13000499999998</v>
      </c>
      <c r="C453" s="3">
        <v>289.04998799999998</v>
      </c>
      <c r="D453" s="3">
        <v>118.660004</v>
      </c>
      <c r="E453" s="3">
        <v>113.220001</v>
      </c>
      <c r="F453" s="3">
        <v>22.139999</v>
      </c>
      <c r="G453" s="7">
        <f t="shared" si="25"/>
        <v>-5.530332453825948E-3</v>
      </c>
      <c r="H453" s="8">
        <v>1</v>
      </c>
      <c r="I453" s="7">
        <f t="shared" si="26"/>
        <v>3.2974036106059312E-3</v>
      </c>
      <c r="J453" s="7">
        <f t="shared" si="26"/>
        <v>-7.6105712135150494E-3</v>
      </c>
      <c r="K453" s="7">
        <f t="shared" si="26"/>
        <v>6.1863896387737149E-4</v>
      </c>
      <c r="L453" s="7">
        <f t="shared" si="26"/>
        <v>2.3578364474265534E-2</v>
      </c>
      <c r="M453" s="7">
        <v>4.7419579631002816E-3</v>
      </c>
      <c r="N453" s="7">
        <v>5.0988239199162635E-3</v>
      </c>
      <c r="O453" s="10">
        <f t="shared" si="27"/>
        <v>-1.027229041692623E-2</v>
      </c>
      <c r="P453" s="10">
        <f t="shared" si="27"/>
        <v>-1.0629156373742212E-2</v>
      </c>
    </row>
    <row r="454" spans="1:16" x14ac:dyDescent="0.25">
      <c r="A454" s="1">
        <v>43355</v>
      </c>
      <c r="B454" s="3">
        <v>470.01001000000002</v>
      </c>
      <c r="C454" s="3">
        <v>289.11999500000002</v>
      </c>
      <c r="D454" s="3">
        <v>118.94000200000001</v>
      </c>
      <c r="E454" s="3">
        <v>114.16999800000001</v>
      </c>
      <c r="F454" s="3">
        <v>22.27</v>
      </c>
      <c r="G454" s="7">
        <f t="shared" si="25"/>
        <v>-2.3772525377575571E-3</v>
      </c>
      <c r="H454" s="8">
        <v>1</v>
      </c>
      <c r="I454" s="7">
        <f t="shared" si="26"/>
        <v>2.4219686181070621E-4</v>
      </c>
      <c r="J454" s="7">
        <f t="shared" si="26"/>
        <v>2.3596661938423136E-3</v>
      </c>
      <c r="K454" s="7">
        <f t="shared" si="26"/>
        <v>8.3907171136663461E-3</v>
      </c>
      <c r="L454" s="7">
        <f t="shared" si="26"/>
        <v>5.8717708162498994E-3</v>
      </c>
      <c r="M454" s="7">
        <v>-1.6992101339014296E-4</v>
      </c>
      <c r="N454" s="7">
        <v>5.0816098473073604E-5</v>
      </c>
      <c r="O454" s="10">
        <f t="shared" si="27"/>
        <v>-2.2073315243674139E-3</v>
      </c>
      <c r="P454" s="10">
        <f t="shared" si="27"/>
        <v>-2.4280686362306305E-3</v>
      </c>
    </row>
    <row r="455" spans="1:16" x14ac:dyDescent="0.25">
      <c r="A455" s="1">
        <v>43356</v>
      </c>
      <c r="B455" s="3">
        <v>468.98001099999999</v>
      </c>
      <c r="C455" s="3">
        <v>290.82998700000002</v>
      </c>
      <c r="D455" s="3">
        <v>119.120003</v>
      </c>
      <c r="E455" s="3">
        <v>113.760002</v>
      </c>
      <c r="F455" s="3">
        <v>21.9</v>
      </c>
      <c r="G455" s="7">
        <f t="shared" si="25"/>
        <v>-2.1914405610212739E-3</v>
      </c>
      <c r="H455" s="8">
        <v>1</v>
      </c>
      <c r="I455" s="7">
        <f t="shared" si="26"/>
        <v>5.9144716020074206E-3</v>
      </c>
      <c r="J455" s="7">
        <f t="shared" si="26"/>
        <v>1.5133764669013061E-3</v>
      </c>
      <c r="K455" s="7">
        <f t="shared" si="26"/>
        <v>-3.5911010526601395E-3</v>
      </c>
      <c r="L455" s="7">
        <f t="shared" si="26"/>
        <v>-1.6614279299506096E-2</v>
      </c>
      <c r="M455" s="7">
        <v>7.5204630495275919E-3</v>
      </c>
      <c r="N455" s="7">
        <v>6.2616050724655838E-3</v>
      </c>
      <c r="O455" s="10">
        <f t="shared" si="27"/>
        <v>-9.7119036105488658E-3</v>
      </c>
      <c r="P455" s="10">
        <f t="shared" si="27"/>
        <v>-8.4530456334868578E-3</v>
      </c>
    </row>
    <row r="456" spans="1:16" x14ac:dyDescent="0.25">
      <c r="A456" s="1">
        <v>43357</v>
      </c>
      <c r="B456" s="3">
        <v>476.05999800000001</v>
      </c>
      <c r="C456" s="3">
        <v>290.88000499999998</v>
      </c>
      <c r="D456" s="3">
        <v>118.550003</v>
      </c>
      <c r="E456" s="3">
        <v>113.019997</v>
      </c>
      <c r="F456" s="3">
        <v>21.85</v>
      </c>
      <c r="G456" s="7">
        <f t="shared" si="25"/>
        <v>1.5096564531403844E-2</v>
      </c>
      <c r="H456" s="8">
        <v>1</v>
      </c>
      <c r="I456" s="7">
        <f t="shared" si="26"/>
        <v>1.7198364073767181E-4</v>
      </c>
      <c r="J456" s="7">
        <f t="shared" si="26"/>
        <v>-4.7850905443647118E-3</v>
      </c>
      <c r="K456" s="7">
        <f t="shared" si="26"/>
        <v>-6.5049664819801789E-3</v>
      </c>
      <c r="L456" s="7">
        <f t="shared" si="26"/>
        <v>-2.2831050228309113E-3</v>
      </c>
      <c r="M456" s="7">
        <v>1.2764940366073439E-3</v>
      </c>
      <c r="N456" s="7">
        <v>1.2928195396525568E-3</v>
      </c>
      <c r="O456" s="10">
        <f t="shared" si="27"/>
        <v>1.3820070494796501E-2</v>
      </c>
      <c r="P456" s="10">
        <f t="shared" si="27"/>
        <v>1.3803744991751288E-2</v>
      </c>
    </row>
    <row r="457" spans="1:16" x14ac:dyDescent="0.25">
      <c r="A457" s="1">
        <v>43360</v>
      </c>
      <c r="B457" s="3">
        <v>470.89999399999999</v>
      </c>
      <c r="C457" s="3">
        <v>289.33999599999999</v>
      </c>
      <c r="D457" s="3">
        <v>118.550003</v>
      </c>
      <c r="E457" s="3">
        <v>113.610001</v>
      </c>
      <c r="F457" s="3">
        <v>21.799999</v>
      </c>
      <c r="G457" s="7">
        <f t="shared" si="25"/>
        <v>-1.0838978325585003E-2</v>
      </c>
      <c r="H457" s="8">
        <v>1</v>
      </c>
      <c r="I457" s="7">
        <f t="shared" si="26"/>
        <v>-5.2943102775317996E-3</v>
      </c>
      <c r="J457" s="7">
        <f t="shared" si="26"/>
        <v>0</v>
      </c>
      <c r="K457" s="7">
        <f t="shared" si="26"/>
        <v>5.2203505190324684E-3</v>
      </c>
      <c r="L457" s="7">
        <f t="shared" si="26"/>
        <v>-2.2883752860413109E-3</v>
      </c>
      <c r="M457" s="7">
        <v>-6.1441889569325428E-3</v>
      </c>
      <c r="N457" s="7">
        <v>-5.3477673704087313E-3</v>
      </c>
      <c r="O457" s="10">
        <f t="shared" si="27"/>
        <v>-4.6947893686524597E-3</v>
      </c>
      <c r="P457" s="10">
        <f t="shared" si="27"/>
        <v>-5.4912109551762713E-3</v>
      </c>
    </row>
    <row r="458" spans="1:16" x14ac:dyDescent="0.25">
      <c r="A458" s="1">
        <v>43361</v>
      </c>
      <c r="B458" s="3">
        <v>472.20001200000002</v>
      </c>
      <c r="C458" s="3">
        <v>290.91000400000001</v>
      </c>
      <c r="D458" s="3">
        <v>117.30999799999999</v>
      </c>
      <c r="E458" s="3">
        <v>113.44000200000001</v>
      </c>
      <c r="F458" s="3">
        <v>22.09</v>
      </c>
      <c r="G458" s="7">
        <f t="shared" si="25"/>
        <v>2.7607093152777207E-3</v>
      </c>
      <c r="H458" s="8">
        <v>1</v>
      </c>
      <c r="I458" s="7">
        <f t="shared" si="26"/>
        <v>5.4261699789337481E-3</v>
      </c>
      <c r="J458" s="7">
        <f t="shared" si="26"/>
        <v>-1.0459763548044898E-2</v>
      </c>
      <c r="K458" s="7">
        <f t="shared" si="26"/>
        <v>-1.4963383373264305E-3</v>
      </c>
      <c r="L458" s="7">
        <f t="shared" si="26"/>
        <v>1.3302798775357783E-2</v>
      </c>
      <c r="M458" s="7">
        <v>8.1816598711679234E-3</v>
      </c>
      <c r="N458" s="7">
        <v>7.9765719379479069E-3</v>
      </c>
      <c r="O458" s="10">
        <f t="shared" si="27"/>
        <v>-5.4209505558902027E-3</v>
      </c>
      <c r="P458" s="10">
        <f t="shared" si="27"/>
        <v>-5.2158626226701862E-3</v>
      </c>
    </row>
    <row r="459" spans="1:16" x14ac:dyDescent="0.25">
      <c r="A459" s="1">
        <v>43362</v>
      </c>
      <c r="B459" s="3">
        <v>483.540009</v>
      </c>
      <c r="C459" s="3">
        <v>291.22000100000002</v>
      </c>
      <c r="D459" s="3">
        <v>116.610001</v>
      </c>
      <c r="E459" s="3">
        <v>113.879997</v>
      </c>
      <c r="F459" s="3">
        <v>22.15</v>
      </c>
      <c r="G459" s="7">
        <f t="shared" si="25"/>
        <v>2.4015240812827354E-2</v>
      </c>
      <c r="H459" s="8">
        <v>1</v>
      </c>
      <c r="I459" s="7">
        <f t="shared" si="26"/>
        <v>1.0656113428124669E-3</v>
      </c>
      <c r="J459" s="7">
        <f t="shared" si="26"/>
        <v>-5.9670702577285795E-3</v>
      </c>
      <c r="K459" s="7">
        <f t="shared" si="26"/>
        <v>3.8786582531971092E-3</v>
      </c>
      <c r="L459" s="7">
        <f t="shared" si="26"/>
        <v>2.7161611588952805E-3</v>
      </c>
      <c r="M459" s="7">
        <v>2.4701985378901819E-3</v>
      </c>
      <c r="N459" s="7">
        <v>2.5664123394634757E-3</v>
      </c>
      <c r="O459" s="10">
        <f t="shared" si="27"/>
        <v>2.1545042274937171E-2</v>
      </c>
      <c r="P459" s="10">
        <f t="shared" si="27"/>
        <v>2.1448828473363879E-2</v>
      </c>
    </row>
    <row r="460" spans="1:16" x14ac:dyDescent="0.25">
      <c r="A460" s="1">
        <v>43363</v>
      </c>
      <c r="B460" s="3">
        <v>487.14001500000001</v>
      </c>
      <c r="C460" s="3">
        <v>293.57998700000002</v>
      </c>
      <c r="D460" s="3">
        <v>117.150002</v>
      </c>
      <c r="E460" s="3">
        <v>114.269997</v>
      </c>
      <c r="F460" s="3">
        <v>22</v>
      </c>
      <c r="G460" s="7">
        <f t="shared" si="25"/>
        <v>7.4451047131449677E-3</v>
      </c>
      <c r="H460" s="8">
        <v>1</v>
      </c>
      <c r="I460" s="7">
        <f t="shared" si="26"/>
        <v>8.1037909205967651E-3</v>
      </c>
      <c r="J460" s="7">
        <f t="shared" si="26"/>
        <v>4.6308292202141832E-3</v>
      </c>
      <c r="K460" s="7">
        <f t="shared" si="26"/>
        <v>3.4246576244640892E-3</v>
      </c>
      <c r="L460" s="7">
        <f t="shared" si="26"/>
        <v>-6.7720090293452717E-3</v>
      </c>
      <c r="M460" s="7">
        <v>9.2820803143092746E-3</v>
      </c>
      <c r="N460" s="7">
        <v>7.9811038098279181E-3</v>
      </c>
      <c r="O460" s="10">
        <f t="shared" si="27"/>
        <v>-1.8369756011643069E-3</v>
      </c>
      <c r="P460" s="10">
        <f t="shared" si="27"/>
        <v>-5.3599909668295039E-4</v>
      </c>
    </row>
    <row r="461" spans="1:16" x14ac:dyDescent="0.25">
      <c r="A461" s="1">
        <v>43364</v>
      </c>
      <c r="B461" s="3">
        <v>487.60998499999999</v>
      </c>
      <c r="C461" s="3">
        <v>291.98998999999998</v>
      </c>
      <c r="D461" s="3">
        <v>117.099998</v>
      </c>
      <c r="E461" s="3">
        <v>113.489998</v>
      </c>
      <c r="F461" s="3">
        <v>22.01</v>
      </c>
      <c r="G461" s="7">
        <f t="shared" si="25"/>
        <v>9.6475342925783636E-4</v>
      </c>
      <c r="H461" s="8">
        <v>1</v>
      </c>
      <c r="I461" s="7">
        <f t="shared" si="26"/>
        <v>-5.4158902868267633E-3</v>
      </c>
      <c r="J461" s="7">
        <f t="shared" si="26"/>
        <v>-4.268373806771697E-4</v>
      </c>
      <c r="K461" s="7">
        <f t="shared" si="26"/>
        <v>-6.8259299945548912E-3</v>
      </c>
      <c r="L461" s="7">
        <f t="shared" si="26"/>
        <v>4.5454545454548523E-4</v>
      </c>
      <c r="M461" s="7">
        <v>-6.3773086997239844E-3</v>
      </c>
      <c r="N461" s="7">
        <v>-5.5460268889681846E-3</v>
      </c>
      <c r="O461" s="10">
        <f t="shared" si="27"/>
        <v>7.3420621289818208E-3</v>
      </c>
      <c r="P461" s="10">
        <f t="shared" si="27"/>
        <v>6.5107803182260209E-3</v>
      </c>
    </row>
    <row r="462" spans="1:16" x14ac:dyDescent="0.25">
      <c r="A462" s="1">
        <v>43367</v>
      </c>
      <c r="B462" s="3">
        <v>482.07000699999998</v>
      </c>
      <c r="C462" s="3">
        <v>291.01998900000001</v>
      </c>
      <c r="D462" s="3">
        <v>116.800003</v>
      </c>
      <c r="E462" s="3">
        <v>113.470001</v>
      </c>
      <c r="F462" s="3">
        <v>22.719999000000001</v>
      </c>
      <c r="G462" s="7">
        <f t="shared" si="25"/>
        <v>-1.1361494166285402E-2</v>
      </c>
      <c r="H462" s="8">
        <v>1</v>
      </c>
      <c r="I462" s="7">
        <f t="shared" si="26"/>
        <v>-3.3220351149707561E-3</v>
      </c>
      <c r="J462" s="7">
        <f t="shared" si="26"/>
        <v>-2.5618702401685178E-3</v>
      </c>
      <c r="K462" s="7">
        <f t="shared" si="26"/>
        <v>-1.7620054940881147E-4</v>
      </c>
      <c r="L462" s="7">
        <f t="shared" si="26"/>
        <v>3.2258019082235245E-2</v>
      </c>
      <c r="M462" s="7">
        <v>-4.4906093944015865E-3</v>
      </c>
      <c r="N462" s="7">
        <v>-3.019252593648593E-3</v>
      </c>
      <c r="O462" s="10">
        <f t="shared" si="27"/>
        <v>-6.8708847718838154E-3</v>
      </c>
      <c r="P462" s="10">
        <f t="shared" si="27"/>
        <v>-8.3422415726368097E-3</v>
      </c>
    </row>
    <row r="463" spans="1:16" x14ac:dyDescent="0.25">
      <c r="A463" s="1">
        <v>43368</v>
      </c>
      <c r="B463" s="3">
        <v>479.08999599999999</v>
      </c>
      <c r="C463" s="3">
        <v>290.75</v>
      </c>
      <c r="D463" s="3">
        <v>116.68</v>
      </c>
      <c r="E463" s="3">
        <v>113.650002</v>
      </c>
      <c r="F463" s="3">
        <v>22.85</v>
      </c>
      <c r="G463" s="7">
        <f t="shared" si="25"/>
        <v>-6.18169758899767E-3</v>
      </c>
      <c r="H463" s="8">
        <v>1</v>
      </c>
      <c r="I463" s="7">
        <f t="shared" si="26"/>
        <v>-9.2773352417385713E-4</v>
      </c>
      <c r="J463" s="7">
        <f t="shared" si="26"/>
        <v>-1.0274229188161899E-3</v>
      </c>
      <c r="K463" s="7">
        <f t="shared" si="26"/>
        <v>1.5863311748802733E-3</v>
      </c>
      <c r="L463" s="7">
        <f t="shared" si="26"/>
        <v>5.7218752518430893E-3</v>
      </c>
      <c r="M463" s="7">
        <v>-9.7960906497881551E-4</v>
      </c>
      <c r="N463" s="7">
        <v>-5.9022502628515178E-4</v>
      </c>
      <c r="O463" s="10">
        <f t="shared" si="27"/>
        <v>-5.2020885240188549E-3</v>
      </c>
      <c r="P463" s="10">
        <f t="shared" si="27"/>
        <v>-5.5914725627125182E-3</v>
      </c>
    </row>
    <row r="464" spans="1:16" x14ac:dyDescent="0.25">
      <c r="A464" s="1">
        <v>43369</v>
      </c>
      <c r="B464" s="3">
        <v>474.82998700000002</v>
      </c>
      <c r="C464" s="3">
        <v>289.88000499999998</v>
      </c>
      <c r="D464" s="3">
        <v>117.5</v>
      </c>
      <c r="E464" s="3">
        <v>113.050003</v>
      </c>
      <c r="F464" s="3">
        <v>22.73</v>
      </c>
      <c r="G464" s="7">
        <f t="shared" si="25"/>
        <v>-8.891876339659488E-3</v>
      </c>
      <c r="H464" s="8">
        <v>1</v>
      </c>
      <c r="I464" s="7">
        <f t="shared" si="26"/>
        <v>-2.9922441960448243E-3</v>
      </c>
      <c r="J464" s="7">
        <f t="shared" si="26"/>
        <v>7.0277682550565768E-3</v>
      </c>
      <c r="K464" s="7">
        <f t="shared" si="26"/>
        <v>-5.2793575841731943E-3</v>
      </c>
      <c r="L464" s="7">
        <f t="shared" si="26"/>
        <v>-5.2516411378555894E-3</v>
      </c>
      <c r="M464" s="7">
        <v>-4.6546163536003403E-3</v>
      </c>
      <c r="N464" s="7">
        <v>-4.4099752494290677E-3</v>
      </c>
      <c r="O464" s="10">
        <f t="shared" si="27"/>
        <v>-4.2372599860591477E-3</v>
      </c>
      <c r="P464" s="10">
        <f t="shared" si="27"/>
        <v>-4.4819010902304203E-3</v>
      </c>
    </row>
    <row r="465" spans="1:16" x14ac:dyDescent="0.25">
      <c r="A465" s="1">
        <v>43370</v>
      </c>
      <c r="B465" s="3">
        <v>477.89001500000001</v>
      </c>
      <c r="C465" s="3">
        <v>290.69000199999999</v>
      </c>
      <c r="D465" s="3">
        <v>117.58000199999999</v>
      </c>
      <c r="E465" s="3">
        <v>112.050003</v>
      </c>
      <c r="F465" s="3">
        <v>22.9</v>
      </c>
      <c r="G465" s="7">
        <f t="shared" si="25"/>
        <v>6.4444708290927188E-3</v>
      </c>
      <c r="H465" s="8">
        <v>1</v>
      </c>
      <c r="I465" s="7">
        <f t="shared" si="26"/>
        <v>2.794249296359741E-3</v>
      </c>
      <c r="J465" s="7">
        <f t="shared" si="26"/>
        <v>6.8086808510625652E-4</v>
      </c>
      <c r="K465" s="7">
        <f t="shared" si="26"/>
        <v>-8.8456432858299294E-3</v>
      </c>
      <c r="L465" s="7">
        <f t="shared" si="26"/>
        <v>7.4791025076990092E-3</v>
      </c>
      <c r="M465" s="7">
        <v>3.0636108931390797E-3</v>
      </c>
      <c r="N465" s="7">
        <v>2.8956340514019636E-3</v>
      </c>
      <c r="O465" s="10">
        <f t="shared" si="27"/>
        <v>3.3808599359536392E-3</v>
      </c>
      <c r="P465" s="10">
        <f t="shared" si="27"/>
        <v>3.5488367776907552E-3</v>
      </c>
    </row>
    <row r="466" spans="1:16" x14ac:dyDescent="0.25">
      <c r="A466" s="1">
        <v>43371</v>
      </c>
      <c r="B466" s="3">
        <v>471.32998700000002</v>
      </c>
      <c r="C466" s="3">
        <v>290.72000100000002</v>
      </c>
      <c r="D466" s="3">
        <v>117.269997</v>
      </c>
      <c r="E466" s="3">
        <v>112.760002</v>
      </c>
      <c r="F466" s="3">
        <v>23.32</v>
      </c>
      <c r="G466" s="7">
        <f t="shared" si="25"/>
        <v>-1.3727066467375315E-2</v>
      </c>
      <c r="H466" s="8">
        <v>1</v>
      </c>
      <c r="I466" s="7">
        <f t="shared" si="26"/>
        <v>1.0319928375124299E-4</v>
      </c>
      <c r="J466" s="7">
        <f t="shared" si="26"/>
        <v>-2.6365452859916649E-3</v>
      </c>
      <c r="K466" s="7">
        <f t="shared" si="26"/>
        <v>6.3364478446288341E-3</v>
      </c>
      <c r="L466" s="7">
        <f t="shared" si="26"/>
        <v>1.83406113537119E-2</v>
      </c>
      <c r="M466" s="7">
        <v>1.6669519697173581E-4</v>
      </c>
      <c r="N466" s="7">
        <v>8.0212170268664231E-4</v>
      </c>
      <c r="O466" s="10">
        <f t="shared" si="27"/>
        <v>-1.3893761664347051E-2</v>
      </c>
      <c r="P466" s="10">
        <f t="shared" si="27"/>
        <v>-1.4529188170061958E-2</v>
      </c>
    </row>
    <row r="467" spans="1:16" x14ac:dyDescent="0.25">
      <c r="A467" s="1">
        <v>43374</v>
      </c>
      <c r="B467" s="3">
        <v>473.47000100000002</v>
      </c>
      <c r="C467" s="3">
        <v>291.73001099999999</v>
      </c>
      <c r="D467" s="3">
        <v>116.150002</v>
      </c>
      <c r="E467" s="3">
        <v>112.57</v>
      </c>
      <c r="F467" s="3">
        <v>23.940000999999999</v>
      </c>
      <c r="G467" s="7">
        <f t="shared" si="25"/>
        <v>4.5403731123094815E-3</v>
      </c>
      <c r="H467" s="8">
        <v>1</v>
      </c>
      <c r="I467" s="7">
        <f t="shared" si="26"/>
        <v>3.4741675719791587E-3</v>
      </c>
      <c r="J467" s="7">
        <f t="shared" si="26"/>
        <v>-9.5505673117737278E-3</v>
      </c>
      <c r="K467" s="7">
        <f t="shared" si="26"/>
        <v>-1.6850123858636046E-3</v>
      </c>
      <c r="L467" s="7">
        <f t="shared" si="26"/>
        <v>2.658666380789021E-2</v>
      </c>
      <c r="M467" s="7">
        <v>5.2040022255081574E-3</v>
      </c>
      <c r="N467" s="7">
        <v>5.6305996157896433E-3</v>
      </c>
      <c r="O467" s="10">
        <f t="shared" si="27"/>
        <v>-6.6362911319867591E-4</v>
      </c>
      <c r="P467" s="10">
        <f t="shared" si="27"/>
        <v>-1.0902265034801618E-3</v>
      </c>
    </row>
    <row r="468" spans="1:16" x14ac:dyDescent="0.25">
      <c r="A468" s="1">
        <v>43375</v>
      </c>
      <c r="B468" s="3">
        <v>477.209991</v>
      </c>
      <c r="C468" s="3">
        <v>291.55999800000001</v>
      </c>
      <c r="D468" s="3">
        <v>116.860001</v>
      </c>
      <c r="E468" s="3">
        <v>113.870003</v>
      </c>
      <c r="F468" s="3">
        <v>23.809999000000001</v>
      </c>
      <c r="G468" s="7">
        <f t="shared" si="25"/>
        <v>7.8991065792992643E-3</v>
      </c>
      <c r="H468" s="8">
        <v>1</v>
      </c>
      <c r="I468" s="7">
        <f t="shared" si="26"/>
        <v>-5.8277514684623721E-4</v>
      </c>
      <c r="J468" s="7">
        <f t="shared" si="26"/>
        <v>6.1127764767494597E-3</v>
      </c>
      <c r="K468" s="7">
        <f t="shared" si="26"/>
        <v>1.154839655325568E-2</v>
      </c>
      <c r="L468" s="7">
        <f t="shared" si="26"/>
        <v>-5.43032558770562E-3</v>
      </c>
      <c r="M468" s="7">
        <v>-1.4678692700815482E-3</v>
      </c>
      <c r="N468" s="7">
        <v>-1.471230302215443E-3</v>
      </c>
      <c r="O468" s="10">
        <f t="shared" si="27"/>
        <v>9.3669758493808118E-3</v>
      </c>
      <c r="P468" s="10">
        <f t="shared" si="27"/>
        <v>9.3703368815147067E-3</v>
      </c>
    </row>
    <row r="469" spans="1:16" x14ac:dyDescent="0.25">
      <c r="A469" s="1">
        <v>43376</v>
      </c>
      <c r="B469" s="3">
        <v>474.36999500000002</v>
      </c>
      <c r="C469" s="3">
        <v>291.72000100000002</v>
      </c>
      <c r="D469" s="3">
        <v>114.83000199999999</v>
      </c>
      <c r="E469" s="3">
        <v>113.41999800000001</v>
      </c>
      <c r="F469" s="3">
        <v>24.209999</v>
      </c>
      <c r="G469" s="7">
        <f t="shared" si="25"/>
        <v>-5.9512500860443573E-3</v>
      </c>
      <c r="H469" s="8">
        <v>1</v>
      </c>
      <c r="I469" s="7">
        <f t="shared" si="26"/>
        <v>5.487824156180654E-4</v>
      </c>
      <c r="J469" s="7">
        <f t="shared" si="26"/>
        <v>-1.737120471186715E-2</v>
      </c>
      <c r="K469" s="7">
        <f t="shared" si="26"/>
        <v>-3.9519187507177644E-3</v>
      </c>
      <c r="L469" s="7">
        <f t="shared" si="26"/>
        <v>1.6799664712291662E-2</v>
      </c>
      <c r="M469" s="7">
        <v>3.4673015804042393E-3</v>
      </c>
      <c r="N469" s="7">
        <v>4.1256628428379891E-3</v>
      </c>
      <c r="O469" s="10">
        <f t="shared" si="27"/>
        <v>-9.4185516664485967E-3</v>
      </c>
      <c r="P469" s="10">
        <f t="shared" si="27"/>
        <v>-1.0076912928882346E-2</v>
      </c>
    </row>
    <row r="470" spans="1:16" x14ac:dyDescent="0.25">
      <c r="A470" s="1">
        <v>43377</v>
      </c>
      <c r="B470" s="3">
        <v>474.14999399999999</v>
      </c>
      <c r="C470" s="3">
        <v>289.44000199999999</v>
      </c>
      <c r="D470" s="3">
        <v>114.019997</v>
      </c>
      <c r="E470" s="3">
        <v>113.480003</v>
      </c>
      <c r="F470" s="3">
        <v>23.84</v>
      </c>
      <c r="G470" s="7">
        <f t="shared" si="25"/>
        <v>-4.6377511714257302E-4</v>
      </c>
      <c r="H470" s="8">
        <v>1</v>
      </c>
      <c r="I470" s="7">
        <f t="shared" si="26"/>
        <v>-7.8157102433302761E-3</v>
      </c>
      <c r="J470" s="7">
        <f t="shared" si="26"/>
        <v>-7.053949193521647E-3</v>
      </c>
      <c r="K470" s="7">
        <f t="shared" si="26"/>
        <v>5.290513230302718E-4</v>
      </c>
      <c r="L470" s="7">
        <f t="shared" si="26"/>
        <v>-1.528290025951673E-2</v>
      </c>
      <c r="M470" s="7">
        <v>-7.4438719599450665E-3</v>
      </c>
      <c r="N470" s="7">
        <v>-6.5838607136946394E-3</v>
      </c>
      <c r="O470" s="10">
        <f t="shared" si="27"/>
        <v>6.9800968428024935E-3</v>
      </c>
      <c r="P470" s="10">
        <f t="shared" si="27"/>
        <v>6.1200855965520664E-3</v>
      </c>
    </row>
    <row r="471" spans="1:16" x14ac:dyDescent="0.25">
      <c r="A471" s="1">
        <v>43378</v>
      </c>
      <c r="B471" s="3">
        <v>470.85998499999999</v>
      </c>
      <c r="C471" s="3">
        <v>287.82000699999998</v>
      </c>
      <c r="D471" s="3">
        <v>113.040001</v>
      </c>
      <c r="E471" s="3">
        <v>113.800003</v>
      </c>
      <c r="F471" s="3">
        <v>23.67</v>
      </c>
      <c r="G471" s="7">
        <f t="shared" si="25"/>
        <v>-6.9387515377675735E-3</v>
      </c>
      <c r="H471" s="8">
        <v>1</v>
      </c>
      <c r="I471" s="7">
        <f t="shared" si="26"/>
        <v>-5.5969976119610854E-3</v>
      </c>
      <c r="J471" s="7">
        <f t="shared" si="26"/>
        <v>-8.5949484808353072E-3</v>
      </c>
      <c r="K471" s="7">
        <f t="shared" si="26"/>
        <v>2.8198800805461222E-3</v>
      </c>
      <c r="L471" s="7">
        <f t="shared" si="26"/>
        <v>-7.1308724832214176E-3</v>
      </c>
      <c r="M471" s="7">
        <v>-4.7412953912262376E-3</v>
      </c>
      <c r="N471" s="7">
        <v>-3.9411873533661702E-3</v>
      </c>
      <c r="O471" s="10">
        <f t="shared" si="27"/>
        <v>-2.1974561465413359E-3</v>
      </c>
      <c r="P471" s="10">
        <f t="shared" si="27"/>
        <v>-2.9975641844014033E-3</v>
      </c>
    </row>
    <row r="472" spans="1:16" x14ac:dyDescent="0.25">
      <c r="A472" s="1">
        <v>43381</v>
      </c>
      <c r="B472" s="3">
        <v>471.459991</v>
      </c>
      <c r="C472" s="3">
        <v>287.82000699999998</v>
      </c>
      <c r="D472" s="3">
        <v>112.660004</v>
      </c>
      <c r="E472" s="3">
        <v>112.540001</v>
      </c>
      <c r="F472" s="3">
        <v>23.620000999999998</v>
      </c>
      <c r="G472" s="7">
        <f t="shared" si="25"/>
        <v>1.2742768957103578E-3</v>
      </c>
      <c r="H472" s="8">
        <v>1</v>
      </c>
      <c r="I472" s="7">
        <f t="shared" si="26"/>
        <v>0</v>
      </c>
      <c r="J472" s="7">
        <f t="shared" si="26"/>
        <v>-3.3616153276573302E-3</v>
      </c>
      <c r="K472" s="7">
        <f t="shared" si="26"/>
        <v>-1.107207352182582E-2</v>
      </c>
      <c r="L472" s="7">
        <f t="shared" si="26"/>
        <v>-2.1123362906634302E-3</v>
      </c>
      <c r="M472" s="7">
        <v>7.6740687732562284E-4</v>
      </c>
      <c r="N472" s="7">
        <v>7.7122804675826381E-4</v>
      </c>
      <c r="O472" s="10">
        <f t="shared" si="27"/>
        <v>5.0687001838473501E-4</v>
      </c>
      <c r="P472" s="10">
        <f t="shared" si="27"/>
        <v>5.0304884895209403E-4</v>
      </c>
    </row>
    <row r="473" spans="1:16" x14ac:dyDescent="0.25">
      <c r="A473" s="1">
        <v>43382</v>
      </c>
      <c r="B473" s="3">
        <v>459.709991</v>
      </c>
      <c r="C473" s="3">
        <v>287.39999399999999</v>
      </c>
      <c r="D473" s="3">
        <v>113.800003</v>
      </c>
      <c r="E473" s="3">
        <v>112.599998</v>
      </c>
      <c r="F473" s="3">
        <v>23.940000999999999</v>
      </c>
      <c r="G473" s="7">
        <f t="shared" si="25"/>
        <v>-2.4922581394610899E-2</v>
      </c>
      <c r="H473" s="8">
        <v>1</v>
      </c>
      <c r="I473" s="7">
        <f t="shared" si="26"/>
        <v>-1.4592904933116158E-3</v>
      </c>
      <c r="J473" s="7">
        <f t="shared" si="26"/>
        <v>1.0118932713689688E-2</v>
      </c>
      <c r="K473" s="7">
        <f t="shared" si="26"/>
        <v>5.331171091778053E-4</v>
      </c>
      <c r="L473" s="7">
        <f t="shared" si="26"/>
        <v>1.354784023929545E-2</v>
      </c>
      <c r="M473" s="7">
        <v>-3.991318953206196E-3</v>
      </c>
      <c r="N473" s="7">
        <v>-3.454490479502748E-3</v>
      </c>
      <c r="O473" s="10">
        <f t="shared" si="27"/>
        <v>-2.0931262441404704E-2</v>
      </c>
      <c r="P473" s="10">
        <f t="shared" si="27"/>
        <v>-2.1468090915108151E-2</v>
      </c>
    </row>
    <row r="474" spans="1:16" x14ac:dyDescent="0.25">
      <c r="A474" s="1">
        <v>43383</v>
      </c>
      <c r="B474" s="3">
        <v>426.76001000000002</v>
      </c>
      <c r="C474" s="3">
        <v>278.29998799999998</v>
      </c>
      <c r="D474" s="3">
        <v>113.489998</v>
      </c>
      <c r="E474" s="3">
        <v>112.879997</v>
      </c>
      <c r="F474" s="3">
        <v>23.280000999999999</v>
      </c>
      <c r="G474" s="7">
        <f t="shared" si="25"/>
        <v>-7.1675581660351595E-2</v>
      </c>
      <c r="H474" s="8">
        <v>1</v>
      </c>
      <c r="I474" s="7">
        <f t="shared" si="26"/>
        <v>-3.1663208733400339E-2</v>
      </c>
      <c r="J474" s="7">
        <f t="shared" si="26"/>
        <v>-2.724121193564466E-3</v>
      </c>
      <c r="K474" s="7">
        <f t="shared" si="26"/>
        <v>2.4866696711665082E-3</v>
      </c>
      <c r="L474" s="7">
        <f t="shared" si="26"/>
        <v>-2.7568921154180415E-2</v>
      </c>
      <c r="M474" s="7">
        <v>-3.6586907210619295E-2</v>
      </c>
      <c r="N474" s="7">
        <v>-3.2714910697277513E-2</v>
      </c>
      <c r="O474" s="10">
        <f t="shared" si="27"/>
        <v>-3.50886744497323E-2</v>
      </c>
      <c r="P474" s="10">
        <f t="shared" si="27"/>
        <v>-3.8960670963074082E-2</v>
      </c>
    </row>
    <row r="475" spans="1:16" x14ac:dyDescent="0.25">
      <c r="A475" s="1">
        <v>43384</v>
      </c>
      <c r="B475" s="3">
        <v>417.67999300000002</v>
      </c>
      <c r="C475" s="3">
        <v>272.17001299999998</v>
      </c>
      <c r="D475" s="3">
        <v>114.870003</v>
      </c>
      <c r="E475" s="3">
        <v>115.779999</v>
      </c>
      <c r="F475" s="3">
        <v>22.559999000000001</v>
      </c>
      <c r="G475" s="7">
        <f t="shared" si="25"/>
        <v>-2.1276635081154849E-2</v>
      </c>
      <c r="H475" s="8">
        <v>1</v>
      </c>
      <c r="I475" s="7">
        <f t="shared" si="26"/>
        <v>-2.2026501129421505E-2</v>
      </c>
      <c r="J475" s="7">
        <f t="shared" si="26"/>
        <v>1.2159705915229635E-2</v>
      </c>
      <c r="K475" s="7">
        <f t="shared" si="26"/>
        <v>2.5691017692000884E-2</v>
      </c>
      <c r="L475" s="7">
        <f t="shared" si="26"/>
        <v>-3.0927919633680356E-2</v>
      </c>
      <c r="M475" s="7">
        <v>-2.7511983869795763E-2</v>
      </c>
      <c r="N475" s="7">
        <v>-2.5166871493360873E-2</v>
      </c>
      <c r="O475" s="10">
        <f t="shared" si="27"/>
        <v>6.2353487886409147E-3</v>
      </c>
      <c r="P475" s="10">
        <f t="shared" si="27"/>
        <v>3.8902364122060246E-3</v>
      </c>
    </row>
    <row r="476" spans="1:16" x14ac:dyDescent="0.25">
      <c r="A476" s="1">
        <v>43385</v>
      </c>
      <c r="B476" s="3">
        <v>427.70001200000002</v>
      </c>
      <c r="C476" s="3">
        <v>275.95001200000002</v>
      </c>
      <c r="D476" s="3">
        <v>114.470001</v>
      </c>
      <c r="E476" s="3">
        <v>115.230003</v>
      </c>
      <c r="F476" s="3">
        <v>22.700001</v>
      </c>
      <c r="G476" s="7">
        <f t="shared" si="25"/>
        <v>2.3989703045220967E-2</v>
      </c>
      <c r="H476" s="8">
        <v>1</v>
      </c>
      <c r="I476" s="7">
        <f t="shared" si="26"/>
        <v>1.3888374249370505E-2</v>
      </c>
      <c r="J476" s="7">
        <f t="shared" si="26"/>
        <v>-3.4822145865183174E-3</v>
      </c>
      <c r="K476" s="7">
        <f t="shared" si="26"/>
        <v>-4.7503541609117406E-3</v>
      </c>
      <c r="L476" s="7">
        <f t="shared" si="26"/>
        <v>6.2057626864255866E-3</v>
      </c>
      <c r="M476" s="7">
        <v>1.7293912085721681E-2</v>
      </c>
      <c r="N476" s="7">
        <v>1.5585089304369661E-2</v>
      </c>
      <c r="O476" s="10">
        <f t="shared" si="27"/>
        <v>6.6957909594992857E-3</v>
      </c>
      <c r="P476" s="10">
        <f t="shared" si="27"/>
        <v>8.4046137408513057E-3</v>
      </c>
    </row>
    <row r="477" spans="1:16" x14ac:dyDescent="0.25">
      <c r="A477" s="1">
        <v>43388</v>
      </c>
      <c r="B477" s="3">
        <v>426.94000199999999</v>
      </c>
      <c r="C477" s="3">
        <v>274.39999399999999</v>
      </c>
      <c r="D477" s="3">
        <v>114.41999800000001</v>
      </c>
      <c r="E477" s="3">
        <v>116</v>
      </c>
      <c r="F477" s="3">
        <v>22.73</v>
      </c>
      <c r="G477" s="7">
        <f t="shared" si="25"/>
        <v>-1.7769697888154745E-3</v>
      </c>
      <c r="H477" s="8">
        <v>1</v>
      </c>
      <c r="I477" s="7">
        <f t="shared" si="26"/>
        <v>-5.6170245790749807E-3</v>
      </c>
      <c r="J477" s="7">
        <f t="shared" si="26"/>
        <v>-4.368218709108751E-4</v>
      </c>
      <c r="K477" s="7">
        <f t="shared" si="26"/>
        <v>6.6822613898569472E-3</v>
      </c>
      <c r="L477" s="7">
        <f t="shared" si="26"/>
        <v>1.3215417920025008E-3</v>
      </c>
      <c r="M477" s="7">
        <v>-6.5648595663524911E-3</v>
      </c>
      <c r="N477" s="7">
        <v>-5.6098959454261863E-3</v>
      </c>
      <c r="O477" s="10">
        <f t="shared" si="27"/>
        <v>4.7878897775370166E-3</v>
      </c>
      <c r="P477" s="10">
        <f t="shared" si="27"/>
        <v>3.8329261566107118E-3</v>
      </c>
    </row>
    <row r="478" spans="1:16" x14ac:dyDescent="0.25">
      <c r="A478" s="1">
        <v>43389</v>
      </c>
      <c r="B478" s="3">
        <v>408</v>
      </c>
      <c r="C478" s="3">
        <v>280.39999399999999</v>
      </c>
      <c r="D478" s="3">
        <v>114.68</v>
      </c>
      <c r="E478" s="3">
        <v>115.800003</v>
      </c>
      <c r="F478" s="3">
        <v>22.9</v>
      </c>
      <c r="G478" s="7">
        <f t="shared" si="25"/>
        <v>-4.4362209938810127E-2</v>
      </c>
      <c r="H478" s="8">
        <v>1</v>
      </c>
      <c r="I478" s="7">
        <f t="shared" si="26"/>
        <v>2.1865889690945162E-2</v>
      </c>
      <c r="J478" s="7">
        <f t="shared" si="26"/>
        <v>2.2723475314165853E-3</v>
      </c>
      <c r="K478" s="7">
        <f t="shared" si="26"/>
        <v>-1.7241120689654998E-3</v>
      </c>
      <c r="L478" s="7">
        <f t="shared" si="26"/>
        <v>7.4791025076990092E-3</v>
      </c>
      <c r="M478" s="7">
        <v>2.5805839694454914E-2</v>
      </c>
      <c r="N478" s="7">
        <v>2.2941188794162907E-2</v>
      </c>
      <c r="O478" s="10">
        <f t="shared" si="27"/>
        <v>-7.0168049633265034E-2</v>
      </c>
      <c r="P478" s="10">
        <f t="shared" si="27"/>
        <v>-6.730339873297303E-2</v>
      </c>
    </row>
    <row r="479" spans="1:16" x14ac:dyDescent="0.25">
      <c r="A479" s="1">
        <v>43390</v>
      </c>
      <c r="B479" s="3">
        <v>411.85000600000001</v>
      </c>
      <c r="C479" s="3">
        <v>280.45001200000002</v>
      </c>
      <c r="D479" s="3">
        <v>114</v>
      </c>
      <c r="E479" s="3">
        <v>115.790001</v>
      </c>
      <c r="F479" s="3">
        <v>22.629999000000002</v>
      </c>
      <c r="G479" s="7">
        <f t="shared" si="25"/>
        <v>9.4362892156862888E-3</v>
      </c>
      <c r="H479" s="8">
        <v>1</v>
      </c>
      <c r="I479" s="7">
        <f t="shared" si="26"/>
        <v>1.7838088826782617E-4</v>
      </c>
      <c r="J479" s="7">
        <f t="shared" si="26"/>
        <v>-5.9295430763864898E-3</v>
      </c>
      <c r="K479" s="7">
        <f t="shared" si="26"/>
        <v>-8.637305475722723E-5</v>
      </c>
      <c r="L479" s="7">
        <f t="shared" si="26"/>
        <v>-1.1790436681222594E-2</v>
      </c>
      <c r="M479" s="7">
        <v>1.8619952204056199E-3</v>
      </c>
      <c r="N479" s="7">
        <v>1.6633180369723965E-3</v>
      </c>
      <c r="O479" s="10">
        <f t="shared" si="27"/>
        <v>7.5742939952806688E-3</v>
      </c>
      <c r="P479" s="10">
        <f t="shared" si="27"/>
        <v>7.7729711787138927E-3</v>
      </c>
    </row>
    <row r="480" spans="1:16" x14ac:dyDescent="0.25">
      <c r="A480" s="1">
        <v>43391</v>
      </c>
      <c r="B480" s="3">
        <v>399.86999500000002</v>
      </c>
      <c r="C480" s="3">
        <v>276.39999399999999</v>
      </c>
      <c r="D480" s="3">
        <v>113.959999</v>
      </c>
      <c r="E480" s="3">
        <v>115.91999800000001</v>
      </c>
      <c r="F480" s="3">
        <v>22.35</v>
      </c>
      <c r="G480" s="7">
        <f t="shared" si="25"/>
        <v>-2.908828657392315E-2</v>
      </c>
      <c r="H480" s="8">
        <v>1</v>
      </c>
      <c r="I480" s="7">
        <f t="shared" si="26"/>
        <v>-1.4441140405442421E-2</v>
      </c>
      <c r="J480" s="7">
        <f t="shared" si="26"/>
        <v>-3.5088596491228419E-4</v>
      </c>
      <c r="K480" s="7">
        <f t="shared" si="26"/>
        <v>1.1226962507755456E-3</v>
      </c>
      <c r="L480" s="7">
        <f t="shared" si="26"/>
        <v>-1.2372912610380538E-2</v>
      </c>
      <c r="M480" s="7">
        <v>-1.6790530453736352E-2</v>
      </c>
      <c r="N480" s="7">
        <v>-1.498744369015677E-2</v>
      </c>
      <c r="O480" s="10">
        <f t="shared" si="27"/>
        <v>-1.2297756120186798E-2</v>
      </c>
      <c r="P480" s="10">
        <f t="shared" si="27"/>
        <v>-1.410084288376638E-2</v>
      </c>
    </row>
    <row r="481" spans="1:16" x14ac:dyDescent="0.25">
      <c r="A481" s="1">
        <v>43392</v>
      </c>
      <c r="B481" s="3">
        <v>401.64999399999999</v>
      </c>
      <c r="C481" s="3">
        <v>276.25</v>
      </c>
      <c r="D481" s="3">
        <v>113.709999</v>
      </c>
      <c r="E481" s="3">
        <v>116.010002</v>
      </c>
      <c r="F481" s="3">
        <v>22.51</v>
      </c>
      <c r="G481" s="7">
        <f t="shared" si="25"/>
        <v>4.4514442750323013E-3</v>
      </c>
      <c r="H481" s="8">
        <v>1</v>
      </c>
      <c r="I481" s="7">
        <f t="shared" si="26"/>
        <v>-5.4267005519537115E-4</v>
      </c>
      <c r="J481" s="7">
        <f t="shared" si="26"/>
        <v>-2.1937522130024423E-3</v>
      </c>
      <c r="K481" s="7">
        <f t="shared" si="26"/>
        <v>7.7643203548016793E-4</v>
      </c>
      <c r="L481" s="7">
        <f t="shared" si="26"/>
        <v>7.1588366890380506E-3</v>
      </c>
      <c r="M481" s="7">
        <v>-3.494886892817202E-4</v>
      </c>
      <c r="N481" s="7">
        <v>3.4919509642444541E-5</v>
      </c>
      <c r="O481" s="10">
        <f t="shared" si="27"/>
        <v>4.8009329643140218E-3</v>
      </c>
      <c r="P481" s="10">
        <f t="shared" si="27"/>
        <v>4.4165247653898572E-3</v>
      </c>
    </row>
    <row r="482" spans="1:16" x14ac:dyDescent="0.25">
      <c r="A482" s="1">
        <v>43395</v>
      </c>
      <c r="B482" s="3">
        <v>392.35998499999999</v>
      </c>
      <c r="C482" s="3">
        <v>275.01001000000002</v>
      </c>
      <c r="D482" s="3">
        <v>113.55999799999999</v>
      </c>
      <c r="E482" s="3">
        <v>115.709999</v>
      </c>
      <c r="F482" s="3">
        <v>22.58</v>
      </c>
      <c r="G482" s="7">
        <f t="shared" si="25"/>
        <v>-2.3129613192525045E-2</v>
      </c>
      <c r="H482" s="8">
        <v>1</v>
      </c>
      <c r="I482" s="7">
        <f t="shared" si="26"/>
        <v>-4.488651583710368E-3</v>
      </c>
      <c r="J482" s="7">
        <f t="shared" si="26"/>
        <v>-1.3191539998167467E-3</v>
      </c>
      <c r="K482" s="7">
        <f t="shared" si="26"/>
        <v>-2.5860097821566175E-3</v>
      </c>
      <c r="L482" s="7">
        <f t="shared" si="26"/>
        <v>3.109729009328932E-3</v>
      </c>
      <c r="M482" s="7">
        <v>-5.1554977808080634E-3</v>
      </c>
      <c r="N482" s="7">
        <v>-4.3496253655381997E-3</v>
      </c>
      <c r="O482" s="10">
        <f t="shared" si="27"/>
        <v>-1.7974115411716982E-2</v>
      </c>
      <c r="P482" s="10">
        <f t="shared" si="27"/>
        <v>-1.8779987826986845E-2</v>
      </c>
    </row>
    <row r="483" spans="1:16" x14ac:dyDescent="0.25">
      <c r="A483" s="1">
        <v>43396</v>
      </c>
      <c r="B483" s="3">
        <v>387.48998999999998</v>
      </c>
      <c r="C483" s="3">
        <v>273.60998499999999</v>
      </c>
      <c r="D483" s="3">
        <v>113.91999800000001</v>
      </c>
      <c r="E483" s="3">
        <v>116.389999</v>
      </c>
      <c r="F483" s="3">
        <v>21.549999</v>
      </c>
      <c r="G483" s="7">
        <f t="shared" si="25"/>
        <v>-1.2412058278572946E-2</v>
      </c>
      <c r="H483" s="8">
        <v>1</v>
      </c>
      <c r="I483" s="7">
        <f t="shared" si="26"/>
        <v>-5.090814694345247E-3</v>
      </c>
      <c r="J483" s="7">
        <f t="shared" si="26"/>
        <v>3.1701303834119621E-3</v>
      </c>
      <c r="K483" s="7">
        <f t="shared" si="26"/>
        <v>5.8767609184751102E-3</v>
      </c>
      <c r="L483" s="7">
        <f t="shared" si="26"/>
        <v>-4.5615633303808578E-2</v>
      </c>
      <c r="M483" s="7">
        <v>-5.0190978292777777E-3</v>
      </c>
      <c r="N483" s="7">
        <v>-5.4817847038042917E-3</v>
      </c>
      <c r="O483" s="10">
        <f t="shared" si="27"/>
        <v>-7.3929604492951684E-3</v>
      </c>
      <c r="P483" s="10">
        <f t="shared" si="27"/>
        <v>-6.9302735747686544E-3</v>
      </c>
    </row>
    <row r="484" spans="1:16" x14ac:dyDescent="0.25">
      <c r="A484" s="1">
        <v>43397</v>
      </c>
      <c r="B484" s="3">
        <v>378.66000400000001</v>
      </c>
      <c r="C484" s="3">
        <v>265.32000699999998</v>
      </c>
      <c r="D484" s="3">
        <v>114.779999</v>
      </c>
      <c r="E484" s="3">
        <v>116.660004</v>
      </c>
      <c r="F484" s="3">
        <v>21.379999000000002</v>
      </c>
      <c r="G484" s="7">
        <f t="shared" si="25"/>
        <v>-2.27876493015986E-2</v>
      </c>
      <c r="H484" s="8">
        <v>1</v>
      </c>
      <c r="I484" s="7">
        <f t="shared" si="26"/>
        <v>-3.029852145198586E-2</v>
      </c>
      <c r="J484" s="7">
        <f t="shared" si="26"/>
        <v>7.549166213995262E-3</v>
      </c>
      <c r="K484" s="7">
        <f t="shared" si="26"/>
        <v>2.3198299022237912E-3</v>
      </c>
      <c r="L484" s="7">
        <f t="shared" si="26"/>
        <v>-7.8886314565489446E-3</v>
      </c>
      <c r="M484" s="7">
        <v>-3.7545047599224744E-2</v>
      </c>
      <c r="N484" s="7">
        <v>-3.3453244925794039E-2</v>
      </c>
      <c r="O484" s="10">
        <f t="shared" si="27"/>
        <v>1.4757398297626144E-2</v>
      </c>
      <c r="P484" s="10">
        <f t="shared" si="27"/>
        <v>1.0665595624195438E-2</v>
      </c>
    </row>
    <row r="485" spans="1:16" x14ac:dyDescent="0.25">
      <c r="A485" s="1">
        <v>43398</v>
      </c>
      <c r="B485" s="3">
        <v>391.959991</v>
      </c>
      <c r="C485" s="3">
        <v>270.07998700000002</v>
      </c>
      <c r="D485" s="3">
        <v>114.300003</v>
      </c>
      <c r="E485" s="3">
        <v>116.400002</v>
      </c>
      <c r="F485" s="3">
        <v>21.65</v>
      </c>
      <c r="G485" s="7">
        <f t="shared" si="25"/>
        <v>3.5123823111774977E-2</v>
      </c>
      <c r="H485" s="8">
        <v>1</v>
      </c>
      <c r="I485" s="7">
        <f t="shared" si="26"/>
        <v>1.7940524176150996E-2</v>
      </c>
      <c r="J485" s="7">
        <f t="shared" si="26"/>
        <v>-4.1818784124575403E-3</v>
      </c>
      <c r="K485" s="7">
        <f t="shared" si="26"/>
        <v>-2.2287158502068971E-3</v>
      </c>
      <c r="L485" s="7">
        <f t="shared" si="26"/>
        <v>1.2628672246429717E-2</v>
      </c>
      <c r="M485" s="7">
        <v>2.2109203936694771E-2</v>
      </c>
      <c r="N485" s="7">
        <v>2.0022643080338558E-2</v>
      </c>
      <c r="O485" s="10">
        <f t="shared" si="27"/>
        <v>1.3014619175080205E-2</v>
      </c>
      <c r="P485" s="10">
        <f t="shared" si="27"/>
        <v>1.5101180031436418E-2</v>
      </c>
    </row>
    <row r="486" spans="1:16" x14ac:dyDescent="0.25">
      <c r="A486" s="1">
        <v>43399</v>
      </c>
      <c r="B486" s="3">
        <v>386.92999300000002</v>
      </c>
      <c r="C486" s="3">
        <v>265.32998700000002</v>
      </c>
      <c r="D486" s="3">
        <v>114.989998</v>
      </c>
      <c r="E486" s="3">
        <v>116.769997</v>
      </c>
      <c r="F486" s="3">
        <v>22.02</v>
      </c>
      <c r="G486" s="7">
        <f t="shared" si="25"/>
        <v>-1.2832937329054994E-2</v>
      </c>
      <c r="H486" s="8">
        <v>1</v>
      </c>
      <c r="I486" s="7">
        <f t="shared" si="26"/>
        <v>-1.7587382363136728E-2</v>
      </c>
      <c r="J486" s="7">
        <f t="shared" si="26"/>
        <v>6.0367015038484961E-3</v>
      </c>
      <c r="K486" s="7">
        <f t="shared" si="26"/>
        <v>3.1786511481330937E-3</v>
      </c>
      <c r="L486" s="7">
        <f t="shared" si="26"/>
        <v>1.7090069284064757E-2</v>
      </c>
      <c r="M486" s="7">
        <v>-2.2775740379280915E-2</v>
      </c>
      <c r="N486" s="7">
        <v>-1.9781258690562988E-2</v>
      </c>
      <c r="O486" s="10">
        <f t="shared" si="27"/>
        <v>9.9428030502259207E-3</v>
      </c>
      <c r="P486" s="10">
        <f t="shared" si="27"/>
        <v>6.948321361507994E-3</v>
      </c>
    </row>
    <row r="487" spans="1:16" x14ac:dyDescent="0.25">
      <c r="A487" s="1">
        <v>43402</v>
      </c>
      <c r="B487" s="3">
        <v>390.64999399999999</v>
      </c>
      <c r="C487" s="3">
        <v>263.85998499999999</v>
      </c>
      <c r="D487" s="3">
        <v>114.730003</v>
      </c>
      <c r="E487" s="3">
        <v>116.30999799999999</v>
      </c>
      <c r="F487" s="3">
        <v>21.73</v>
      </c>
      <c r="G487" s="7">
        <f t="shared" si="25"/>
        <v>9.6141448512625516E-3</v>
      </c>
      <c r="H487" s="8">
        <v>1</v>
      </c>
      <c r="I487" s="7">
        <f t="shared" si="26"/>
        <v>-5.5402784156470819E-3</v>
      </c>
      <c r="J487" s="7">
        <f t="shared" si="26"/>
        <v>-2.2610227369515012E-3</v>
      </c>
      <c r="K487" s="7">
        <f t="shared" si="26"/>
        <v>-3.9393595257180003E-3</v>
      </c>
      <c r="L487" s="7">
        <f t="shared" si="26"/>
        <v>-1.3169845594913632E-2</v>
      </c>
      <c r="M487" s="7">
        <v>-5.7013528481051302E-3</v>
      </c>
      <c r="N487" s="7">
        <v>-5.1899499768996264E-3</v>
      </c>
      <c r="O487" s="10">
        <f t="shared" si="27"/>
        <v>1.5315497699367683E-2</v>
      </c>
      <c r="P487" s="10">
        <f t="shared" si="27"/>
        <v>1.4804094828162178E-2</v>
      </c>
    </row>
    <row r="488" spans="1:16" x14ac:dyDescent="0.25">
      <c r="A488" s="1">
        <v>43403</v>
      </c>
      <c r="B488" s="3">
        <v>403.82998700000002</v>
      </c>
      <c r="C488" s="3">
        <v>267.76998900000001</v>
      </c>
      <c r="D488" s="3">
        <v>114.160004</v>
      </c>
      <c r="E488" s="3">
        <v>115.800003</v>
      </c>
      <c r="F488" s="3">
        <v>21.530000999999999</v>
      </c>
      <c r="G488" s="7">
        <f t="shared" si="25"/>
        <v>3.3738623326332373E-2</v>
      </c>
      <c r="H488" s="8">
        <v>1</v>
      </c>
      <c r="I488" s="7">
        <f t="shared" si="26"/>
        <v>1.4818480339108708E-2</v>
      </c>
      <c r="J488" s="7">
        <f t="shared" si="26"/>
        <v>-4.9681773302141519E-3</v>
      </c>
      <c r="K488" s="7">
        <f t="shared" si="26"/>
        <v>-4.3847907210865511E-3</v>
      </c>
      <c r="L488" s="7">
        <f t="shared" si="26"/>
        <v>-9.2038196042338871E-3</v>
      </c>
      <c r="M488" s="7">
        <v>1.9221175718089897E-2</v>
      </c>
      <c r="N488" s="7">
        <v>1.6975607609453408E-2</v>
      </c>
      <c r="O488" s="10">
        <f t="shared" si="27"/>
        <v>1.4517447608242477E-2</v>
      </c>
      <c r="P488" s="10">
        <f t="shared" si="27"/>
        <v>1.6763015716878965E-2</v>
      </c>
    </row>
    <row r="489" spans="1:16" x14ac:dyDescent="0.25">
      <c r="A489" s="1">
        <v>43404</v>
      </c>
      <c r="B489" s="3">
        <v>411.42001299999998</v>
      </c>
      <c r="C489" s="3">
        <v>270.63000499999998</v>
      </c>
      <c r="D489" s="3">
        <v>113.58000199999999</v>
      </c>
      <c r="E489" s="3">
        <v>115.150002</v>
      </c>
      <c r="F489" s="3">
        <v>21.190000999999999</v>
      </c>
      <c r="G489" s="7">
        <f t="shared" si="25"/>
        <v>1.879510250436156E-2</v>
      </c>
      <c r="H489" s="8">
        <v>1</v>
      </c>
      <c r="I489" s="7">
        <f t="shared" si="26"/>
        <v>1.0680868347796801E-2</v>
      </c>
      <c r="J489" s="7">
        <f t="shared" si="26"/>
        <v>-5.0806059887664734E-3</v>
      </c>
      <c r="K489" s="7">
        <f t="shared" si="26"/>
        <v>-5.6131345696079915E-3</v>
      </c>
      <c r="L489" s="7">
        <f t="shared" si="26"/>
        <v>-1.5791917520115328E-2</v>
      </c>
      <c r="M489" s="7">
        <v>1.4469223238637587E-2</v>
      </c>
      <c r="N489" s="7">
        <v>1.2625886343280912E-2</v>
      </c>
      <c r="O489" s="10">
        <f t="shared" si="27"/>
        <v>4.3258792657239736E-3</v>
      </c>
      <c r="P489" s="10">
        <f t="shared" si="27"/>
        <v>6.1692161610806488E-3</v>
      </c>
    </row>
    <row r="490" spans="1:16" x14ac:dyDescent="0.25">
      <c r="A490" s="1">
        <v>43405</v>
      </c>
      <c r="B490" s="3">
        <v>412.98998999999998</v>
      </c>
      <c r="C490" s="3">
        <v>273.51001000000002</v>
      </c>
      <c r="D490" s="3">
        <v>113.410004</v>
      </c>
      <c r="E490" s="3">
        <v>116.629997</v>
      </c>
      <c r="F490" s="3">
        <v>20.59</v>
      </c>
      <c r="G490" s="7">
        <f t="shared" si="25"/>
        <v>3.8159956987799948E-3</v>
      </c>
      <c r="H490" s="8">
        <v>1</v>
      </c>
      <c r="I490" s="7">
        <f t="shared" si="26"/>
        <v>1.0641853995457806E-2</v>
      </c>
      <c r="J490" s="7">
        <f t="shared" si="26"/>
        <v>-1.4967247491330937E-3</v>
      </c>
      <c r="K490" s="7">
        <f t="shared" si="26"/>
        <v>1.2852757049887087E-2</v>
      </c>
      <c r="L490" s="7">
        <f t="shared" si="26"/>
        <v>-2.8315288894983914E-2</v>
      </c>
      <c r="M490" s="7">
        <v>1.42859991662595E-2</v>
      </c>
      <c r="N490" s="7">
        <v>1.2155641363596981E-2</v>
      </c>
      <c r="O490" s="10">
        <f t="shared" si="27"/>
        <v>-1.0470003467479505E-2</v>
      </c>
      <c r="P490" s="10">
        <f t="shared" si="27"/>
        <v>-8.3396456648169859E-3</v>
      </c>
    </row>
    <row r="491" spans="1:16" x14ac:dyDescent="0.25">
      <c r="A491" s="1">
        <v>43406</v>
      </c>
      <c r="B491" s="3">
        <v>409.76001000000002</v>
      </c>
      <c r="C491" s="3">
        <v>271.89001500000001</v>
      </c>
      <c r="D491" s="3">
        <v>112</v>
      </c>
      <c r="E491" s="3">
        <v>116.650002</v>
      </c>
      <c r="F491" s="3">
        <v>20.559999000000001</v>
      </c>
      <c r="G491" s="7">
        <f t="shared" si="25"/>
        <v>-7.8209643773688997E-3</v>
      </c>
      <c r="H491" s="8">
        <v>1</v>
      </c>
      <c r="I491" s="7">
        <f t="shared" si="26"/>
        <v>-5.9229824897450989E-3</v>
      </c>
      <c r="J491" s="7">
        <f t="shared" si="26"/>
        <v>-1.2432800901761687E-2</v>
      </c>
      <c r="K491" s="7">
        <f t="shared" si="26"/>
        <v>1.7152534094644345E-4</v>
      </c>
      <c r="L491" s="7">
        <f t="shared" si="26"/>
        <v>-1.4570665371539393E-3</v>
      </c>
      <c r="M491" s="7">
        <v>-4.6209316317759944E-3</v>
      </c>
      <c r="N491" s="7">
        <v>-3.5843195927434085E-3</v>
      </c>
      <c r="O491" s="10">
        <f t="shared" si="27"/>
        <v>-3.2000327455929053E-3</v>
      </c>
      <c r="P491" s="10">
        <f t="shared" si="27"/>
        <v>-4.2366447846254908E-3</v>
      </c>
    </row>
    <row r="492" spans="1:16" x14ac:dyDescent="0.25">
      <c r="A492" s="1">
        <v>43409</v>
      </c>
      <c r="B492" s="3">
        <v>411</v>
      </c>
      <c r="C492" s="3">
        <v>273.39001500000001</v>
      </c>
      <c r="D492" s="3">
        <v>112.44000200000001</v>
      </c>
      <c r="E492" s="3">
        <v>116.370003</v>
      </c>
      <c r="F492" s="3">
        <v>20.5</v>
      </c>
      <c r="G492" s="7">
        <f t="shared" si="25"/>
        <v>3.0261371772222212E-3</v>
      </c>
      <c r="H492" s="8">
        <v>1</v>
      </c>
      <c r="I492" s="7">
        <f t="shared" si="26"/>
        <v>5.5169366922136476E-3</v>
      </c>
      <c r="J492" s="7">
        <f t="shared" si="26"/>
        <v>3.9285892857143789E-3</v>
      </c>
      <c r="K492" s="7">
        <f t="shared" si="26"/>
        <v>-2.4003342923217819E-3</v>
      </c>
      <c r="L492" s="7">
        <f t="shared" si="26"/>
        <v>-2.9182394415486757E-3</v>
      </c>
      <c r="M492" s="7">
        <v>6.1282379960002163E-3</v>
      </c>
      <c r="N492" s="7">
        <v>5.2797441164854934E-3</v>
      </c>
      <c r="O492" s="10">
        <f t="shared" si="27"/>
        <v>-3.1021008187779951E-3</v>
      </c>
      <c r="P492" s="10">
        <f t="shared" si="27"/>
        <v>-2.2536069392632722E-3</v>
      </c>
    </row>
    <row r="493" spans="1:16" x14ac:dyDescent="0.25">
      <c r="A493" s="1">
        <v>43410</v>
      </c>
      <c r="B493" s="3">
        <v>413.42999300000002</v>
      </c>
      <c r="C493" s="3">
        <v>275.11999500000002</v>
      </c>
      <c r="D493" s="3">
        <v>112.370003</v>
      </c>
      <c r="E493" s="3">
        <v>116.040001</v>
      </c>
      <c r="F493" s="3">
        <v>20.41</v>
      </c>
      <c r="G493" s="7">
        <f t="shared" si="25"/>
        <v>5.9123917274939153E-3</v>
      </c>
      <c r="H493" s="8">
        <v>1</v>
      </c>
      <c r="I493" s="7">
        <f t="shared" si="26"/>
        <v>6.3278828965278588E-3</v>
      </c>
      <c r="J493" s="7">
        <f t="shared" si="26"/>
        <v>-6.2254534645067583E-4</v>
      </c>
      <c r="K493" s="7">
        <f t="shared" si="26"/>
        <v>-2.835799531602623E-3</v>
      </c>
      <c r="L493" s="7">
        <f t="shared" si="26"/>
        <v>-4.3902439024390283E-3</v>
      </c>
      <c r="M493" s="7">
        <v>8.0102672105972859E-3</v>
      </c>
      <c r="N493" s="7">
        <v>7.0599939930604339E-3</v>
      </c>
      <c r="O493" s="10">
        <f t="shared" si="27"/>
        <v>-2.0978754831033706E-3</v>
      </c>
      <c r="P493" s="10">
        <f t="shared" si="27"/>
        <v>-1.1476022655665186E-3</v>
      </c>
    </row>
    <row r="494" spans="1:16" x14ac:dyDescent="0.25">
      <c r="A494" s="1">
        <v>43411</v>
      </c>
      <c r="B494" s="3">
        <v>424.73001099999999</v>
      </c>
      <c r="C494" s="3">
        <v>281.01001000000002</v>
      </c>
      <c r="D494" s="3">
        <v>112.519997</v>
      </c>
      <c r="E494" s="3">
        <v>116.029999</v>
      </c>
      <c r="F494" s="3">
        <v>20.399999999999999</v>
      </c>
      <c r="G494" s="7">
        <f t="shared" si="25"/>
        <v>2.7332361442871766E-2</v>
      </c>
      <c r="H494" s="8">
        <v>1</v>
      </c>
      <c r="I494" s="7">
        <f t="shared" si="26"/>
        <v>2.1408894689751712E-2</v>
      </c>
      <c r="J494" s="7">
        <f t="shared" si="26"/>
        <v>1.3348224258746821E-3</v>
      </c>
      <c r="K494" s="7">
        <f t="shared" si="26"/>
        <v>-8.6194414975926392E-5</v>
      </c>
      <c r="L494" s="7">
        <f t="shared" si="26"/>
        <v>-4.8995590396871957E-4</v>
      </c>
      <c r="M494" s="7">
        <v>2.571208326017858E-2</v>
      </c>
      <c r="N494" s="7">
        <v>2.2713073041298753E-2</v>
      </c>
      <c r="O494" s="10">
        <f t="shared" si="27"/>
        <v>1.6202781826931863E-3</v>
      </c>
      <c r="P494" s="10">
        <f t="shared" si="27"/>
        <v>4.6192884015730136E-3</v>
      </c>
    </row>
    <row r="495" spans="1:16" x14ac:dyDescent="0.25">
      <c r="A495" s="1">
        <v>43412</v>
      </c>
      <c r="B495" s="3">
        <v>421.39001500000001</v>
      </c>
      <c r="C495" s="3">
        <v>280.5</v>
      </c>
      <c r="D495" s="3">
        <v>112.510002</v>
      </c>
      <c r="E495" s="3">
        <v>115.779999</v>
      </c>
      <c r="F495" s="3">
        <v>20</v>
      </c>
      <c r="G495" s="7">
        <f t="shared" si="25"/>
        <v>-7.863809746187167E-3</v>
      </c>
      <c r="H495" s="8">
        <v>1</v>
      </c>
      <c r="I495" s="7">
        <f t="shared" si="26"/>
        <v>-1.8149175540046469E-3</v>
      </c>
      <c r="J495" s="7">
        <f t="shared" si="26"/>
        <v>-8.8828655052330951E-5</v>
      </c>
      <c r="K495" s="7">
        <f t="shared" si="26"/>
        <v>-2.1546152042972722E-3</v>
      </c>
      <c r="L495" s="7">
        <f t="shared" si="26"/>
        <v>-1.9607843137254832E-2</v>
      </c>
      <c r="M495" s="7">
        <v>-1.3881923737291582E-3</v>
      </c>
      <c r="N495" s="7">
        <v>-1.6020348103999871E-3</v>
      </c>
      <c r="O495" s="10">
        <f t="shared" si="27"/>
        <v>-6.4756173724580084E-3</v>
      </c>
      <c r="P495" s="10">
        <f t="shared" si="27"/>
        <v>-6.2617749357871798E-3</v>
      </c>
    </row>
    <row r="496" spans="1:16" x14ac:dyDescent="0.25">
      <c r="A496" s="1">
        <v>43413</v>
      </c>
      <c r="B496" s="3">
        <v>413.95001200000002</v>
      </c>
      <c r="C496" s="3">
        <v>277.76001000000002</v>
      </c>
      <c r="D496" s="3">
        <v>113.349998</v>
      </c>
      <c r="E496" s="3">
        <v>114.480003</v>
      </c>
      <c r="F496" s="3">
        <v>19.75</v>
      </c>
      <c r="G496" s="7">
        <f t="shared" si="25"/>
        <v>-1.7655859738394564E-2</v>
      </c>
      <c r="H496" s="8">
        <v>1</v>
      </c>
      <c r="I496" s="7">
        <f t="shared" si="26"/>
        <v>-9.7682352941175221E-3</v>
      </c>
      <c r="J496" s="7">
        <f t="shared" si="26"/>
        <v>7.4659673368417945E-3</v>
      </c>
      <c r="K496" s="7">
        <f t="shared" si="26"/>
        <v>-1.1228156946175183E-2</v>
      </c>
      <c r="L496" s="7">
        <f t="shared" si="26"/>
        <v>-1.2499999999999956E-2</v>
      </c>
      <c r="M496" s="7">
        <v>-1.2698237257729958E-2</v>
      </c>
      <c r="N496" s="7">
        <v>-1.1725716339547044E-2</v>
      </c>
      <c r="O496" s="10">
        <f t="shared" si="27"/>
        <v>-4.9576224806646054E-3</v>
      </c>
      <c r="P496" s="10">
        <f t="shared" si="27"/>
        <v>-5.9301433988475198E-3</v>
      </c>
    </row>
    <row r="497" spans="1:16" x14ac:dyDescent="0.25">
      <c r="A497" s="1">
        <v>43416</v>
      </c>
      <c r="B497" s="3">
        <v>405.42001299999998</v>
      </c>
      <c r="C497" s="3">
        <v>272.57000699999998</v>
      </c>
      <c r="D497" s="3">
        <v>114.089996</v>
      </c>
      <c r="E497" s="3">
        <v>113.660004</v>
      </c>
      <c r="F497" s="3">
        <v>19.59</v>
      </c>
      <c r="G497" s="7">
        <f t="shared" si="25"/>
        <v>-2.0606350411218277E-2</v>
      </c>
      <c r="H497" s="8">
        <v>1</v>
      </c>
      <c r="I497" s="7">
        <f t="shared" si="26"/>
        <v>-1.8685205980515485E-2</v>
      </c>
      <c r="J497" s="7">
        <f t="shared" si="26"/>
        <v>6.5284341690063918E-3</v>
      </c>
      <c r="K497" s="7">
        <f t="shared" si="26"/>
        <v>-7.1628142777040438E-3</v>
      </c>
      <c r="L497" s="7">
        <f t="shared" si="26"/>
        <v>-8.1012658227848089E-3</v>
      </c>
      <c r="M497" s="7">
        <v>-2.3399263731937181E-2</v>
      </c>
      <c r="N497" s="7">
        <v>-2.1003376808183004E-2</v>
      </c>
      <c r="O497" s="10">
        <f t="shared" si="27"/>
        <v>2.7929133207189039E-3</v>
      </c>
      <c r="P497" s="10">
        <f t="shared" si="27"/>
        <v>3.9702639696472669E-4</v>
      </c>
    </row>
    <row r="498" spans="1:16" x14ac:dyDescent="0.25">
      <c r="A498" s="1">
        <v>43417</v>
      </c>
      <c r="B498" s="3">
        <v>407.30999800000001</v>
      </c>
      <c r="C498" s="3">
        <v>272.05999800000001</v>
      </c>
      <c r="D498" s="3">
        <v>114.019997</v>
      </c>
      <c r="E498" s="3">
        <v>113.699997</v>
      </c>
      <c r="F498" s="3">
        <v>18.469999000000001</v>
      </c>
      <c r="G498" s="7">
        <f t="shared" si="25"/>
        <v>4.6617950258909246E-3</v>
      </c>
      <c r="H498" s="8">
        <v>1</v>
      </c>
      <c r="I498" s="7">
        <f t="shared" si="26"/>
        <v>-1.871111959871552E-3</v>
      </c>
      <c r="J498" s="7">
        <f t="shared" si="26"/>
        <v>-6.1354196208396328E-4</v>
      </c>
      <c r="K498" s="7">
        <f t="shared" si="26"/>
        <v>3.5186519965280105E-4</v>
      </c>
      <c r="L498" s="7">
        <f t="shared" si="26"/>
        <v>-5.7172077590607384E-2</v>
      </c>
      <c r="M498" s="7">
        <v>-6.5246401919646577E-5</v>
      </c>
      <c r="N498" s="7">
        <v>-1.2867895663822581E-3</v>
      </c>
      <c r="O498" s="10">
        <f t="shared" si="27"/>
        <v>4.7270414278105712E-3</v>
      </c>
      <c r="P498" s="10">
        <f t="shared" si="27"/>
        <v>5.9485845922731826E-3</v>
      </c>
    </row>
    <row r="499" spans="1:16" x14ac:dyDescent="0.25">
      <c r="A499" s="1">
        <v>43418</v>
      </c>
      <c r="B499" s="3">
        <v>401.98001099999999</v>
      </c>
      <c r="C499" s="3">
        <v>270.20001200000002</v>
      </c>
      <c r="D499" s="3">
        <v>114.089996</v>
      </c>
      <c r="E499" s="3">
        <v>114.639999</v>
      </c>
      <c r="F499" s="3">
        <v>18.739999999999998</v>
      </c>
      <c r="G499" s="7">
        <f t="shared" si="25"/>
        <v>-1.3085824129463242E-2</v>
      </c>
      <c r="H499" s="8">
        <v>1</v>
      </c>
      <c r="I499" s="7">
        <f t="shared" si="26"/>
        <v>-6.836675783552737E-3</v>
      </c>
      <c r="J499" s="7">
        <f t="shared" si="26"/>
        <v>6.1391862692294907E-4</v>
      </c>
      <c r="K499" s="7">
        <f t="shared" si="26"/>
        <v>8.2673880809338574E-3</v>
      </c>
      <c r="L499" s="7">
        <f t="shared" si="26"/>
        <v>1.4618354879174511E-2</v>
      </c>
      <c r="M499" s="7">
        <v>-8.6756246631926239E-3</v>
      </c>
      <c r="N499" s="7">
        <v>-7.1852800234984268E-3</v>
      </c>
      <c r="O499" s="10">
        <f t="shared" si="27"/>
        <v>-4.4101994662706177E-3</v>
      </c>
      <c r="P499" s="10">
        <f t="shared" si="27"/>
        <v>-5.9005441059648148E-3</v>
      </c>
    </row>
    <row r="500" spans="1:16" x14ac:dyDescent="0.25">
      <c r="A500" s="1">
        <v>43419</v>
      </c>
      <c r="B500" s="3">
        <v>406.88000499999998</v>
      </c>
      <c r="C500" s="3">
        <v>273.01998900000001</v>
      </c>
      <c r="D500" s="3">
        <v>114.040001</v>
      </c>
      <c r="E500" s="3">
        <v>114.769997</v>
      </c>
      <c r="F500" s="3">
        <v>18.82</v>
      </c>
      <c r="G500" s="7">
        <f t="shared" si="25"/>
        <v>1.2189645917493053E-2</v>
      </c>
      <c r="H500" s="8">
        <v>1</v>
      </c>
      <c r="I500" s="7">
        <f t="shared" si="26"/>
        <v>1.0436627959883316E-2</v>
      </c>
      <c r="J500" s="7">
        <f t="shared" si="26"/>
        <v>-4.3820669430116865E-4</v>
      </c>
      <c r="K500" s="7">
        <f t="shared" si="26"/>
        <v>1.1339672115664445E-3</v>
      </c>
      <c r="L500" s="7">
        <f t="shared" si="26"/>
        <v>4.2689434364995282E-3</v>
      </c>
      <c r="M500" s="7">
        <v>1.2660246077849463E-2</v>
      </c>
      <c r="N500" s="7">
        <v>1.1382459439697812E-2</v>
      </c>
      <c r="O500" s="10">
        <f t="shared" si="27"/>
        <v>-4.7060016035641028E-4</v>
      </c>
      <c r="P500" s="10">
        <f t="shared" si="27"/>
        <v>8.0718647779524054E-4</v>
      </c>
    </row>
    <row r="501" spans="1:16" x14ac:dyDescent="0.25">
      <c r="A501" s="1">
        <v>43420</v>
      </c>
      <c r="B501" s="3">
        <v>411</v>
      </c>
      <c r="C501" s="3">
        <v>273.73001099999999</v>
      </c>
      <c r="D501" s="3">
        <v>114.699997</v>
      </c>
      <c r="E501" s="3">
        <v>115.620003</v>
      </c>
      <c r="F501" s="3">
        <v>18.989999999999998</v>
      </c>
      <c r="G501" s="7">
        <f t="shared" si="25"/>
        <v>1.0125823214143903E-2</v>
      </c>
      <c r="H501" s="8">
        <v>1</v>
      </c>
      <c r="I501" s="7">
        <f t="shared" si="26"/>
        <v>2.6006227697854545E-3</v>
      </c>
      <c r="J501" s="7">
        <f t="shared" si="26"/>
        <v>5.7874078762940595E-3</v>
      </c>
      <c r="K501" s="7">
        <f t="shared" si="26"/>
        <v>7.4061690530495827E-3</v>
      </c>
      <c r="L501" s="7">
        <f t="shared" si="26"/>
        <v>9.0329436769394089E-3</v>
      </c>
      <c r="M501" s="7">
        <v>1.9153547326572432E-3</v>
      </c>
      <c r="N501" s="7">
        <v>1.8398297156982709E-3</v>
      </c>
      <c r="O501" s="10">
        <f t="shared" si="27"/>
        <v>8.2104684814866599E-3</v>
      </c>
      <c r="P501" s="10">
        <f t="shared" si="27"/>
        <v>8.2859934984456322E-3</v>
      </c>
    </row>
    <row r="502" spans="1:16" x14ac:dyDescent="0.25">
      <c r="A502" s="1">
        <v>43423</v>
      </c>
      <c r="B502" s="3">
        <v>407.77999899999998</v>
      </c>
      <c r="C502" s="3">
        <v>269.10000600000001</v>
      </c>
      <c r="D502" s="3">
        <v>115.019997</v>
      </c>
      <c r="E502" s="3">
        <v>115.66999800000001</v>
      </c>
      <c r="F502" s="3">
        <v>18.959999</v>
      </c>
      <c r="G502" s="7">
        <f t="shared" si="25"/>
        <v>-7.8345523114355942E-3</v>
      </c>
      <c r="H502" s="8">
        <v>1</v>
      </c>
      <c r="I502" s="7">
        <f t="shared" si="26"/>
        <v>-1.691449535652112E-2</v>
      </c>
      <c r="J502" s="7">
        <f t="shared" si="26"/>
        <v>2.7898867338245203E-3</v>
      </c>
      <c r="K502" s="7">
        <f t="shared" si="26"/>
        <v>4.3240787668907821E-4</v>
      </c>
      <c r="L502" s="7">
        <f t="shared" si="26"/>
        <v>-1.5798314902579769E-3</v>
      </c>
      <c r="M502" s="7">
        <v>-2.0735395395882577E-2</v>
      </c>
      <c r="N502" s="7">
        <v>-1.8325418554136223E-2</v>
      </c>
      <c r="O502" s="10">
        <f t="shared" si="27"/>
        <v>1.2900843084446983E-2</v>
      </c>
      <c r="P502" s="10">
        <f t="shared" si="27"/>
        <v>1.0490866242700628E-2</v>
      </c>
    </row>
    <row r="503" spans="1:16" x14ac:dyDescent="0.25">
      <c r="A503" s="1">
        <v>43424</v>
      </c>
      <c r="B503" s="3">
        <v>402.92001299999998</v>
      </c>
      <c r="C503" s="3">
        <v>264.11999500000002</v>
      </c>
      <c r="D503" s="3">
        <v>115.05999799999999</v>
      </c>
      <c r="E503" s="3">
        <v>115.66999800000001</v>
      </c>
      <c r="F503" s="3">
        <v>17.719999000000001</v>
      </c>
      <c r="G503" s="7">
        <f t="shared" si="25"/>
        <v>-1.191815687850839E-2</v>
      </c>
      <c r="H503" s="8">
        <v>1</v>
      </c>
      <c r="I503" s="7">
        <f t="shared" si="26"/>
        <v>-1.8506172013983524E-2</v>
      </c>
      <c r="J503" s="7">
        <f t="shared" si="26"/>
        <v>3.4777430919241681E-4</v>
      </c>
      <c r="K503" s="7">
        <f t="shared" si="26"/>
        <v>0</v>
      </c>
      <c r="L503" s="7">
        <f t="shared" si="26"/>
        <v>-6.5400847331268275E-2</v>
      </c>
      <c r="M503" s="7">
        <v>-2.0028756775466859E-2</v>
      </c>
      <c r="N503" s="7">
        <v>-1.9123316820506445E-2</v>
      </c>
      <c r="O503" s="10">
        <f t="shared" si="27"/>
        <v>8.1105998969584689E-3</v>
      </c>
      <c r="P503" s="10">
        <f t="shared" si="27"/>
        <v>7.2051599419980551E-3</v>
      </c>
    </row>
    <row r="504" spans="1:16" x14ac:dyDescent="0.25">
      <c r="A504" s="1">
        <v>43425</v>
      </c>
      <c r="B504" s="3">
        <v>407.61999500000002</v>
      </c>
      <c r="C504" s="3">
        <v>265.01998900000001</v>
      </c>
      <c r="D504" s="3">
        <v>115.019997</v>
      </c>
      <c r="E504" s="3">
        <v>115.860001</v>
      </c>
      <c r="F504" s="3">
        <v>17.98</v>
      </c>
      <c r="G504" s="7">
        <f t="shared" si="25"/>
        <v>1.1664801569437167E-2</v>
      </c>
      <c r="H504" s="8">
        <v>1</v>
      </c>
      <c r="I504" s="7">
        <f t="shared" si="26"/>
        <v>3.4075193739118159E-3</v>
      </c>
      <c r="J504" s="7">
        <f t="shared" si="26"/>
        <v>-3.4765340426989866E-4</v>
      </c>
      <c r="K504" s="7">
        <f t="shared" si="26"/>
        <v>1.6426299237939368E-3</v>
      </c>
      <c r="L504" s="7">
        <f t="shared" si="26"/>
        <v>1.4672743491689788E-2</v>
      </c>
      <c r="M504" s="7">
        <v>3.8164110351997481E-3</v>
      </c>
      <c r="N504" s="7">
        <v>3.8273536134696465E-3</v>
      </c>
      <c r="O504" s="10">
        <f t="shared" si="27"/>
        <v>7.8483905342374184E-3</v>
      </c>
      <c r="P504" s="10">
        <f t="shared" si="27"/>
        <v>7.8374479559675195E-3</v>
      </c>
    </row>
    <row r="505" spans="1:16" x14ac:dyDescent="0.25">
      <c r="A505" s="1">
        <v>43427</v>
      </c>
      <c r="B505" s="3">
        <v>406.60998499999999</v>
      </c>
      <c r="C505" s="3">
        <v>263.25</v>
      </c>
      <c r="D505" s="3">
        <v>115.139999</v>
      </c>
      <c r="E505" s="3">
        <v>115.769997</v>
      </c>
      <c r="F505" s="3">
        <v>16.860001</v>
      </c>
      <c r="G505" s="7">
        <f t="shared" si="25"/>
        <v>-2.4778225121170339E-3</v>
      </c>
      <c r="H505" s="8">
        <v>1</v>
      </c>
      <c r="I505" s="7">
        <f t="shared" si="26"/>
        <v>-6.6786999979839834E-3</v>
      </c>
      <c r="J505" s="7">
        <f t="shared" si="26"/>
        <v>1.0433142334371759E-3</v>
      </c>
      <c r="K505" s="7">
        <f t="shared" si="26"/>
        <v>-7.768341034278814E-4</v>
      </c>
      <c r="L505" s="7">
        <f t="shared" si="26"/>
        <v>-6.2291379310344785E-2</v>
      </c>
      <c r="M505" s="7">
        <v>-6.0074924733847512E-3</v>
      </c>
      <c r="N505" s="7">
        <v>-6.7124068216687094E-3</v>
      </c>
      <c r="O505" s="10">
        <f t="shared" si="27"/>
        <v>3.5296699612677174E-3</v>
      </c>
      <c r="P505" s="10">
        <f t="shared" si="27"/>
        <v>4.2345843095516755E-3</v>
      </c>
    </row>
    <row r="506" spans="1:16" x14ac:dyDescent="0.25">
      <c r="A506" s="1">
        <v>43430</v>
      </c>
      <c r="B506" s="3">
        <v>418.48998999999998</v>
      </c>
      <c r="C506" s="3">
        <v>267.5</v>
      </c>
      <c r="D506" s="3">
        <v>114.879997</v>
      </c>
      <c r="E506" s="3">
        <v>115.639999</v>
      </c>
      <c r="F506" s="3">
        <v>17.149999999999999</v>
      </c>
      <c r="G506" s="7">
        <f t="shared" si="25"/>
        <v>2.9217199375957348E-2</v>
      </c>
      <c r="H506" s="8">
        <v>1</v>
      </c>
      <c r="I506" s="7">
        <f t="shared" si="26"/>
        <v>1.6144349477682729E-2</v>
      </c>
      <c r="J506" s="7">
        <f t="shared" si="26"/>
        <v>-2.2581379386671374E-3</v>
      </c>
      <c r="K506" s="7">
        <f t="shared" si="26"/>
        <v>-1.1228988802686191E-3</v>
      </c>
      <c r="L506" s="7">
        <f t="shared" si="26"/>
        <v>1.7200414163676347E-2</v>
      </c>
      <c r="M506" s="7">
        <v>1.9432461247690297E-2</v>
      </c>
      <c r="N506" s="7">
        <v>1.770948474880852E-2</v>
      </c>
      <c r="O506" s="10">
        <f t="shared" si="27"/>
        <v>9.7847381282670509E-3</v>
      </c>
      <c r="P506" s="10">
        <f t="shared" si="27"/>
        <v>1.1507714627148828E-2</v>
      </c>
    </row>
    <row r="507" spans="1:16" x14ac:dyDescent="0.25">
      <c r="A507" s="1">
        <v>43431</v>
      </c>
      <c r="B507" s="3">
        <v>417.16000400000001</v>
      </c>
      <c r="C507" s="3">
        <v>268.39999399999999</v>
      </c>
      <c r="D507" s="3">
        <v>115.010002</v>
      </c>
      <c r="E507" s="3">
        <v>114.949997</v>
      </c>
      <c r="F507" s="3">
        <v>17.149999999999999</v>
      </c>
      <c r="G507" s="7">
        <f t="shared" si="25"/>
        <v>-3.1780592888254189E-3</v>
      </c>
      <c r="H507" s="8">
        <v>1</v>
      </c>
      <c r="I507" s="7">
        <f t="shared" si="26"/>
        <v>3.3644635514018528E-3</v>
      </c>
      <c r="J507" s="7">
        <f t="shared" si="26"/>
        <v>1.1316591521151054E-3</v>
      </c>
      <c r="K507" s="7">
        <f t="shared" si="26"/>
        <v>-5.9668108437116452E-3</v>
      </c>
      <c r="L507" s="7">
        <f t="shared" si="26"/>
        <v>0</v>
      </c>
      <c r="M507" s="7">
        <v>3.9381388695887247E-3</v>
      </c>
      <c r="N507" s="7">
        <v>3.492400030299618E-3</v>
      </c>
      <c r="O507" s="10">
        <f t="shared" si="27"/>
        <v>-7.1161981584141436E-3</v>
      </c>
      <c r="P507" s="10">
        <f t="shared" si="27"/>
        <v>-6.6704593191250373E-3</v>
      </c>
    </row>
    <row r="508" spans="1:16" x14ac:dyDescent="0.25">
      <c r="A508" s="1">
        <v>43432</v>
      </c>
      <c r="B508" s="3">
        <v>427.26998900000001</v>
      </c>
      <c r="C508" s="3">
        <v>274.57998700000002</v>
      </c>
      <c r="D508" s="3">
        <v>114.449997</v>
      </c>
      <c r="E508" s="3">
        <v>115.379997</v>
      </c>
      <c r="F508" s="3">
        <v>16.690000999999999</v>
      </c>
      <c r="G508" s="7">
        <f t="shared" si="25"/>
        <v>2.4235269208598531E-2</v>
      </c>
      <c r="H508" s="8">
        <v>1</v>
      </c>
      <c r="I508" s="7">
        <f t="shared" si="26"/>
        <v>2.3025309754664214E-2</v>
      </c>
      <c r="J508" s="7">
        <f t="shared" si="26"/>
        <v>-4.8691852035617211E-3</v>
      </c>
      <c r="K508" s="7">
        <f t="shared" si="26"/>
        <v>3.7407569484322334E-3</v>
      </c>
      <c r="L508" s="7">
        <f t="shared" si="26"/>
        <v>-2.6822099125364374E-2</v>
      </c>
      <c r="M508" s="7">
        <v>2.9747495497787886E-2</v>
      </c>
      <c r="N508" s="7">
        <v>2.5889775432032417E-2</v>
      </c>
      <c r="O508" s="10">
        <f t="shared" si="27"/>
        <v>-5.512226289189355E-3</v>
      </c>
      <c r="P508" s="10">
        <f t="shared" si="27"/>
        <v>-1.654506223433886E-3</v>
      </c>
    </row>
    <row r="509" spans="1:16" x14ac:dyDescent="0.25">
      <c r="A509" s="1">
        <v>43433</v>
      </c>
      <c r="B509" s="3">
        <v>422.94000199999999</v>
      </c>
      <c r="C509" s="3">
        <v>273.98001099999999</v>
      </c>
      <c r="D509" s="3">
        <v>114.900002</v>
      </c>
      <c r="E509" s="3">
        <v>115.739998</v>
      </c>
      <c r="F509" s="3">
        <v>16.879999000000002</v>
      </c>
      <c r="G509" s="7">
        <f t="shared" si="25"/>
        <v>-1.0134077074156589E-2</v>
      </c>
      <c r="H509" s="8">
        <v>1</v>
      </c>
      <c r="I509" s="7">
        <f t="shared" si="26"/>
        <v>-2.185068207465668E-3</v>
      </c>
      <c r="J509" s="7">
        <f t="shared" si="26"/>
        <v>3.9318917588089253E-3</v>
      </c>
      <c r="K509" s="7">
        <f t="shared" si="26"/>
        <v>3.1201335531323426E-3</v>
      </c>
      <c r="L509" s="7">
        <f t="shared" si="26"/>
        <v>1.1383941798445818E-2</v>
      </c>
      <c r="M509" s="7">
        <v>-3.6124571715005849E-3</v>
      </c>
      <c r="N509" s="7">
        <v>-2.9415616140161895E-3</v>
      </c>
      <c r="O509" s="10">
        <f t="shared" si="27"/>
        <v>-6.521619902656004E-3</v>
      </c>
      <c r="P509" s="10">
        <f t="shared" si="27"/>
        <v>-7.1925154601403998E-3</v>
      </c>
    </row>
    <row r="510" spans="1:16" x14ac:dyDescent="0.25">
      <c r="A510" s="1">
        <v>43434</v>
      </c>
      <c r="B510" s="3">
        <v>428.01001000000002</v>
      </c>
      <c r="C510" s="3">
        <v>275.64999399999999</v>
      </c>
      <c r="D510" s="3">
        <v>115.33000199999999</v>
      </c>
      <c r="E510" s="3">
        <v>115.540001</v>
      </c>
      <c r="F510" s="3">
        <v>16.709999</v>
      </c>
      <c r="G510" s="7">
        <f t="shared" si="25"/>
        <v>1.1987534818236556E-2</v>
      </c>
      <c r="H510" s="8">
        <v>1</v>
      </c>
      <c r="I510" s="7">
        <f t="shared" si="26"/>
        <v>6.0952731329002585E-3</v>
      </c>
      <c r="J510" s="7">
        <f t="shared" si="26"/>
        <v>3.742384617190897E-3</v>
      </c>
      <c r="K510" s="7">
        <f t="shared" si="26"/>
        <v>-1.727985168964663E-3</v>
      </c>
      <c r="L510" s="7">
        <f t="shared" si="26"/>
        <v>-1.0071090644022007E-2</v>
      </c>
      <c r="M510" s="7">
        <v>7.1078988252994049E-3</v>
      </c>
      <c r="N510" s="7">
        <v>5.9857846860437366E-3</v>
      </c>
      <c r="O510" s="10">
        <f t="shared" si="27"/>
        <v>4.8796359929371511E-3</v>
      </c>
      <c r="P510" s="10">
        <f t="shared" si="27"/>
        <v>6.0017501321928193E-3</v>
      </c>
    </row>
    <row r="511" spans="1:16" x14ac:dyDescent="0.25">
      <c r="A511" s="1">
        <v>43437</v>
      </c>
      <c r="B511" s="3">
        <v>434.86999500000002</v>
      </c>
      <c r="C511" s="3">
        <v>279.29998799999998</v>
      </c>
      <c r="D511" s="3">
        <v>115.879997</v>
      </c>
      <c r="E511" s="3">
        <v>116.410004</v>
      </c>
      <c r="F511" s="3">
        <v>17.489999999999998</v>
      </c>
      <c r="G511" s="7">
        <f t="shared" si="25"/>
        <v>1.6027627484693552E-2</v>
      </c>
      <c r="H511" s="8">
        <v>1</v>
      </c>
      <c r="I511" s="7">
        <f t="shared" si="26"/>
        <v>1.3241407870300925E-2</v>
      </c>
      <c r="J511" s="7">
        <f t="shared" si="26"/>
        <v>4.7688805207859453E-3</v>
      </c>
      <c r="K511" s="7">
        <f t="shared" si="26"/>
        <v>7.5298856886802934E-3</v>
      </c>
      <c r="L511" s="7">
        <f t="shared" si="26"/>
        <v>4.6678698185439682E-2</v>
      </c>
      <c r="M511" s="7">
        <v>1.3660079805022061E-2</v>
      </c>
      <c r="N511" s="7">
        <v>1.3121044044975327E-2</v>
      </c>
      <c r="O511" s="10">
        <f t="shared" si="27"/>
        <v>2.3675476796714903E-3</v>
      </c>
      <c r="P511" s="10">
        <f t="shared" si="27"/>
        <v>2.9065834397182244E-3</v>
      </c>
    </row>
    <row r="512" spans="1:16" x14ac:dyDescent="0.25">
      <c r="A512" s="1">
        <v>43438</v>
      </c>
      <c r="B512" s="3">
        <v>408.75</v>
      </c>
      <c r="C512" s="3">
        <v>270.25</v>
      </c>
      <c r="D512" s="3">
        <v>117.82</v>
      </c>
      <c r="E512" s="3">
        <v>117.120003</v>
      </c>
      <c r="F512" s="3">
        <v>17.399999999999999</v>
      </c>
      <c r="G512" s="7">
        <f t="shared" si="25"/>
        <v>-6.0063916343550017E-2</v>
      </c>
      <c r="H512" s="8">
        <v>1</v>
      </c>
      <c r="I512" s="7">
        <f t="shared" si="26"/>
        <v>-3.2402393085673831E-2</v>
      </c>
      <c r="J512" s="7">
        <f t="shared" si="26"/>
        <v>1.6741483001591728E-2</v>
      </c>
      <c r="K512" s="7">
        <f t="shared" si="26"/>
        <v>6.0991235770424534E-3</v>
      </c>
      <c r="L512" s="7">
        <f t="shared" si="26"/>
        <v>-5.145797598627766E-3</v>
      </c>
      <c r="M512" s="7">
        <v>-4.1882654564981983E-2</v>
      </c>
      <c r="N512" s="7">
        <v>-3.7510064709083392E-2</v>
      </c>
      <c r="O512" s="10">
        <f t="shared" si="27"/>
        <v>-1.8181261778568034E-2</v>
      </c>
      <c r="P512" s="10">
        <f t="shared" si="27"/>
        <v>-2.2553851634466625E-2</v>
      </c>
    </row>
    <row r="513" spans="1:16" x14ac:dyDescent="0.25">
      <c r="A513" s="1">
        <v>43440</v>
      </c>
      <c r="B513" s="3">
        <v>400.23001099999999</v>
      </c>
      <c r="C513" s="3">
        <v>269.83999599999999</v>
      </c>
      <c r="D513" s="3">
        <v>118.19000200000001</v>
      </c>
      <c r="E513" s="3">
        <v>117.139999</v>
      </c>
      <c r="F513" s="3">
        <v>17.010000000000002</v>
      </c>
      <c r="G513" s="7">
        <f t="shared" si="25"/>
        <v>-2.0844009785932704E-2</v>
      </c>
      <c r="H513" s="8">
        <v>1</v>
      </c>
      <c r="I513" s="7">
        <f t="shared" si="26"/>
        <v>-1.5171285846439231E-3</v>
      </c>
      <c r="J513" s="7">
        <f t="shared" si="26"/>
        <v>3.1404006111017679E-3</v>
      </c>
      <c r="K513" s="7">
        <f t="shared" si="26"/>
        <v>1.7073086994368047E-4</v>
      </c>
      <c r="L513" s="7">
        <f t="shared" si="26"/>
        <v>-2.2413793103448154E-2</v>
      </c>
      <c r="M513" s="7">
        <v>-1.5274214632283254E-3</v>
      </c>
      <c r="N513" s="7">
        <v>-1.8888500435105772E-3</v>
      </c>
      <c r="O513" s="10">
        <f t="shared" si="27"/>
        <v>-1.931658832270438E-2</v>
      </c>
      <c r="P513" s="10">
        <f t="shared" si="27"/>
        <v>-1.8955159742422126E-2</v>
      </c>
    </row>
    <row r="514" spans="1:16" x14ac:dyDescent="0.25">
      <c r="A514" s="1">
        <v>43441</v>
      </c>
      <c r="B514" s="3">
        <v>393.10000600000001</v>
      </c>
      <c r="C514" s="3">
        <v>263.57000699999998</v>
      </c>
      <c r="D514" s="3">
        <v>118.410004</v>
      </c>
      <c r="E514" s="3">
        <v>118.089996</v>
      </c>
      <c r="F514" s="3">
        <v>17.379999000000002</v>
      </c>
      <c r="G514" s="7">
        <f t="shared" si="25"/>
        <v>-1.7814768518195856E-2</v>
      </c>
      <c r="H514" s="8">
        <v>1</v>
      </c>
      <c r="I514" s="7">
        <f t="shared" si="26"/>
        <v>-2.3235951278327227E-2</v>
      </c>
      <c r="J514" s="7">
        <f t="shared" si="26"/>
        <v>1.8614264851268825E-3</v>
      </c>
      <c r="K514" s="7">
        <f t="shared" si="26"/>
        <v>8.1099283601666627E-3</v>
      </c>
      <c r="L514" s="7">
        <f t="shared" si="26"/>
        <v>2.17518518518518E-2</v>
      </c>
      <c r="M514" s="7">
        <v>-2.892957442423395E-2</v>
      </c>
      <c r="N514" s="7">
        <v>-2.4924900939599037E-2</v>
      </c>
      <c r="O514" s="10">
        <f t="shared" si="27"/>
        <v>1.1114805906038094E-2</v>
      </c>
      <c r="P514" s="10">
        <f t="shared" si="27"/>
        <v>7.1101324214031814E-3</v>
      </c>
    </row>
    <row r="515" spans="1:16" x14ac:dyDescent="0.25">
      <c r="A515" s="1">
        <v>43444</v>
      </c>
      <c r="B515" s="3">
        <v>393.26001000000002</v>
      </c>
      <c r="C515" s="3">
        <v>264.07000699999998</v>
      </c>
      <c r="D515" s="3">
        <v>118.900002</v>
      </c>
      <c r="E515" s="3">
        <v>117.68</v>
      </c>
      <c r="F515" s="3">
        <v>16.91</v>
      </c>
      <c r="G515" s="7">
        <f t="shared" si="25"/>
        <v>4.0703128353558604E-4</v>
      </c>
      <c r="H515" s="8">
        <v>1</v>
      </c>
      <c r="I515" s="7">
        <f t="shared" si="26"/>
        <v>1.8970292018090085E-3</v>
      </c>
      <c r="J515" s="7">
        <f t="shared" si="26"/>
        <v>4.1381469761625489E-3</v>
      </c>
      <c r="K515" s="7">
        <f t="shared" si="26"/>
        <v>-3.4718944354946712E-3</v>
      </c>
      <c r="L515" s="7">
        <f t="shared" ref="L515:L578" si="28">F515/F514-1</f>
        <v>-2.7042521694046195E-2</v>
      </c>
      <c r="M515" s="7">
        <v>2.5368863799652241E-3</v>
      </c>
      <c r="N515" s="7">
        <v>1.5304139355492266E-3</v>
      </c>
      <c r="O515" s="10">
        <f t="shared" si="27"/>
        <v>-2.1298550964296381E-3</v>
      </c>
      <c r="P515" s="10">
        <f t="shared" si="27"/>
        <v>-1.1233826520136406E-3</v>
      </c>
    </row>
    <row r="516" spans="1:16" x14ac:dyDescent="0.25">
      <c r="A516" s="1">
        <v>43445</v>
      </c>
      <c r="B516" s="3">
        <v>385.66000400000001</v>
      </c>
      <c r="C516" s="3">
        <v>264.13000499999998</v>
      </c>
      <c r="D516" s="3">
        <v>118.879997</v>
      </c>
      <c r="E516" s="3">
        <v>117.540001</v>
      </c>
      <c r="F516" s="3">
        <v>17.059999000000001</v>
      </c>
      <c r="G516" s="7">
        <f t="shared" ref="G516:G579" si="29">B516/B515-1</f>
        <v>-1.93256517488265E-2</v>
      </c>
      <c r="H516" s="8">
        <v>1</v>
      </c>
      <c r="I516" s="7">
        <f t="shared" ref="I516:L579" si="30">C516/C515-1</f>
        <v>2.2720490176686425E-4</v>
      </c>
      <c r="J516" s="7">
        <f t="shared" si="30"/>
        <v>-1.6825062795200463E-4</v>
      </c>
      <c r="K516" s="7">
        <f t="shared" si="30"/>
        <v>-1.1896583956492179E-3</v>
      </c>
      <c r="L516" s="7">
        <f t="shared" si="28"/>
        <v>8.870431697220571E-3</v>
      </c>
      <c r="M516" s="7">
        <v>1.2740591476486496E-4</v>
      </c>
      <c r="N516" s="7">
        <v>4.1393392441695749E-4</v>
      </c>
      <c r="O516" s="10">
        <f t="shared" ref="O516:P579" si="31">$G516-M516</f>
        <v>-1.9453057663591365E-2</v>
      </c>
      <c r="P516" s="10">
        <f t="shared" si="31"/>
        <v>-1.9739585673243458E-2</v>
      </c>
    </row>
    <row r="517" spans="1:16" x14ac:dyDescent="0.25">
      <c r="A517" s="1">
        <v>43446</v>
      </c>
      <c r="B517" s="3">
        <v>390.07000699999998</v>
      </c>
      <c r="C517" s="3">
        <v>265.459991</v>
      </c>
      <c r="D517" s="3">
        <v>118.349998</v>
      </c>
      <c r="E517" s="3">
        <v>117.790001</v>
      </c>
      <c r="F517" s="3">
        <v>16.98</v>
      </c>
      <c r="G517" s="7">
        <f t="shared" si="29"/>
        <v>1.143495035590969E-2</v>
      </c>
      <c r="H517" s="8">
        <v>1</v>
      </c>
      <c r="I517" s="7">
        <f t="shared" si="30"/>
        <v>5.0353461357031115E-3</v>
      </c>
      <c r="J517" s="7">
        <f t="shared" si="30"/>
        <v>-4.4582689550370924E-3</v>
      </c>
      <c r="K517" s="7">
        <f t="shared" si="30"/>
        <v>2.1269354932198503E-3</v>
      </c>
      <c r="L517" s="7">
        <f t="shared" si="28"/>
        <v>-4.689273428445162E-3</v>
      </c>
      <c r="M517" s="7">
        <v>7.2141896211827608E-3</v>
      </c>
      <c r="N517" s="7">
        <v>6.5133509626705164E-3</v>
      </c>
      <c r="O517" s="10">
        <f t="shared" si="31"/>
        <v>4.2207607347269291E-3</v>
      </c>
      <c r="P517" s="10">
        <f t="shared" si="31"/>
        <v>4.9215993932391735E-3</v>
      </c>
    </row>
    <row r="518" spans="1:16" x14ac:dyDescent="0.25">
      <c r="A518" s="1">
        <v>43447</v>
      </c>
      <c r="B518" s="3">
        <v>387.26998900000001</v>
      </c>
      <c r="C518" s="3">
        <v>265.36999500000002</v>
      </c>
      <c r="D518" s="3">
        <v>118.07</v>
      </c>
      <c r="E518" s="3">
        <v>117.529999</v>
      </c>
      <c r="F518" s="3">
        <v>17.440000999999999</v>
      </c>
      <c r="G518" s="7">
        <f t="shared" si="29"/>
        <v>-7.1782448015798028E-3</v>
      </c>
      <c r="H518" s="8">
        <v>1</v>
      </c>
      <c r="I518" s="7">
        <f t="shared" si="30"/>
        <v>-3.3901907274602738E-4</v>
      </c>
      <c r="J518" s="7">
        <f t="shared" si="30"/>
        <v>-2.36584710377441E-3</v>
      </c>
      <c r="K518" s="7">
        <f t="shared" si="30"/>
        <v>-2.2073350691286242E-3</v>
      </c>
      <c r="L518" s="7">
        <f t="shared" si="28"/>
        <v>2.7090753828032943E-2</v>
      </c>
      <c r="M518" s="7">
        <v>-7.671323038756188E-4</v>
      </c>
      <c r="N518" s="7">
        <v>1.2412635940261413E-4</v>
      </c>
      <c r="O518" s="10">
        <f t="shared" si="31"/>
        <v>-6.4111124977041844E-3</v>
      </c>
      <c r="P518" s="10">
        <f t="shared" si="31"/>
        <v>-7.3023711609824168E-3</v>
      </c>
    </row>
    <row r="519" spans="1:16" x14ac:dyDescent="0.25">
      <c r="A519" s="1">
        <v>43448</v>
      </c>
      <c r="B519" s="3">
        <v>382.29998799999998</v>
      </c>
      <c r="C519" s="3">
        <v>260.47000100000002</v>
      </c>
      <c r="D519" s="3">
        <v>118.480003</v>
      </c>
      <c r="E519" s="3">
        <v>117.05999799999999</v>
      </c>
      <c r="F519" s="3">
        <v>17</v>
      </c>
      <c r="G519" s="7">
        <f t="shared" si="29"/>
        <v>-1.2833426656254643E-2</v>
      </c>
      <c r="H519" s="8">
        <v>1</v>
      </c>
      <c r="I519" s="7">
        <f t="shared" si="30"/>
        <v>-1.8464762755110997E-2</v>
      </c>
      <c r="J519" s="7">
        <f t="shared" si="30"/>
        <v>3.4725417125434088E-3</v>
      </c>
      <c r="K519" s="7">
        <f t="shared" si="30"/>
        <v>-3.9989875265804553E-3</v>
      </c>
      <c r="L519" s="7">
        <f t="shared" si="28"/>
        <v>-2.5229413690973868E-2</v>
      </c>
      <c r="M519" s="7">
        <v>-2.1956723066108588E-2</v>
      </c>
      <c r="N519" s="7">
        <v>-2.0009742857985961E-2</v>
      </c>
      <c r="O519" s="10">
        <f t="shared" si="31"/>
        <v>9.1232964098539454E-3</v>
      </c>
      <c r="P519" s="10">
        <f t="shared" si="31"/>
        <v>7.1763162017313177E-3</v>
      </c>
    </row>
    <row r="520" spans="1:16" x14ac:dyDescent="0.25">
      <c r="A520" s="1">
        <v>43451</v>
      </c>
      <c r="B520" s="3">
        <v>378.25</v>
      </c>
      <c r="C520" s="3">
        <v>255.36000100000001</v>
      </c>
      <c r="D520" s="3">
        <v>119.16999800000001</v>
      </c>
      <c r="E520" s="3">
        <v>117.870003</v>
      </c>
      <c r="F520" s="3">
        <v>16.610001</v>
      </c>
      <c r="G520" s="7">
        <f t="shared" si="29"/>
        <v>-1.0593743466191241E-2</v>
      </c>
      <c r="H520" s="8">
        <v>1</v>
      </c>
      <c r="I520" s="7">
        <f t="shared" si="30"/>
        <v>-1.9618382080015428E-2</v>
      </c>
      <c r="J520" s="7">
        <f t="shared" si="30"/>
        <v>5.8237253758341989E-3</v>
      </c>
      <c r="K520" s="7">
        <f t="shared" si="30"/>
        <v>6.9195712783114427E-3</v>
      </c>
      <c r="L520" s="7">
        <f t="shared" si="28"/>
        <v>-2.2941117647058751E-2</v>
      </c>
      <c r="M520" s="7">
        <v>-2.3801490822417157E-2</v>
      </c>
      <c r="N520" s="7">
        <v>-2.159902232310772E-2</v>
      </c>
      <c r="O520" s="10">
        <f t="shared" si="31"/>
        <v>1.3207747356225916E-2</v>
      </c>
      <c r="P520" s="10">
        <f t="shared" si="31"/>
        <v>1.1005278856916479E-2</v>
      </c>
    </row>
    <row r="521" spans="1:16" x14ac:dyDescent="0.25">
      <c r="A521" s="1">
        <v>43452</v>
      </c>
      <c r="B521" s="3">
        <v>383.35000600000001</v>
      </c>
      <c r="C521" s="3">
        <v>255.08000200000001</v>
      </c>
      <c r="D521" s="3">
        <v>119.599998</v>
      </c>
      <c r="E521" s="3">
        <v>118.150002</v>
      </c>
      <c r="F521" s="3">
        <v>15.86</v>
      </c>
      <c r="G521" s="7">
        <f t="shared" si="29"/>
        <v>1.3483161929940479E-2</v>
      </c>
      <c r="H521" s="8">
        <v>1</v>
      </c>
      <c r="I521" s="7">
        <f t="shared" si="30"/>
        <v>-1.0964873077361492E-3</v>
      </c>
      <c r="J521" s="7">
        <f t="shared" si="30"/>
        <v>3.6082907377408269E-3</v>
      </c>
      <c r="K521" s="7">
        <f t="shared" si="30"/>
        <v>2.3754898860908202E-3</v>
      </c>
      <c r="L521" s="7">
        <f t="shared" si="28"/>
        <v>-4.5153579460952553E-2</v>
      </c>
      <c r="M521" s="7">
        <v>-3.2197176567634513E-4</v>
      </c>
      <c r="N521" s="7">
        <v>-1.3642658331828243E-3</v>
      </c>
      <c r="O521" s="10">
        <f t="shared" si="31"/>
        <v>1.3805133695616825E-2</v>
      </c>
      <c r="P521" s="10">
        <f t="shared" si="31"/>
        <v>1.4847427763123304E-2</v>
      </c>
    </row>
    <row r="522" spans="1:16" x14ac:dyDescent="0.25">
      <c r="A522" s="1">
        <v>43453</v>
      </c>
      <c r="B522" s="3">
        <v>372.19000199999999</v>
      </c>
      <c r="C522" s="3">
        <v>251.259995</v>
      </c>
      <c r="D522" s="3">
        <v>121.18</v>
      </c>
      <c r="E522" s="3">
        <v>117.43</v>
      </c>
      <c r="F522" s="3">
        <v>16.02</v>
      </c>
      <c r="G522" s="7">
        <f t="shared" si="29"/>
        <v>-2.9111787727479577E-2</v>
      </c>
      <c r="H522" s="8">
        <v>1</v>
      </c>
      <c r="I522" s="7">
        <f t="shared" si="30"/>
        <v>-1.4975721224904204E-2</v>
      </c>
      <c r="J522" s="7">
        <f t="shared" si="30"/>
        <v>1.321071928446016E-2</v>
      </c>
      <c r="K522" s="7">
        <f t="shared" si="30"/>
        <v>-6.0939651951931184E-3</v>
      </c>
      <c r="L522" s="7">
        <f t="shared" si="28"/>
        <v>1.0088272383354413E-2</v>
      </c>
      <c r="M522" s="7">
        <v>-2.0795612026991737E-2</v>
      </c>
      <c r="N522" s="7">
        <v>-1.8503651865564862E-2</v>
      </c>
      <c r="O522" s="10">
        <f t="shared" si="31"/>
        <v>-8.3161757004878399E-3</v>
      </c>
      <c r="P522" s="10">
        <f t="shared" si="31"/>
        <v>-1.0608135861914714E-2</v>
      </c>
    </row>
    <row r="523" spans="1:16" x14ac:dyDescent="0.25">
      <c r="A523" s="1">
        <v>43454</v>
      </c>
      <c r="B523" s="3">
        <v>371.67001299999998</v>
      </c>
      <c r="C523" s="3">
        <v>247.16999799999999</v>
      </c>
      <c r="D523" s="3">
        <v>120.739998</v>
      </c>
      <c r="E523" s="3">
        <v>119.239998</v>
      </c>
      <c r="F523" s="3">
        <v>15.22</v>
      </c>
      <c r="G523" s="7">
        <f t="shared" si="29"/>
        <v>-1.397106309158791E-3</v>
      </c>
      <c r="H523" s="8">
        <v>1</v>
      </c>
      <c r="I523" s="7">
        <f t="shared" si="30"/>
        <v>-1.627794747030864E-2</v>
      </c>
      <c r="J523" s="7">
        <f t="shared" si="30"/>
        <v>-3.6309787093580237E-3</v>
      </c>
      <c r="K523" s="7">
        <f t="shared" si="30"/>
        <v>1.5413420761304586E-2</v>
      </c>
      <c r="L523" s="7">
        <f t="shared" si="28"/>
        <v>-4.9937578027465568E-2</v>
      </c>
      <c r="M523" s="7">
        <v>-1.7024048903528936E-2</v>
      </c>
      <c r="N523" s="7">
        <v>-1.5879073374635812E-2</v>
      </c>
      <c r="O523" s="10">
        <f t="shared" si="31"/>
        <v>1.5626942594370145E-2</v>
      </c>
      <c r="P523" s="10">
        <f t="shared" si="31"/>
        <v>1.4481967065477021E-2</v>
      </c>
    </row>
    <row r="524" spans="1:16" x14ac:dyDescent="0.25">
      <c r="A524" s="1">
        <v>43455</v>
      </c>
      <c r="B524" s="3">
        <v>369.16000400000001</v>
      </c>
      <c r="C524" s="3">
        <v>240.699997</v>
      </c>
      <c r="D524" s="3">
        <v>120.720001</v>
      </c>
      <c r="E524" s="3">
        <v>118.720001</v>
      </c>
      <c r="F524" s="3">
        <v>15.17</v>
      </c>
      <c r="G524" s="7">
        <f t="shared" si="29"/>
        <v>-6.7533266397791225E-3</v>
      </c>
      <c r="H524" s="8">
        <v>1</v>
      </c>
      <c r="I524" s="7">
        <f t="shared" si="30"/>
        <v>-2.617632015354876E-2</v>
      </c>
      <c r="J524" s="7">
        <f t="shared" si="30"/>
        <v>-1.6562034397249459E-4</v>
      </c>
      <c r="K524" s="7">
        <f t="shared" si="30"/>
        <v>-4.3609276142390074E-3</v>
      </c>
      <c r="L524" s="7">
        <f t="shared" si="28"/>
        <v>-3.2851511169513792E-3</v>
      </c>
      <c r="M524" s="7">
        <v>-3.1319104236550863E-2</v>
      </c>
      <c r="N524" s="7">
        <v>-2.7626459336817982E-2</v>
      </c>
      <c r="O524" s="10">
        <f t="shared" si="31"/>
        <v>2.456577759677174E-2</v>
      </c>
      <c r="P524" s="10">
        <f t="shared" si="31"/>
        <v>2.087313269703886E-2</v>
      </c>
    </row>
    <row r="525" spans="1:16" x14ac:dyDescent="0.25">
      <c r="A525" s="1">
        <v>43458</v>
      </c>
      <c r="B525" s="3">
        <v>361.76998900000001</v>
      </c>
      <c r="C525" s="3">
        <v>234.33999600000001</v>
      </c>
      <c r="D525" s="3">
        <v>121.32</v>
      </c>
      <c r="E525" s="3">
        <v>120.019997</v>
      </c>
      <c r="F525" s="3">
        <v>14.7</v>
      </c>
      <c r="G525" s="7">
        <f t="shared" si="29"/>
        <v>-2.001846061308421E-2</v>
      </c>
      <c r="H525" s="8">
        <v>1</v>
      </c>
      <c r="I525" s="7">
        <f t="shared" si="30"/>
        <v>-2.6422937595632745E-2</v>
      </c>
      <c r="J525" s="7">
        <f t="shared" si="30"/>
        <v>4.9701706016387348E-3</v>
      </c>
      <c r="K525" s="7">
        <f t="shared" si="30"/>
        <v>1.095010098593252E-2</v>
      </c>
      <c r="L525" s="7">
        <f t="shared" si="28"/>
        <v>-3.0982201713909086E-2</v>
      </c>
      <c r="M525" s="7">
        <v>-3.1548436338344671E-2</v>
      </c>
      <c r="N525" s="7">
        <v>-2.8567358478223816E-2</v>
      </c>
      <c r="O525" s="10">
        <f t="shared" si="31"/>
        <v>1.1529975725260461E-2</v>
      </c>
      <c r="P525" s="10">
        <f t="shared" si="31"/>
        <v>8.5488978651396055E-3</v>
      </c>
    </row>
    <row r="526" spans="1:16" x14ac:dyDescent="0.25">
      <c r="A526" s="1">
        <v>43460</v>
      </c>
      <c r="B526" s="3">
        <v>381.23001099999999</v>
      </c>
      <c r="C526" s="3">
        <v>246.179993</v>
      </c>
      <c r="D526" s="3">
        <v>120.019997</v>
      </c>
      <c r="E526" s="3">
        <v>119.660004</v>
      </c>
      <c r="F526" s="3">
        <v>15.67</v>
      </c>
      <c r="G526" s="7">
        <f t="shared" si="29"/>
        <v>5.3791145179817423E-2</v>
      </c>
      <c r="H526" s="8">
        <v>1</v>
      </c>
      <c r="I526" s="7">
        <f t="shared" si="30"/>
        <v>5.0524866442346328E-2</v>
      </c>
      <c r="J526" s="7">
        <f t="shared" si="30"/>
        <v>-1.0715487965710424E-2</v>
      </c>
      <c r="K526" s="7">
        <f t="shared" si="30"/>
        <v>-2.9994418346802609E-3</v>
      </c>
      <c r="L526" s="7">
        <f t="shared" si="28"/>
        <v>6.598639455782318E-2</v>
      </c>
      <c r="M526" s="7">
        <v>6.081421616585838E-2</v>
      </c>
      <c r="N526" s="7">
        <v>5.5637873035152607E-2</v>
      </c>
      <c r="O526" s="10">
        <f t="shared" si="31"/>
        <v>-7.0230709860409565E-3</v>
      </c>
      <c r="P526" s="10">
        <f t="shared" si="31"/>
        <v>-1.846727855335184E-3</v>
      </c>
    </row>
    <row r="527" spans="1:16" x14ac:dyDescent="0.25">
      <c r="A527" s="1">
        <v>43461</v>
      </c>
      <c r="B527" s="3">
        <v>387.79998799999998</v>
      </c>
      <c r="C527" s="3">
        <v>248.070007</v>
      </c>
      <c r="D527" s="3">
        <v>120.040001</v>
      </c>
      <c r="E527" s="3">
        <v>120.57</v>
      </c>
      <c r="F527" s="3">
        <v>15.17</v>
      </c>
      <c r="G527" s="7">
        <f t="shared" si="29"/>
        <v>1.7233630119429355E-2</v>
      </c>
      <c r="H527" s="8">
        <v>1</v>
      </c>
      <c r="I527" s="7">
        <f t="shared" si="30"/>
        <v>7.6773663731479758E-3</v>
      </c>
      <c r="J527" s="7">
        <f t="shared" si="30"/>
        <v>1.6667222546251637E-4</v>
      </c>
      <c r="K527" s="7">
        <f t="shared" si="30"/>
        <v>7.6048468124736424E-3</v>
      </c>
      <c r="L527" s="7">
        <f t="shared" si="28"/>
        <v>-3.1908104658583292E-2</v>
      </c>
      <c r="M527" s="7">
        <v>1.0488037877829185E-2</v>
      </c>
      <c r="N527" s="7">
        <v>8.6323226411852833E-3</v>
      </c>
      <c r="O527" s="10">
        <f t="shared" si="31"/>
        <v>6.7455922416001703E-3</v>
      </c>
      <c r="P527" s="10">
        <f t="shared" si="31"/>
        <v>8.6013074782440718E-3</v>
      </c>
    </row>
    <row r="528" spans="1:16" x14ac:dyDescent="0.25">
      <c r="A528" s="1">
        <v>43462</v>
      </c>
      <c r="B528" s="3">
        <v>388.23001099999999</v>
      </c>
      <c r="C528" s="3">
        <v>247.75</v>
      </c>
      <c r="D528" s="3">
        <v>121.050003</v>
      </c>
      <c r="E528" s="3">
        <v>121.05999799999999</v>
      </c>
      <c r="F528" s="3">
        <v>14.99</v>
      </c>
      <c r="G528" s="7">
        <f t="shared" si="29"/>
        <v>1.1088783220900567E-3</v>
      </c>
      <c r="H528" s="8">
        <v>1</v>
      </c>
      <c r="I528" s="7">
        <f t="shared" si="30"/>
        <v>-1.2899866609025201E-3</v>
      </c>
      <c r="J528" s="7">
        <f t="shared" si="30"/>
        <v>8.4138786370053786E-3</v>
      </c>
      <c r="K528" s="7">
        <f t="shared" si="30"/>
        <v>4.0640126067843507E-3</v>
      </c>
      <c r="L528" s="7">
        <f t="shared" si="28"/>
        <v>-1.1865524060646004E-2</v>
      </c>
      <c r="M528" s="7">
        <v>-2.5809283059942305E-3</v>
      </c>
      <c r="N528" s="7">
        <v>-2.7289360155789721E-3</v>
      </c>
      <c r="O528" s="10">
        <f t="shared" si="31"/>
        <v>3.6898066280842872E-3</v>
      </c>
      <c r="P528" s="10">
        <f t="shared" si="31"/>
        <v>3.8378143376690287E-3</v>
      </c>
    </row>
    <row r="529" spans="1:16" x14ac:dyDescent="0.25">
      <c r="A529" s="1">
        <v>43465</v>
      </c>
      <c r="B529" s="3">
        <v>392.82000699999998</v>
      </c>
      <c r="C529" s="3">
        <v>249.91999799999999</v>
      </c>
      <c r="D529" s="3">
        <v>121.510002</v>
      </c>
      <c r="E529" s="3">
        <v>121.25</v>
      </c>
      <c r="F529" s="3">
        <v>15.33</v>
      </c>
      <c r="G529" s="7">
        <f t="shared" si="29"/>
        <v>1.1822877855776959E-2</v>
      </c>
      <c r="H529" s="8">
        <v>1</v>
      </c>
      <c r="I529" s="7">
        <f t="shared" si="30"/>
        <v>8.7588213925327008E-3</v>
      </c>
      <c r="J529" s="7">
        <f t="shared" si="30"/>
        <v>3.8000742552646294E-3</v>
      </c>
      <c r="K529" s="7">
        <f t="shared" si="30"/>
        <v>1.5694862311166347E-3</v>
      </c>
      <c r="L529" s="7">
        <f t="shared" si="28"/>
        <v>2.2681787858572333E-2</v>
      </c>
      <c r="M529" s="7">
        <v>9.2160448069313842E-3</v>
      </c>
      <c r="N529" s="7">
        <v>8.6342425108814954E-3</v>
      </c>
      <c r="O529" s="10">
        <f t="shared" si="31"/>
        <v>2.6068330488455745E-3</v>
      </c>
      <c r="P529" s="10">
        <f t="shared" si="31"/>
        <v>3.1886353448954633E-3</v>
      </c>
    </row>
    <row r="530" spans="1:16" x14ac:dyDescent="0.25">
      <c r="A530" s="1">
        <v>43467</v>
      </c>
      <c r="B530" s="3">
        <v>389.42001299999998</v>
      </c>
      <c r="C530" s="3">
        <v>250.179993</v>
      </c>
      <c r="D530" s="3">
        <v>122.150002</v>
      </c>
      <c r="E530" s="3">
        <v>121.33000199999999</v>
      </c>
      <c r="F530" s="3">
        <v>15.56</v>
      </c>
      <c r="G530" s="7">
        <f t="shared" si="29"/>
        <v>-8.6553483514397733E-3</v>
      </c>
      <c r="H530" s="8">
        <v>1</v>
      </c>
      <c r="I530" s="7">
        <f t="shared" si="30"/>
        <v>1.0403129084533003E-3</v>
      </c>
      <c r="J530" s="7">
        <f t="shared" si="30"/>
        <v>5.2670561226721979E-3</v>
      </c>
      <c r="K530" s="7">
        <f t="shared" si="30"/>
        <v>6.5981030927830808E-4</v>
      </c>
      <c r="L530" s="7">
        <f t="shared" si="28"/>
        <v>1.5003261578603988E-2</v>
      </c>
      <c r="M530" s="7">
        <v>-1.1239204416829912E-4</v>
      </c>
      <c r="N530" s="7">
        <v>1.6969874308495373E-4</v>
      </c>
      <c r="O530" s="10">
        <f t="shared" si="31"/>
        <v>-8.5429563072714747E-3</v>
      </c>
      <c r="P530" s="10">
        <f t="shared" si="31"/>
        <v>-8.8250470945247274E-3</v>
      </c>
    </row>
    <row r="531" spans="1:16" x14ac:dyDescent="0.25">
      <c r="A531" s="1">
        <v>43468</v>
      </c>
      <c r="B531" s="3">
        <v>377.98001099999999</v>
      </c>
      <c r="C531" s="3">
        <v>244.21000699999999</v>
      </c>
      <c r="D531" s="3">
        <v>123.540001</v>
      </c>
      <c r="E531" s="3">
        <v>122.43</v>
      </c>
      <c r="F531" s="3">
        <v>15.78</v>
      </c>
      <c r="G531" s="7">
        <f t="shared" si="29"/>
        <v>-2.9377026393350714E-2</v>
      </c>
      <c r="H531" s="8">
        <v>1</v>
      </c>
      <c r="I531" s="7">
        <f t="shared" si="30"/>
        <v>-2.3862763478452953E-2</v>
      </c>
      <c r="J531" s="7">
        <f t="shared" si="30"/>
        <v>1.1379443121089849E-2</v>
      </c>
      <c r="K531" s="7">
        <f t="shared" si="30"/>
        <v>9.0661665034836858E-3</v>
      </c>
      <c r="L531" s="7">
        <f t="shared" si="28"/>
        <v>1.4138817480719768E-2</v>
      </c>
      <c r="M531" s="7">
        <v>-3.1212641291454027E-2</v>
      </c>
      <c r="N531" s="7">
        <v>-2.7441733156485546E-2</v>
      </c>
      <c r="O531" s="10">
        <f t="shared" si="31"/>
        <v>1.8356148981033132E-3</v>
      </c>
      <c r="P531" s="10">
        <f t="shared" si="31"/>
        <v>-1.9352932368651675E-3</v>
      </c>
    </row>
    <row r="532" spans="1:16" x14ac:dyDescent="0.25">
      <c r="A532" s="1">
        <v>43469</v>
      </c>
      <c r="B532" s="3">
        <v>391.82000699999998</v>
      </c>
      <c r="C532" s="3">
        <v>252.38999899999999</v>
      </c>
      <c r="D532" s="3">
        <v>122.110001</v>
      </c>
      <c r="E532" s="3">
        <v>121.44000200000001</v>
      </c>
      <c r="F532" s="3">
        <v>16.18</v>
      </c>
      <c r="G532" s="7">
        <f t="shared" si="29"/>
        <v>3.6615682303898334E-2</v>
      </c>
      <c r="H532" s="8">
        <v>1</v>
      </c>
      <c r="I532" s="7">
        <f t="shared" si="30"/>
        <v>3.3495728125506385E-2</v>
      </c>
      <c r="J532" s="7">
        <f t="shared" si="30"/>
        <v>-1.1575198222638861E-2</v>
      </c>
      <c r="K532" s="7">
        <f t="shared" si="30"/>
        <v>-8.086237033406829E-3</v>
      </c>
      <c r="L532" s="7">
        <f t="shared" si="28"/>
        <v>2.5348542458808687E-2</v>
      </c>
      <c r="M532" s="7">
        <v>4.1790767643554723E-2</v>
      </c>
      <c r="N532" s="7">
        <v>3.7901902803716088E-2</v>
      </c>
      <c r="O532" s="10">
        <f t="shared" si="31"/>
        <v>-5.1750853396563892E-3</v>
      </c>
      <c r="P532" s="10">
        <f t="shared" si="31"/>
        <v>-1.2862204998177543E-3</v>
      </c>
    </row>
    <row r="533" spans="1:16" x14ac:dyDescent="0.25">
      <c r="A533" s="1">
        <v>43472</v>
      </c>
      <c r="B533" s="3">
        <v>392.91000400000001</v>
      </c>
      <c r="C533" s="3">
        <v>254.38000500000001</v>
      </c>
      <c r="D533" s="3">
        <v>121.75</v>
      </c>
      <c r="E533" s="3">
        <v>121.860001</v>
      </c>
      <c r="F533" s="3">
        <v>16.260000000000002</v>
      </c>
      <c r="G533" s="7">
        <f t="shared" si="29"/>
        <v>2.7818819369274106E-3</v>
      </c>
      <c r="H533" s="8">
        <v>1</v>
      </c>
      <c r="I533" s="7">
        <f t="shared" si="30"/>
        <v>7.8846468080537857E-3</v>
      </c>
      <c r="J533" s="7">
        <f t="shared" si="30"/>
        <v>-2.9481696589290785E-3</v>
      </c>
      <c r="K533" s="7">
        <f t="shared" si="30"/>
        <v>3.458489732238279E-3</v>
      </c>
      <c r="L533" s="7">
        <f t="shared" si="28"/>
        <v>4.9443757725589066E-3</v>
      </c>
      <c r="M533" s="7">
        <v>1.004659740126599E-2</v>
      </c>
      <c r="N533" s="7">
        <v>9.1940223257820121E-3</v>
      </c>
      <c r="O533" s="10">
        <f t="shared" si="31"/>
        <v>-7.2647154643385795E-3</v>
      </c>
      <c r="P533" s="10">
        <f t="shared" si="31"/>
        <v>-6.4121403888546015E-3</v>
      </c>
    </row>
    <row r="534" spans="1:16" x14ac:dyDescent="0.25">
      <c r="A534" s="1">
        <v>43473</v>
      </c>
      <c r="B534" s="3">
        <v>397.91000400000001</v>
      </c>
      <c r="C534" s="3">
        <v>256.76998900000001</v>
      </c>
      <c r="D534" s="3">
        <v>121.43</v>
      </c>
      <c r="E534" s="3">
        <v>121.529999</v>
      </c>
      <c r="F534" s="3">
        <v>16.559999000000001</v>
      </c>
      <c r="G534" s="7">
        <f t="shared" si="29"/>
        <v>1.2725560431390726E-2</v>
      </c>
      <c r="H534" s="8">
        <v>1</v>
      </c>
      <c r="I534" s="7">
        <f t="shared" si="30"/>
        <v>9.3953296368556316E-3</v>
      </c>
      <c r="J534" s="7">
        <f t="shared" si="30"/>
        <v>-2.6283367556467763E-3</v>
      </c>
      <c r="K534" s="7">
        <f t="shared" si="30"/>
        <v>-2.7080419932049571E-3</v>
      </c>
      <c r="L534" s="7">
        <f t="shared" si="28"/>
        <v>1.8450123001229946E-2</v>
      </c>
      <c r="M534" s="7">
        <v>1.1311418209416259E-2</v>
      </c>
      <c r="N534" s="7">
        <v>1.0579700294870945E-2</v>
      </c>
      <c r="O534" s="10">
        <f t="shared" si="31"/>
        <v>1.4141422219744668E-3</v>
      </c>
      <c r="P534" s="10">
        <f t="shared" si="31"/>
        <v>2.145860136519781E-3</v>
      </c>
    </row>
    <row r="535" spans="1:16" x14ac:dyDescent="0.25">
      <c r="A535" s="1">
        <v>43474</v>
      </c>
      <c r="B535" s="3">
        <v>400.19000199999999</v>
      </c>
      <c r="C535" s="3">
        <v>257.97000100000002</v>
      </c>
      <c r="D535" s="3">
        <v>121.239998</v>
      </c>
      <c r="E535" s="3">
        <v>122.30999799999999</v>
      </c>
      <c r="F535" s="3">
        <v>17.329999999999998</v>
      </c>
      <c r="G535" s="7">
        <f t="shared" si="29"/>
        <v>5.7299338470515604E-3</v>
      </c>
      <c r="H535" s="8">
        <v>1</v>
      </c>
      <c r="I535" s="7">
        <f t="shared" si="30"/>
        <v>4.6734900938909529E-3</v>
      </c>
      <c r="J535" s="7">
        <f t="shared" si="30"/>
        <v>-1.5647039446595734E-3</v>
      </c>
      <c r="K535" s="7">
        <f t="shared" si="30"/>
        <v>6.4181601778832142E-3</v>
      </c>
      <c r="L535" s="7">
        <f t="shared" si="28"/>
        <v>4.6497647735364911E-2</v>
      </c>
      <c r="M535" s="7">
        <v>4.5197765263423669E-3</v>
      </c>
      <c r="N535" s="7">
        <v>5.267960936319995E-3</v>
      </c>
      <c r="O535" s="10">
        <f t="shared" si="31"/>
        <v>1.2101573207091935E-3</v>
      </c>
      <c r="P535" s="10">
        <f t="shared" si="31"/>
        <v>4.6197291073156541E-4</v>
      </c>
    </row>
    <row r="536" spans="1:16" x14ac:dyDescent="0.25">
      <c r="A536" s="1">
        <v>43475</v>
      </c>
      <c r="B536" s="3">
        <v>399.5</v>
      </c>
      <c r="C536" s="3">
        <v>258.88000499999998</v>
      </c>
      <c r="D536" s="3">
        <v>120.459999</v>
      </c>
      <c r="E536" s="3">
        <v>121.589996</v>
      </c>
      <c r="F536" s="3">
        <v>17.389999</v>
      </c>
      <c r="G536" s="7">
        <f t="shared" si="29"/>
        <v>-1.7241860030275946E-3</v>
      </c>
      <c r="H536" s="8">
        <v>1</v>
      </c>
      <c r="I536" s="7">
        <f t="shared" si="30"/>
        <v>3.5275574542481536E-3</v>
      </c>
      <c r="J536" s="7">
        <f t="shared" si="30"/>
        <v>-6.4335121483588553E-3</v>
      </c>
      <c r="K536" s="7">
        <f t="shared" si="30"/>
        <v>-5.8866978315214036E-3</v>
      </c>
      <c r="L536" s="7">
        <f t="shared" si="28"/>
        <v>3.4621465666475615E-3</v>
      </c>
      <c r="M536" s="7">
        <v>5.4417905223052079E-3</v>
      </c>
      <c r="N536" s="7">
        <v>5.1626090559204829E-3</v>
      </c>
      <c r="O536" s="10">
        <f t="shared" si="31"/>
        <v>-7.1659765253328025E-3</v>
      </c>
      <c r="P536" s="10">
        <f t="shared" si="31"/>
        <v>-6.8867950589480776E-3</v>
      </c>
    </row>
    <row r="537" spans="1:16" x14ac:dyDescent="0.25">
      <c r="A537" s="1">
        <v>43476</v>
      </c>
      <c r="B537" s="3">
        <v>397.91000400000001</v>
      </c>
      <c r="C537" s="3">
        <v>258.98001099999999</v>
      </c>
      <c r="D537" s="3">
        <v>120.93</v>
      </c>
      <c r="E537" s="3">
        <v>121.800003</v>
      </c>
      <c r="F537" s="3">
        <v>17.07</v>
      </c>
      <c r="G537" s="7">
        <f t="shared" si="29"/>
        <v>-3.9799649561952366E-3</v>
      </c>
      <c r="H537" s="8">
        <v>1</v>
      </c>
      <c r="I537" s="7">
        <f t="shared" si="30"/>
        <v>3.8630252653160113E-4</v>
      </c>
      <c r="J537" s="7">
        <f t="shared" si="30"/>
        <v>3.9017184451413112E-3</v>
      </c>
      <c r="K537" s="7">
        <f t="shared" si="30"/>
        <v>1.7271733440964443E-3</v>
      </c>
      <c r="L537" s="7">
        <f t="shared" si="28"/>
        <v>-1.8401323657350366E-2</v>
      </c>
      <c r="M537" s="7">
        <v>4.9773981518281283E-4</v>
      </c>
      <c r="N537" s="7">
        <v>-2.5264128475694568E-5</v>
      </c>
      <c r="O537" s="10">
        <f t="shared" si="31"/>
        <v>-4.477704771378049E-3</v>
      </c>
      <c r="P537" s="10">
        <f t="shared" si="31"/>
        <v>-3.9547008277195424E-3</v>
      </c>
    </row>
    <row r="538" spans="1:16" x14ac:dyDescent="0.25">
      <c r="A538" s="1">
        <v>43479</v>
      </c>
      <c r="B538" s="3">
        <v>396.42001299999998</v>
      </c>
      <c r="C538" s="3">
        <v>257.39999399999999</v>
      </c>
      <c r="D538" s="3">
        <v>120.480003</v>
      </c>
      <c r="E538" s="3">
        <v>122.089996</v>
      </c>
      <c r="F538" s="3">
        <v>16.68</v>
      </c>
      <c r="G538" s="7">
        <f t="shared" si="29"/>
        <v>-3.7445426981524976E-3</v>
      </c>
      <c r="H538" s="8">
        <v>1</v>
      </c>
      <c r="I538" s="7">
        <f t="shared" si="30"/>
        <v>-6.1009225920528598E-3</v>
      </c>
      <c r="J538" s="7">
        <f t="shared" si="30"/>
        <v>-3.721136194492769E-3</v>
      </c>
      <c r="K538" s="7">
        <f t="shared" si="30"/>
        <v>2.3808948510453121E-3</v>
      </c>
      <c r="L538" s="7">
        <f t="shared" si="28"/>
        <v>-2.2847100175746982E-2</v>
      </c>
      <c r="M538" s="7">
        <v>-5.7350439372003455E-3</v>
      </c>
      <c r="N538" s="7">
        <v>-5.359221637513038E-3</v>
      </c>
      <c r="O538" s="10">
        <f t="shared" si="31"/>
        <v>1.9905012390478479E-3</v>
      </c>
      <c r="P538" s="10">
        <f t="shared" si="31"/>
        <v>1.6146789393605403E-3</v>
      </c>
    </row>
    <row r="539" spans="1:16" x14ac:dyDescent="0.25">
      <c r="A539" s="1">
        <v>43480</v>
      </c>
      <c r="B539" s="3">
        <v>400.709991</v>
      </c>
      <c r="C539" s="3">
        <v>260.35000600000001</v>
      </c>
      <c r="D539" s="3">
        <v>120.040001</v>
      </c>
      <c r="E539" s="3">
        <v>121.879997</v>
      </c>
      <c r="F539" s="3">
        <v>17.120000999999998</v>
      </c>
      <c r="G539" s="7">
        <f t="shared" si="29"/>
        <v>1.0821799756108641E-2</v>
      </c>
      <c r="H539" s="8">
        <v>1</v>
      </c>
      <c r="I539" s="7">
        <f t="shared" si="30"/>
        <v>1.1460808347959928E-2</v>
      </c>
      <c r="J539" s="7">
        <f t="shared" si="30"/>
        <v>-3.6520749422623844E-3</v>
      </c>
      <c r="K539" s="7">
        <f t="shared" si="30"/>
        <v>-1.720034457204811E-3</v>
      </c>
      <c r="L539" s="7">
        <f t="shared" si="28"/>
        <v>2.6378956834532286E-2</v>
      </c>
      <c r="M539" s="7">
        <v>1.3731457471786992E-2</v>
      </c>
      <c r="N539" s="7">
        <v>1.2942220637877588E-2</v>
      </c>
      <c r="O539" s="10">
        <f t="shared" si="31"/>
        <v>-2.9096577156783512E-3</v>
      </c>
      <c r="P539" s="10">
        <f t="shared" si="31"/>
        <v>-2.1204208817689474E-3</v>
      </c>
    </row>
    <row r="540" spans="1:16" x14ac:dyDescent="0.25">
      <c r="A540" s="1">
        <v>43481</v>
      </c>
      <c r="B540" s="3">
        <v>413.040009</v>
      </c>
      <c r="C540" s="3">
        <v>260.98001099999999</v>
      </c>
      <c r="D540" s="3">
        <v>120.160004</v>
      </c>
      <c r="E540" s="3">
        <v>122.269997</v>
      </c>
      <c r="F540" s="3">
        <v>17.34</v>
      </c>
      <c r="G540" s="7">
        <f t="shared" si="29"/>
        <v>3.0770428182311127E-2</v>
      </c>
      <c r="H540" s="8">
        <v>1</v>
      </c>
      <c r="I540" s="7">
        <f t="shared" si="30"/>
        <v>2.4198386229343782E-3</v>
      </c>
      <c r="J540" s="7">
        <f t="shared" si="30"/>
        <v>9.9969176108216651E-4</v>
      </c>
      <c r="K540" s="7">
        <f t="shared" si="30"/>
        <v>3.1998688020971056E-3</v>
      </c>
      <c r="L540" s="7">
        <f t="shared" si="28"/>
        <v>1.285040812789684E-2</v>
      </c>
      <c r="M540" s="7">
        <v>2.4431900289108889E-3</v>
      </c>
      <c r="N540" s="7">
        <v>2.5359362831424534E-3</v>
      </c>
      <c r="O540" s="10">
        <f t="shared" si="31"/>
        <v>2.8327238153400238E-2</v>
      </c>
      <c r="P540" s="10">
        <f t="shared" si="31"/>
        <v>2.8234491899168674E-2</v>
      </c>
    </row>
    <row r="541" spans="1:16" x14ac:dyDescent="0.25">
      <c r="A541" s="1">
        <v>43482</v>
      </c>
      <c r="B541" s="3">
        <v>412.51998900000001</v>
      </c>
      <c r="C541" s="3">
        <v>262.959991</v>
      </c>
      <c r="D541" s="3">
        <v>120.19000200000001</v>
      </c>
      <c r="E541" s="3">
        <v>122.110001</v>
      </c>
      <c r="F541" s="3">
        <v>17.27</v>
      </c>
      <c r="G541" s="7">
        <f t="shared" si="29"/>
        <v>-1.2590063641993998E-3</v>
      </c>
      <c r="H541" s="8">
        <v>1</v>
      </c>
      <c r="I541" s="7">
        <f t="shared" si="30"/>
        <v>7.5867113056409252E-3</v>
      </c>
      <c r="J541" s="7">
        <f t="shared" si="30"/>
        <v>2.4965045773472916E-4</v>
      </c>
      <c r="K541" s="7">
        <f t="shared" si="30"/>
        <v>-1.308546691139667E-3</v>
      </c>
      <c r="L541" s="7">
        <f t="shared" si="28"/>
        <v>-4.0369088811995635E-3</v>
      </c>
      <c r="M541" s="7">
        <v>9.3614122250019402E-3</v>
      </c>
      <c r="N541" s="7">
        <v>8.2389187658781157E-3</v>
      </c>
      <c r="O541" s="10">
        <f t="shared" si="31"/>
        <v>-1.062041858920134E-2</v>
      </c>
      <c r="P541" s="10">
        <f t="shared" si="31"/>
        <v>-9.4979251300775155E-3</v>
      </c>
    </row>
    <row r="542" spans="1:16" x14ac:dyDescent="0.25">
      <c r="A542" s="1">
        <v>43483</v>
      </c>
      <c r="B542" s="3">
        <v>419.45001200000002</v>
      </c>
      <c r="C542" s="3">
        <v>266.459991</v>
      </c>
      <c r="D542" s="3">
        <v>119.55999799999999</v>
      </c>
      <c r="E542" s="3">
        <v>121.019997</v>
      </c>
      <c r="F542" s="3">
        <v>17.670000000000002</v>
      </c>
      <c r="G542" s="7">
        <f t="shared" si="29"/>
        <v>1.6799241696867195E-2</v>
      </c>
      <c r="H542" s="8">
        <v>1</v>
      </c>
      <c r="I542" s="7">
        <f t="shared" si="30"/>
        <v>1.3310009582408355E-2</v>
      </c>
      <c r="J542" s="7">
        <f t="shared" si="30"/>
        <v>-5.2417338340672304E-3</v>
      </c>
      <c r="K542" s="7">
        <f t="shared" si="30"/>
        <v>-8.9264105402799832E-3</v>
      </c>
      <c r="L542" s="7">
        <f t="shared" si="28"/>
        <v>2.3161551823972282E-2</v>
      </c>
      <c r="M542" s="7">
        <v>1.6325931798262389E-2</v>
      </c>
      <c r="N542" s="7">
        <v>1.5166665600626119E-2</v>
      </c>
      <c r="O542" s="10">
        <f t="shared" si="31"/>
        <v>4.7330989860480677E-4</v>
      </c>
      <c r="P542" s="10">
        <f t="shared" si="31"/>
        <v>1.632576096241076E-3</v>
      </c>
    </row>
    <row r="543" spans="1:16" x14ac:dyDescent="0.25">
      <c r="A543" s="1">
        <v>43487</v>
      </c>
      <c r="B543" s="3">
        <v>413.60000600000001</v>
      </c>
      <c r="C543" s="3">
        <v>262.85998499999999</v>
      </c>
      <c r="D543" s="3">
        <v>120.370003</v>
      </c>
      <c r="E543" s="3">
        <v>121.449997</v>
      </c>
      <c r="F543" s="3">
        <v>17.360001</v>
      </c>
      <c r="G543" s="7">
        <f t="shared" si="29"/>
        <v>-1.394684904669885E-2</v>
      </c>
      <c r="H543" s="8">
        <v>1</v>
      </c>
      <c r="I543" s="7">
        <f t="shared" si="30"/>
        <v>-1.3510493588510308E-2</v>
      </c>
      <c r="J543" s="7">
        <f t="shared" si="30"/>
        <v>6.7748830173115504E-3</v>
      </c>
      <c r="K543" s="7">
        <f t="shared" si="30"/>
        <v>3.5531318018457991E-3</v>
      </c>
      <c r="L543" s="7">
        <f t="shared" si="28"/>
        <v>-1.7543803056027207E-2</v>
      </c>
      <c r="M543" s="7">
        <v>-1.6819114982612321E-2</v>
      </c>
      <c r="N543" s="7">
        <v>-1.5366693406698407E-2</v>
      </c>
      <c r="O543" s="10">
        <f t="shared" si="31"/>
        <v>2.8722659359134706E-3</v>
      </c>
      <c r="P543" s="10">
        <f t="shared" si="31"/>
        <v>1.4198443599995562E-3</v>
      </c>
    </row>
    <row r="544" spans="1:16" x14ac:dyDescent="0.25">
      <c r="A544" s="1">
        <v>43488</v>
      </c>
      <c r="B544" s="3">
        <v>408.48001099999999</v>
      </c>
      <c r="C544" s="3">
        <v>263.41000400000001</v>
      </c>
      <c r="D544" s="3">
        <v>120.32</v>
      </c>
      <c r="E544" s="3">
        <v>121.279999</v>
      </c>
      <c r="F544" s="3">
        <v>17.239999999999998</v>
      </c>
      <c r="G544" s="7">
        <f t="shared" si="29"/>
        <v>-1.237909798289516E-2</v>
      </c>
      <c r="H544" s="8">
        <v>1</v>
      </c>
      <c r="I544" s="7">
        <f t="shared" si="30"/>
        <v>2.0924409624387685E-3</v>
      </c>
      <c r="J544" s="7">
        <f t="shared" si="30"/>
        <v>-4.1541080629536875E-4</v>
      </c>
      <c r="K544" s="7">
        <f t="shared" si="30"/>
        <v>-1.3997365516608129E-3</v>
      </c>
      <c r="L544" s="7">
        <f t="shared" si="28"/>
        <v>-6.9124996018146145E-3</v>
      </c>
      <c r="M544" s="7">
        <v>2.9582965393963757E-3</v>
      </c>
      <c r="N544" s="7">
        <v>2.5462898230841531E-3</v>
      </c>
      <c r="O544" s="10">
        <f t="shared" si="31"/>
        <v>-1.5337394522291535E-2</v>
      </c>
      <c r="P544" s="10">
        <f t="shared" si="31"/>
        <v>-1.4925387805979313E-2</v>
      </c>
    </row>
    <row r="545" spans="1:16" x14ac:dyDescent="0.25">
      <c r="A545" s="1">
        <v>43489</v>
      </c>
      <c r="B545" s="3">
        <v>406.55999800000001</v>
      </c>
      <c r="C545" s="3">
        <v>263.54998799999998</v>
      </c>
      <c r="D545" s="3">
        <v>121.110001</v>
      </c>
      <c r="E545" s="3">
        <v>121.089996</v>
      </c>
      <c r="F545" s="3">
        <v>17.280000999999999</v>
      </c>
      <c r="G545" s="7">
        <f t="shared" si="29"/>
        <v>-4.7003842251658323E-3</v>
      </c>
      <c r="H545" s="8">
        <v>1</v>
      </c>
      <c r="I545" s="7">
        <f t="shared" si="30"/>
        <v>5.3143008190370544E-4</v>
      </c>
      <c r="J545" s="7">
        <f t="shared" si="30"/>
        <v>6.5658327792552651E-3</v>
      </c>
      <c r="K545" s="7">
        <f t="shared" si="30"/>
        <v>-1.566647440358282E-3</v>
      </c>
      <c r="L545" s="7">
        <f t="shared" si="28"/>
        <v>2.3202436194895704E-3</v>
      </c>
      <c r="M545" s="7">
        <v>-5.5312642004520438E-4</v>
      </c>
      <c r="N545" s="7">
        <v>-5.760267151326703E-4</v>
      </c>
      <c r="O545" s="10">
        <f t="shared" si="31"/>
        <v>-4.1472578051206278E-3</v>
      </c>
      <c r="P545" s="10">
        <f t="shared" si="31"/>
        <v>-4.1243575100331619E-3</v>
      </c>
    </row>
    <row r="546" spans="1:16" x14ac:dyDescent="0.25">
      <c r="A546" s="1">
        <v>43490</v>
      </c>
      <c r="B546" s="3">
        <v>409.95001200000002</v>
      </c>
      <c r="C546" s="3">
        <v>265.77999899999998</v>
      </c>
      <c r="D546" s="3">
        <v>120.529999</v>
      </c>
      <c r="E546" s="3">
        <v>122.860001</v>
      </c>
      <c r="F546" s="3">
        <v>17.379999000000002</v>
      </c>
      <c r="G546" s="7">
        <f t="shared" si="29"/>
        <v>8.3382871327148944E-3</v>
      </c>
      <c r="H546" s="8">
        <v>1</v>
      </c>
      <c r="I546" s="7">
        <f t="shared" si="30"/>
        <v>8.4614346482154712E-3</v>
      </c>
      <c r="J546" s="7">
        <f t="shared" si="30"/>
        <v>-4.7890512361566939E-3</v>
      </c>
      <c r="K546" s="7">
        <f t="shared" si="30"/>
        <v>1.4617268630515046E-2</v>
      </c>
      <c r="L546" s="7">
        <f t="shared" si="28"/>
        <v>5.7869209614052064E-3</v>
      </c>
      <c r="M546" s="7">
        <v>1.1128270518107037E-2</v>
      </c>
      <c r="N546" s="7">
        <v>1.0298361406625513E-2</v>
      </c>
      <c r="O546" s="10">
        <f t="shared" si="31"/>
        <v>-2.7899833853921429E-3</v>
      </c>
      <c r="P546" s="10">
        <f t="shared" si="31"/>
        <v>-1.960074273910619E-3</v>
      </c>
    </row>
    <row r="547" spans="1:16" x14ac:dyDescent="0.25">
      <c r="A547" s="1">
        <v>43493</v>
      </c>
      <c r="B547" s="3">
        <v>405.35998499999999</v>
      </c>
      <c r="C547" s="3">
        <v>263.76001000000002</v>
      </c>
      <c r="D547" s="3">
        <v>120.410004</v>
      </c>
      <c r="E547" s="3">
        <v>123.290001</v>
      </c>
      <c r="F547" s="3">
        <v>16.93</v>
      </c>
      <c r="G547" s="7">
        <f t="shared" si="29"/>
        <v>-1.1196552910455848E-2</v>
      </c>
      <c r="H547" s="8">
        <v>1</v>
      </c>
      <c r="I547" s="7">
        <f t="shared" si="30"/>
        <v>-7.6002295417268995E-3</v>
      </c>
      <c r="J547" s="7">
        <f t="shared" si="30"/>
        <v>-9.9556127931277327E-4</v>
      </c>
      <c r="K547" s="7">
        <f t="shared" si="30"/>
        <v>3.4999185780570929E-3</v>
      </c>
      <c r="L547" s="7">
        <f t="shared" si="28"/>
        <v>-2.5891773641644189E-2</v>
      </c>
      <c r="M547" s="7">
        <v>-7.9458204185949115E-3</v>
      </c>
      <c r="N547" s="7">
        <v>-7.4684839234914141E-3</v>
      </c>
      <c r="O547" s="10">
        <f t="shared" si="31"/>
        <v>-3.2507324918609366E-3</v>
      </c>
      <c r="P547" s="10">
        <f t="shared" si="31"/>
        <v>-3.728068986964434E-3</v>
      </c>
    </row>
    <row r="548" spans="1:16" x14ac:dyDescent="0.25">
      <c r="A548" s="1">
        <v>43494</v>
      </c>
      <c r="B548" s="3">
        <v>407.61999500000002</v>
      </c>
      <c r="C548" s="3">
        <v>263.41000400000001</v>
      </c>
      <c r="D548" s="3">
        <v>121.019997</v>
      </c>
      <c r="E548" s="3">
        <v>123.980003</v>
      </c>
      <c r="F548" s="3">
        <v>17.27</v>
      </c>
      <c r="G548" s="7">
        <f t="shared" si="29"/>
        <v>5.5753159750093761E-3</v>
      </c>
      <c r="H548" s="8">
        <v>1</v>
      </c>
      <c r="I548" s="7">
        <f t="shared" si="30"/>
        <v>-1.3269866042240341E-3</v>
      </c>
      <c r="J548" s="7">
        <f t="shared" si="30"/>
        <v>5.0659661135796785E-3</v>
      </c>
      <c r="K548" s="7">
        <f t="shared" si="30"/>
        <v>5.5965771303707612E-3</v>
      </c>
      <c r="L548" s="7">
        <f t="shared" si="28"/>
        <v>2.0082693443591149E-2</v>
      </c>
      <c r="M548" s="7">
        <v>-3.0716811827858647E-3</v>
      </c>
      <c r="N548" s="7">
        <v>-2.2842024306752632E-3</v>
      </c>
      <c r="O548" s="10">
        <f t="shared" si="31"/>
        <v>8.6469971577952404E-3</v>
      </c>
      <c r="P548" s="10">
        <f t="shared" si="31"/>
        <v>7.8595184056846398E-3</v>
      </c>
    </row>
    <row r="549" spans="1:16" x14ac:dyDescent="0.25">
      <c r="A549" s="1">
        <v>43495</v>
      </c>
      <c r="B549" s="3">
        <v>408.32998700000002</v>
      </c>
      <c r="C549" s="3">
        <v>267.57998700000002</v>
      </c>
      <c r="D549" s="3">
        <v>120.93</v>
      </c>
      <c r="E549" s="3">
        <v>124.69000200000001</v>
      </c>
      <c r="F549" s="3">
        <v>17.43</v>
      </c>
      <c r="G549" s="7">
        <f t="shared" si="29"/>
        <v>1.7417987554806391E-3</v>
      </c>
      <c r="H549" s="8">
        <v>1</v>
      </c>
      <c r="I549" s="7">
        <f t="shared" si="30"/>
        <v>1.5830769282399793E-2</v>
      </c>
      <c r="J549" s="7">
        <f t="shared" si="30"/>
        <v>-7.4365395993192251E-4</v>
      </c>
      <c r="K549" s="7">
        <f t="shared" si="30"/>
        <v>5.7267219133718683E-3</v>
      </c>
      <c r="L549" s="7">
        <f t="shared" si="28"/>
        <v>9.2646207295890015E-3</v>
      </c>
      <c r="M549" s="7">
        <v>1.908078511011347E-2</v>
      </c>
      <c r="N549" s="7">
        <v>1.7200919730841556E-2</v>
      </c>
      <c r="O549" s="10">
        <f t="shared" si="31"/>
        <v>-1.7338986354632831E-2</v>
      </c>
      <c r="P549" s="10">
        <f t="shared" si="31"/>
        <v>-1.5459120975360917E-2</v>
      </c>
    </row>
    <row r="550" spans="1:16" x14ac:dyDescent="0.25">
      <c r="A550" s="1">
        <v>43496</v>
      </c>
      <c r="B550" s="3">
        <v>415.07998700000002</v>
      </c>
      <c r="C550" s="3">
        <v>269.92999300000002</v>
      </c>
      <c r="D550" s="3">
        <v>121.970001</v>
      </c>
      <c r="E550" s="3">
        <v>124.75</v>
      </c>
      <c r="F550" s="3">
        <v>17.290001</v>
      </c>
      <c r="G550" s="7">
        <f t="shared" si="29"/>
        <v>1.6530747716062333E-2</v>
      </c>
      <c r="H550" s="8">
        <v>1</v>
      </c>
      <c r="I550" s="7">
        <f t="shared" si="30"/>
        <v>8.782443060661338E-3</v>
      </c>
      <c r="J550" s="7">
        <f t="shared" si="30"/>
        <v>8.6000248077400254E-3</v>
      </c>
      <c r="K550" s="7">
        <f t="shared" si="30"/>
        <v>4.8117731203500824E-4</v>
      </c>
      <c r="L550" s="7">
        <f t="shared" si="28"/>
        <v>-8.0320711417096735E-3</v>
      </c>
      <c r="M550" s="7">
        <v>9.3780843583947116E-3</v>
      </c>
      <c r="N550" s="7">
        <v>7.8810319907183148E-3</v>
      </c>
      <c r="O550" s="10">
        <f t="shared" si="31"/>
        <v>7.1526633576676213E-3</v>
      </c>
      <c r="P550" s="10">
        <f t="shared" si="31"/>
        <v>8.649715725344018E-3</v>
      </c>
    </row>
    <row r="551" spans="1:16" x14ac:dyDescent="0.25">
      <c r="A551" s="1">
        <v>43497</v>
      </c>
      <c r="B551" s="3">
        <v>416.80999800000001</v>
      </c>
      <c r="C551" s="3">
        <v>270.05999800000001</v>
      </c>
      <c r="D551" s="3">
        <v>120.959999</v>
      </c>
      <c r="E551" s="3">
        <v>124.5</v>
      </c>
      <c r="F551" s="3">
        <v>17.780000999999999</v>
      </c>
      <c r="G551" s="7">
        <f t="shared" si="29"/>
        <v>4.1678978851851234E-3</v>
      </c>
      <c r="H551" s="8">
        <v>1</v>
      </c>
      <c r="I551" s="7">
        <f t="shared" si="30"/>
        <v>4.8162487819558564E-4</v>
      </c>
      <c r="J551" s="7">
        <f t="shared" si="30"/>
        <v>-8.2807410979688356E-3</v>
      </c>
      <c r="K551" s="7">
        <f t="shared" si="30"/>
        <v>-2.0040080160320661E-3</v>
      </c>
      <c r="L551" s="7">
        <f t="shared" si="28"/>
        <v>2.8340079332557444E-2</v>
      </c>
      <c r="M551" s="7">
        <v>1.2947414930766046E-3</v>
      </c>
      <c r="N551" s="7">
        <v>2.1781393491436506E-3</v>
      </c>
      <c r="O551" s="10">
        <f t="shared" si="31"/>
        <v>2.8731563921085188E-3</v>
      </c>
      <c r="P551" s="10">
        <f t="shared" si="31"/>
        <v>1.9897585360414728E-3</v>
      </c>
    </row>
    <row r="552" spans="1:16" x14ac:dyDescent="0.25">
      <c r="A552" s="1">
        <v>43500</v>
      </c>
      <c r="B552" s="3">
        <v>417.98001099999999</v>
      </c>
      <c r="C552" s="3">
        <v>271.959991</v>
      </c>
      <c r="D552" s="3">
        <v>120.41999800000001</v>
      </c>
      <c r="E552" s="3">
        <v>123.959999</v>
      </c>
      <c r="F552" s="3">
        <v>17.739999999999998</v>
      </c>
      <c r="G552" s="7">
        <f t="shared" si="29"/>
        <v>2.8070655829133262E-3</v>
      </c>
      <c r="H552" s="8">
        <v>1</v>
      </c>
      <c r="I552" s="7">
        <f t="shared" si="30"/>
        <v>7.035447730396438E-3</v>
      </c>
      <c r="J552" s="7">
        <f t="shared" si="30"/>
        <v>-4.4642940183885482E-3</v>
      </c>
      <c r="K552" s="7">
        <f t="shared" si="30"/>
        <v>-4.3373574297188577E-3</v>
      </c>
      <c r="L552" s="7">
        <f t="shared" si="28"/>
        <v>-2.249774901587509E-3</v>
      </c>
      <c r="M552" s="7">
        <v>9.5048012931035573E-3</v>
      </c>
      <c r="N552" s="7">
        <v>8.5526210047237108E-3</v>
      </c>
      <c r="O552" s="10">
        <f t="shared" si="31"/>
        <v>-6.6977357101902311E-3</v>
      </c>
      <c r="P552" s="10">
        <f t="shared" si="31"/>
        <v>-5.7455554218103846E-3</v>
      </c>
    </row>
    <row r="553" spans="1:16" x14ac:dyDescent="0.25">
      <c r="A553" s="1">
        <v>43501</v>
      </c>
      <c r="B553" s="3">
        <v>417.55999800000001</v>
      </c>
      <c r="C553" s="3">
        <v>273.10000600000001</v>
      </c>
      <c r="D553" s="3">
        <v>120.970001</v>
      </c>
      <c r="E553" s="3">
        <v>124.279999</v>
      </c>
      <c r="F553" s="3">
        <v>17.540001</v>
      </c>
      <c r="G553" s="7">
        <f t="shared" si="29"/>
        <v>-1.0048638426395362E-3</v>
      </c>
      <c r="H553" s="8">
        <v>1</v>
      </c>
      <c r="I553" s="7">
        <f t="shared" si="30"/>
        <v>4.1918482046132688E-3</v>
      </c>
      <c r="J553" s="7">
        <f t="shared" si="30"/>
        <v>4.5673726053374608E-3</v>
      </c>
      <c r="K553" s="7">
        <f t="shared" si="30"/>
        <v>2.5814779169206492E-3</v>
      </c>
      <c r="L553" s="7">
        <f t="shared" si="28"/>
        <v>-1.1273900789176894E-2</v>
      </c>
      <c r="M553" s="7">
        <v>4.7244965271855668E-3</v>
      </c>
      <c r="N553" s="7">
        <v>3.8525530485047877E-3</v>
      </c>
      <c r="O553" s="10">
        <f t="shared" si="31"/>
        <v>-5.729360369825103E-3</v>
      </c>
      <c r="P553" s="10">
        <f t="shared" si="31"/>
        <v>-4.8574168911443239E-3</v>
      </c>
    </row>
    <row r="554" spans="1:16" x14ac:dyDescent="0.25">
      <c r="A554" s="1">
        <v>43502</v>
      </c>
      <c r="B554" s="3">
        <v>416.39001500000001</v>
      </c>
      <c r="C554" s="3">
        <v>272.73998999999998</v>
      </c>
      <c r="D554" s="3">
        <v>121.029999</v>
      </c>
      <c r="E554" s="3">
        <v>123.44000200000001</v>
      </c>
      <c r="F554" s="3">
        <v>17.719999000000001</v>
      </c>
      <c r="G554" s="7">
        <f t="shared" si="29"/>
        <v>-2.801951828728555E-3</v>
      </c>
      <c r="H554" s="8">
        <v>1</v>
      </c>
      <c r="I554" s="7">
        <f t="shared" si="30"/>
        <v>-1.3182570197382004E-3</v>
      </c>
      <c r="J554" s="7">
        <f t="shared" si="30"/>
        <v>4.9597420438152184E-4</v>
      </c>
      <c r="K554" s="7">
        <f t="shared" si="30"/>
        <v>-6.7589073604675809E-3</v>
      </c>
      <c r="L554" s="7">
        <f t="shared" si="28"/>
        <v>1.0262143086537057E-2</v>
      </c>
      <c r="M554" s="7">
        <v>-1.9426345830838776E-3</v>
      </c>
      <c r="N554" s="7">
        <v>-1.435321753716492E-3</v>
      </c>
      <c r="O554" s="10">
        <f t="shared" si="31"/>
        <v>-8.5931724564467741E-4</v>
      </c>
      <c r="P554" s="10">
        <f t="shared" si="31"/>
        <v>-1.3666300750120629E-3</v>
      </c>
    </row>
    <row r="555" spans="1:16" x14ac:dyDescent="0.25">
      <c r="A555" s="1">
        <v>43503</v>
      </c>
      <c r="B555" s="3">
        <v>415.01001000000002</v>
      </c>
      <c r="C555" s="3">
        <v>270.14001500000001</v>
      </c>
      <c r="D555" s="3">
        <v>121.83000199999999</v>
      </c>
      <c r="E555" s="3">
        <v>123.739998</v>
      </c>
      <c r="F555" s="3">
        <v>17.450001</v>
      </c>
      <c r="G555" s="7">
        <f t="shared" si="29"/>
        <v>-3.3142125178001747E-3</v>
      </c>
      <c r="H555" s="8">
        <v>1</v>
      </c>
      <c r="I555" s="7">
        <f t="shared" si="30"/>
        <v>-9.5327971523353483E-3</v>
      </c>
      <c r="J555" s="7">
        <f t="shared" si="30"/>
        <v>6.6099562638184395E-3</v>
      </c>
      <c r="K555" s="7">
        <f t="shared" si="30"/>
        <v>2.4302980811681252E-3</v>
      </c>
      <c r="L555" s="7">
        <f t="shared" si="28"/>
        <v>-1.5236908309080643E-2</v>
      </c>
      <c r="M555" s="7">
        <v>-1.2076668679891068E-2</v>
      </c>
      <c r="N555" s="7">
        <v>-1.1130642962942557E-2</v>
      </c>
      <c r="O555" s="10">
        <f t="shared" si="31"/>
        <v>8.7624561620908929E-3</v>
      </c>
      <c r="P555" s="10">
        <f t="shared" si="31"/>
        <v>7.8164304451423822E-3</v>
      </c>
    </row>
    <row r="556" spans="1:16" x14ac:dyDescent="0.25">
      <c r="A556" s="1">
        <v>43504</v>
      </c>
      <c r="B556" s="3">
        <v>411.76001000000002</v>
      </c>
      <c r="C556" s="3">
        <v>270.47000100000002</v>
      </c>
      <c r="D556" s="3">
        <v>122.349998</v>
      </c>
      <c r="E556" s="3">
        <v>124.209999</v>
      </c>
      <c r="F556" s="3">
        <v>17.57</v>
      </c>
      <c r="G556" s="7">
        <f t="shared" si="29"/>
        <v>-7.8311364104205472E-3</v>
      </c>
      <c r="H556" s="8">
        <v>1</v>
      </c>
      <c r="I556" s="7">
        <f t="shared" si="30"/>
        <v>1.2215369129968678E-3</v>
      </c>
      <c r="J556" s="7">
        <f t="shared" si="30"/>
        <v>4.2682097304735933E-3</v>
      </c>
      <c r="K556" s="7">
        <f t="shared" si="30"/>
        <v>3.7982948730934663E-3</v>
      </c>
      <c r="L556" s="7">
        <f t="shared" si="28"/>
        <v>6.8767331302732604E-3</v>
      </c>
      <c r="M556" s="7">
        <v>5.8954187238576027E-4</v>
      </c>
      <c r="N556" s="7">
        <v>6.5075080359622587E-4</v>
      </c>
      <c r="O556" s="10">
        <f t="shared" si="31"/>
        <v>-8.420678282806307E-3</v>
      </c>
      <c r="P556" s="10">
        <f t="shared" si="31"/>
        <v>-8.4818872140167735E-3</v>
      </c>
    </row>
    <row r="557" spans="1:16" x14ac:dyDescent="0.25">
      <c r="A557" s="1">
        <v>43507</v>
      </c>
      <c r="B557" s="3">
        <v>412.70001200000002</v>
      </c>
      <c r="C557" s="3">
        <v>270.61999500000002</v>
      </c>
      <c r="D557" s="3">
        <v>121.870003</v>
      </c>
      <c r="E557" s="3">
        <v>123.599998</v>
      </c>
      <c r="F557" s="3">
        <v>17.48</v>
      </c>
      <c r="G557" s="7">
        <f t="shared" si="29"/>
        <v>2.2828880347074421E-3</v>
      </c>
      <c r="H557" s="8">
        <v>1</v>
      </c>
      <c r="I557" s="7">
        <f t="shared" si="30"/>
        <v>5.5456797221653531E-4</v>
      </c>
      <c r="J557" s="7">
        <f t="shared" si="30"/>
        <v>-3.9231304278403156E-3</v>
      </c>
      <c r="K557" s="7">
        <f t="shared" si="30"/>
        <v>-4.9110458490543296E-3</v>
      </c>
      <c r="L557" s="7">
        <f t="shared" si="28"/>
        <v>-5.1223676721684486E-3</v>
      </c>
      <c r="M557" s="7">
        <v>1.6818195189503519E-3</v>
      </c>
      <c r="N557" s="7">
        <v>1.5631151532855012E-3</v>
      </c>
      <c r="O557" s="10">
        <f t="shared" si="31"/>
        <v>6.0106851575709021E-4</v>
      </c>
      <c r="P557" s="10">
        <f t="shared" si="31"/>
        <v>7.1977288142194089E-4</v>
      </c>
    </row>
    <row r="558" spans="1:16" x14ac:dyDescent="0.25">
      <c r="A558" s="1">
        <v>43508</v>
      </c>
      <c r="B558" s="3">
        <v>425.51001000000002</v>
      </c>
      <c r="C558" s="3">
        <v>274.10000600000001</v>
      </c>
      <c r="D558" s="3">
        <v>121.55999799999999</v>
      </c>
      <c r="E558" s="3">
        <v>123.860001</v>
      </c>
      <c r="F558" s="3">
        <v>17.670000000000002</v>
      </c>
      <c r="G558" s="7">
        <f t="shared" si="29"/>
        <v>3.1039490253273794E-2</v>
      </c>
      <c r="H558" s="8">
        <v>1</v>
      </c>
      <c r="I558" s="7">
        <f t="shared" si="30"/>
        <v>1.2859400873169058E-2</v>
      </c>
      <c r="J558" s="7">
        <f t="shared" si="30"/>
        <v>-2.5437350649774038E-3</v>
      </c>
      <c r="K558" s="7">
        <f t="shared" si="30"/>
        <v>2.1035841764334151E-3</v>
      </c>
      <c r="L558" s="7">
        <f t="shared" si="28"/>
        <v>1.0869565217391353E-2</v>
      </c>
      <c r="M558" s="7">
        <v>1.5759816870992063E-2</v>
      </c>
      <c r="N558" s="7">
        <v>1.4350383175281367E-2</v>
      </c>
      <c r="O558" s="10">
        <f t="shared" si="31"/>
        <v>1.5279673382281731E-2</v>
      </c>
      <c r="P558" s="10">
        <f t="shared" si="31"/>
        <v>1.6689107077992427E-2</v>
      </c>
    </row>
    <row r="559" spans="1:16" x14ac:dyDescent="0.25">
      <c r="A559" s="1">
        <v>43509</v>
      </c>
      <c r="B559" s="3">
        <v>427.45001200000002</v>
      </c>
      <c r="C559" s="3">
        <v>274.98998999999998</v>
      </c>
      <c r="D559" s="3">
        <v>121.099998</v>
      </c>
      <c r="E559" s="3">
        <v>123.370003</v>
      </c>
      <c r="F559" s="3">
        <v>18.010000000000002</v>
      </c>
      <c r="G559" s="7">
        <f t="shared" si="29"/>
        <v>4.5592393936866316E-3</v>
      </c>
      <c r="H559" s="8">
        <v>1</v>
      </c>
      <c r="I559" s="7">
        <f t="shared" si="30"/>
        <v>3.2469317056489366E-3</v>
      </c>
      <c r="J559" s="7">
        <f t="shared" si="30"/>
        <v>-3.7841395818384305E-3</v>
      </c>
      <c r="K559" s="7">
        <f t="shared" si="30"/>
        <v>-3.9560632653312666E-3</v>
      </c>
      <c r="L559" s="7">
        <f t="shared" si="28"/>
        <v>1.9241652518392716E-2</v>
      </c>
      <c r="M559" s="7">
        <v>4.0801813117026702E-3</v>
      </c>
      <c r="N559" s="7">
        <v>4.2531356533912967E-3</v>
      </c>
      <c r="O559" s="10">
        <f t="shared" si="31"/>
        <v>4.7905808198396137E-4</v>
      </c>
      <c r="P559" s="10">
        <f t="shared" si="31"/>
        <v>3.0610374029533486E-4</v>
      </c>
    </row>
    <row r="560" spans="1:16" x14ac:dyDescent="0.25">
      <c r="A560" s="1">
        <v>43510</v>
      </c>
      <c r="B560" s="3">
        <v>423.38000499999998</v>
      </c>
      <c r="C560" s="3">
        <v>274.38000499999998</v>
      </c>
      <c r="D560" s="3">
        <v>121.790001</v>
      </c>
      <c r="E560" s="3">
        <v>124.05999799999999</v>
      </c>
      <c r="F560" s="3">
        <v>18.299999</v>
      </c>
      <c r="G560" s="7">
        <f t="shared" si="29"/>
        <v>-9.5215975803973896E-3</v>
      </c>
      <c r="H560" s="8">
        <v>1</v>
      </c>
      <c r="I560" s="7">
        <f t="shared" si="30"/>
        <v>-2.2182080154989903E-3</v>
      </c>
      <c r="J560" s="7">
        <f t="shared" si="30"/>
        <v>5.6977953046704055E-3</v>
      </c>
      <c r="K560" s="7">
        <f t="shared" si="30"/>
        <v>5.5928911665827918E-3</v>
      </c>
      <c r="L560" s="7">
        <f t="shared" si="28"/>
        <v>1.6102109938922693E-2</v>
      </c>
      <c r="M560" s="7">
        <v>-4.1300815050748516E-3</v>
      </c>
      <c r="N560" s="7">
        <v>-3.3333412927205701E-3</v>
      </c>
      <c r="O560" s="10">
        <f t="shared" si="31"/>
        <v>-5.391516075322538E-3</v>
      </c>
      <c r="P560" s="10">
        <f t="shared" si="31"/>
        <v>-6.1882562876768195E-3</v>
      </c>
    </row>
    <row r="561" spans="1:16" x14ac:dyDescent="0.25">
      <c r="A561" s="1">
        <v>43511</v>
      </c>
      <c r="B561" s="3">
        <v>431.95001200000002</v>
      </c>
      <c r="C561" s="3">
        <v>277.36999500000002</v>
      </c>
      <c r="D561" s="3">
        <v>121.980003</v>
      </c>
      <c r="E561" s="3">
        <v>124.800003</v>
      </c>
      <c r="F561" s="3">
        <v>18.77</v>
      </c>
      <c r="G561" s="7">
        <f t="shared" si="29"/>
        <v>2.0241879396264872E-2</v>
      </c>
      <c r="H561" s="8">
        <v>1</v>
      </c>
      <c r="I561" s="7">
        <f t="shared" si="30"/>
        <v>1.0897259076877885E-2</v>
      </c>
      <c r="J561" s="7">
        <f t="shared" si="30"/>
        <v>1.5600788113958597E-3</v>
      </c>
      <c r="K561" s="7">
        <f t="shared" si="30"/>
        <v>5.9648961142173551E-3</v>
      </c>
      <c r="L561" s="7">
        <f t="shared" si="28"/>
        <v>2.5683116157547259E-2</v>
      </c>
      <c r="M561" s="7">
        <v>1.2141316184685605E-2</v>
      </c>
      <c r="N561" s="7">
        <v>1.138881070444568E-2</v>
      </c>
      <c r="O561" s="10">
        <f t="shared" si="31"/>
        <v>8.1005632115792679E-3</v>
      </c>
      <c r="P561" s="10">
        <f t="shared" si="31"/>
        <v>8.8530686918191926E-3</v>
      </c>
    </row>
    <row r="562" spans="1:16" x14ac:dyDescent="0.25">
      <c r="A562" s="1">
        <v>43515</v>
      </c>
      <c r="B562" s="3">
        <v>431.07000699999998</v>
      </c>
      <c r="C562" s="3">
        <v>277.85000600000001</v>
      </c>
      <c r="D562" s="3">
        <v>122.290001</v>
      </c>
      <c r="E562" s="3">
        <v>126.699997</v>
      </c>
      <c r="F562" s="3">
        <v>18.829999999999998</v>
      </c>
      <c r="G562" s="7">
        <f t="shared" si="29"/>
        <v>-2.0372843513198902E-3</v>
      </c>
      <c r="H562" s="8">
        <v>1</v>
      </c>
      <c r="I562" s="7">
        <f t="shared" si="30"/>
        <v>1.7305801227707196E-3</v>
      </c>
      <c r="J562" s="7">
        <f t="shared" si="30"/>
        <v>2.5413837709120646E-3</v>
      </c>
      <c r="K562" s="7">
        <f t="shared" si="30"/>
        <v>1.5224310531466889E-2</v>
      </c>
      <c r="L562" s="7">
        <f t="shared" si="28"/>
        <v>3.1965903036759169E-3</v>
      </c>
      <c r="M562" s="7">
        <v>1.7233873550935449E-3</v>
      </c>
      <c r="N562" s="7">
        <v>1.6922331945043924E-3</v>
      </c>
      <c r="O562" s="10">
        <f t="shared" si="31"/>
        <v>-3.7606717064134348E-3</v>
      </c>
      <c r="P562" s="10">
        <f t="shared" si="31"/>
        <v>-3.7295175458242824E-3</v>
      </c>
    </row>
    <row r="563" spans="1:16" x14ac:dyDescent="0.25">
      <c r="A563" s="1">
        <v>43516</v>
      </c>
      <c r="B563" s="3">
        <v>437.22000100000002</v>
      </c>
      <c r="C563" s="3">
        <v>278.41000400000001</v>
      </c>
      <c r="D563" s="3">
        <v>121.94000200000001</v>
      </c>
      <c r="E563" s="3">
        <v>126.480003</v>
      </c>
      <c r="F563" s="3">
        <v>18.98</v>
      </c>
      <c r="G563" s="7">
        <f t="shared" si="29"/>
        <v>1.4266810263141361E-2</v>
      </c>
      <c r="H563" s="8">
        <v>1</v>
      </c>
      <c r="I563" s="7">
        <f t="shared" si="30"/>
        <v>2.0154687345950162E-3</v>
      </c>
      <c r="J563" s="7">
        <f t="shared" si="30"/>
        <v>-2.8620410265594032E-3</v>
      </c>
      <c r="K563" s="7">
        <f t="shared" si="30"/>
        <v>-1.736337846953484E-3</v>
      </c>
      <c r="L563" s="7">
        <f t="shared" si="28"/>
        <v>7.9660116834838757E-3</v>
      </c>
      <c r="M563" s="7">
        <v>2.8183567164409761E-3</v>
      </c>
      <c r="N563" s="7">
        <v>2.8560100058675577E-3</v>
      </c>
      <c r="O563" s="10">
        <f t="shared" si="31"/>
        <v>1.1448453546700384E-2</v>
      </c>
      <c r="P563" s="10">
        <f t="shared" si="31"/>
        <v>1.1410800257273803E-2</v>
      </c>
    </row>
    <row r="564" spans="1:16" x14ac:dyDescent="0.25">
      <c r="A564" s="1">
        <v>43517</v>
      </c>
      <c r="B564" s="3">
        <v>435.01998900000001</v>
      </c>
      <c r="C564" s="3">
        <v>277.42001299999998</v>
      </c>
      <c r="D564" s="3">
        <v>120.849998</v>
      </c>
      <c r="E564" s="3">
        <v>125.050003</v>
      </c>
      <c r="F564" s="3">
        <v>19</v>
      </c>
      <c r="G564" s="7">
        <f t="shared" si="29"/>
        <v>-5.0318192099358949E-3</v>
      </c>
      <c r="H564" s="8">
        <v>1</v>
      </c>
      <c r="I564" s="7">
        <f t="shared" si="30"/>
        <v>-3.5558743787096336E-3</v>
      </c>
      <c r="J564" s="7">
        <f t="shared" si="30"/>
        <v>-8.9388550280654622E-3</v>
      </c>
      <c r="K564" s="7">
        <f t="shared" si="30"/>
        <v>-1.1306135089196645E-2</v>
      </c>
      <c r="L564" s="7">
        <f t="shared" si="28"/>
        <v>1.0537407797681642E-3</v>
      </c>
      <c r="M564" s="7">
        <v>-2.5796943530787624E-3</v>
      </c>
      <c r="N564" s="7">
        <v>-1.9145073671934421E-3</v>
      </c>
      <c r="O564" s="10">
        <f t="shared" si="31"/>
        <v>-2.4521248568571325E-3</v>
      </c>
      <c r="P564" s="10">
        <f t="shared" si="31"/>
        <v>-3.1173118427424529E-3</v>
      </c>
    </row>
    <row r="565" spans="1:16" x14ac:dyDescent="0.25">
      <c r="A565" s="1">
        <v>43518</v>
      </c>
      <c r="B565" s="3">
        <v>436.72000100000002</v>
      </c>
      <c r="C565" s="3">
        <v>279.14001500000001</v>
      </c>
      <c r="D565" s="3">
        <v>121.57</v>
      </c>
      <c r="E565" s="3">
        <v>125.5</v>
      </c>
      <c r="F565" s="3">
        <v>19</v>
      </c>
      <c r="G565" s="7">
        <f t="shared" si="29"/>
        <v>3.9078939887517983E-3</v>
      </c>
      <c r="H565" s="8">
        <v>1</v>
      </c>
      <c r="I565" s="7">
        <f t="shared" si="30"/>
        <v>6.1999925001807732E-3</v>
      </c>
      <c r="J565" s="7">
        <f t="shared" si="30"/>
        <v>5.9578155723263304E-3</v>
      </c>
      <c r="K565" s="7">
        <f t="shared" si="30"/>
        <v>3.5985364990354096E-3</v>
      </c>
      <c r="L565" s="7">
        <f t="shared" si="28"/>
        <v>0</v>
      </c>
      <c r="M565" s="7">
        <v>6.5074220150103087E-3</v>
      </c>
      <c r="N565" s="7">
        <v>5.6485018581287688E-3</v>
      </c>
      <c r="O565" s="10">
        <f t="shared" si="31"/>
        <v>-2.5995280262585104E-3</v>
      </c>
      <c r="P565" s="10">
        <f t="shared" si="31"/>
        <v>-1.7406078693769705E-3</v>
      </c>
    </row>
    <row r="566" spans="1:16" x14ac:dyDescent="0.25">
      <c r="A566" s="1">
        <v>43521</v>
      </c>
      <c r="B566" s="3">
        <v>438.92999300000002</v>
      </c>
      <c r="C566" s="3">
        <v>279.51998900000001</v>
      </c>
      <c r="D566" s="3">
        <v>121.209999</v>
      </c>
      <c r="E566" s="3">
        <v>125.370003</v>
      </c>
      <c r="F566" s="3">
        <v>18.350000000000001</v>
      </c>
      <c r="G566" s="7">
        <f t="shared" si="29"/>
        <v>5.0604323020231323E-3</v>
      </c>
      <c r="H566" s="8">
        <v>1</v>
      </c>
      <c r="I566" s="7">
        <f t="shared" si="30"/>
        <v>1.3612308504031834E-3</v>
      </c>
      <c r="J566" s="7">
        <f t="shared" si="30"/>
        <v>-2.9612651147487012E-3</v>
      </c>
      <c r="K566" s="7">
        <f t="shared" si="30"/>
        <v>-1.0358326693227227E-3</v>
      </c>
      <c r="L566" s="7">
        <f t="shared" si="28"/>
        <v>-3.4210526315789358E-2</v>
      </c>
      <c r="M566" s="7">
        <v>3.4857370349413719E-3</v>
      </c>
      <c r="N566" s="7">
        <v>2.4588964729201587E-3</v>
      </c>
      <c r="O566" s="10">
        <f t="shared" si="31"/>
        <v>1.5746952670817604E-3</v>
      </c>
      <c r="P566" s="10">
        <f t="shared" si="31"/>
        <v>2.6015358291029736E-3</v>
      </c>
    </row>
    <row r="567" spans="1:16" x14ac:dyDescent="0.25">
      <c r="A567" s="1">
        <v>43522</v>
      </c>
      <c r="B567" s="3">
        <v>440.52999899999998</v>
      </c>
      <c r="C567" s="3">
        <v>279.32000699999998</v>
      </c>
      <c r="D567" s="3">
        <v>121.80999799999999</v>
      </c>
      <c r="E567" s="3">
        <v>125.58000199999999</v>
      </c>
      <c r="F567" s="3">
        <v>18.579999999999998</v>
      </c>
      <c r="G567" s="7">
        <f t="shared" si="29"/>
        <v>3.6452418962400479E-3</v>
      </c>
      <c r="H567" s="8">
        <v>1</v>
      </c>
      <c r="I567" s="7">
        <f t="shared" si="30"/>
        <v>-7.1544793885935931E-4</v>
      </c>
      <c r="J567" s="7">
        <f t="shared" si="30"/>
        <v>4.9500784172105128E-3</v>
      </c>
      <c r="K567" s="7">
        <f t="shared" si="30"/>
        <v>1.6750338595747927E-3</v>
      </c>
      <c r="L567" s="7">
        <f t="shared" si="28"/>
        <v>1.2534059945503939E-2</v>
      </c>
      <c r="M567" s="7">
        <v>-2.0798527433972223E-3</v>
      </c>
      <c r="N567" s="7">
        <v>-1.6066592343084941E-3</v>
      </c>
      <c r="O567" s="10">
        <f t="shared" si="31"/>
        <v>5.7250946396372702E-3</v>
      </c>
      <c r="P567" s="10">
        <f t="shared" si="31"/>
        <v>5.2519011305485423E-3</v>
      </c>
    </row>
    <row r="568" spans="1:16" x14ac:dyDescent="0.25">
      <c r="A568" s="1">
        <v>43523</v>
      </c>
      <c r="B568" s="3">
        <v>442.01001000000002</v>
      </c>
      <c r="C568" s="3">
        <v>279.20001200000002</v>
      </c>
      <c r="D568" s="3">
        <v>120.43</v>
      </c>
      <c r="E568" s="3">
        <v>124.69000200000001</v>
      </c>
      <c r="F568" s="3">
        <v>18.829999999999998</v>
      </c>
      <c r="G568" s="7">
        <f t="shared" si="29"/>
        <v>3.3596145628211893E-3</v>
      </c>
      <c r="H568" s="8">
        <v>1</v>
      </c>
      <c r="I568" s="7">
        <f t="shared" si="30"/>
        <v>-4.2959686736643299E-4</v>
      </c>
      <c r="J568" s="7">
        <f t="shared" si="30"/>
        <v>-1.1329102886940223E-2</v>
      </c>
      <c r="K568" s="7">
        <f t="shared" si="30"/>
        <v>-7.0871156698977256E-3</v>
      </c>
      <c r="L568" s="7">
        <f t="shared" si="28"/>
        <v>1.3455328310010728E-2</v>
      </c>
      <c r="M568" s="7">
        <v>1.244544334307162E-3</v>
      </c>
      <c r="N568" s="7">
        <v>1.85847386908182E-3</v>
      </c>
      <c r="O568" s="10">
        <f t="shared" si="31"/>
        <v>2.1150702285140273E-3</v>
      </c>
      <c r="P568" s="10">
        <f t="shared" si="31"/>
        <v>1.5011406937393693E-3</v>
      </c>
    </row>
    <row r="569" spans="1:16" x14ac:dyDescent="0.25">
      <c r="A569" s="1">
        <v>43524</v>
      </c>
      <c r="B569" s="3">
        <v>443.22000100000002</v>
      </c>
      <c r="C569" s="3">
        <v>278.67999300000002</v>
      </c>
      <c r="D569" s="3">
        <v>120.019997</v>
      </c>
      <c r="E569" s="3">
        <v>123.989998</v>
      </c>
      <c r="F569" s="3">
        <v>18.790001</v>
      </c>
      <c r="G569" s="7">
        <f t="shared" si="29"/>
        <v>2.7374742033556831E-3</v>
      </c>
      <c r="H569" s="8">
        <v>1</v>
      </c>
      <c r="I569" s="7">
        <f t="shared" si="30"/>
        <v>-1.8625321549055052E-3</v>
      </c>
      <c r="J569" s="7">
        <f t="shared" si="30"/>
        <v>-3.4044922361537999E-3</v>
      </c>
      <c r="K569" s="7">
        <f t="shared" si="30"/>
        <v>-5.6139545173798933E-3</v>
      </c>
      <c r="L569" s="7">
        <f t="shared" si="28"/>
        <v>-2.1242166755176539E-3</v>
      </c>
      <c r="M569" s="7">
        <v>-1.4367583935544505E-3</v>
      </c>
      <c r="N569" s="7">
        <v>-1.1389459722652025E-3</v>
      </c>
      <c r="O569" s="10">
        <f t="shared" si="31"/>
        <v>4.1742325969101341E-3</v>
      </c>
      <c r="P569" s="10">
        <f t="shared" si="31"/>
        <v>3.8764201756208857E-3</v>
      </c>
    </row>
    <row r="570" spans="1:16" x14ac:dyDescent="0.25">
      <c r="A570" s="1">
        <v>43525</v>
      </c>
      <c r="B570" s="3">
        <v>443.76998900000001</v>
      </c>
      <c r="C570" s="3">
        <v>280.42001299999998</v>
      </c>
      <c r="D570" s="3">
        <v>118.660004</v>
      </c>
      <c r="E570" s="3">
        <v>121.879997</v>
      </c>
      <c r="F570" s="3">
        <v>18.389999</v>
      </c>
      <c r="G570" s="7">
        <f t="shared" si="29"/>
        <v>1.2408916537138825E-3</v>
      </c>
      <c r="H570" s="8">
        <v>1</v>
      </c>
      <c r="I570" s="7">
        <f t="shared" si="30"/>
        <v>6.2437923198883638E-3</v>
      </c>
      <c r="J570" s="7">
        <f t="shared" si="30"/>
        <v>-1.1331386718831604E-2</v>
      </c>
      <c r="K570" s="7">
        <f t="shared" si="30"/>
        <v>-1.7017509751068749E-2</v>
      </c>
      <c r="L570" s="7">
        <f t="shared" si="28"/>
        <v>-2.1288024412558615E-2</v>
      </c>
      <c r="M570" s="7">
        <v>1.0412378939020691E-2</v>
      </c>
      <c r="N570" s="7">
        <v>9.0666880914202583E-3</v>
      </c>
      <c r="O570" s="10">
        <f t="shared" si="31"/>
        <v>-9.1714872853068084E-3</v>
      </c>
      <c r="P570" s="10">
        <f t="shared" si="31"/>
        <v>-7.8257964377063758E-3</v>
      </c>
    </row>
    <row r="571" spans="1:16" x14ac:dyDescent="0.25">
      <c r="A571" s="1">
        <v>43528</v>
      </c>
      <c r="B571" s="3">
        <v>437.32998700000002</v>
      </c>
      <c r="C571" s="3">
        <v>279.39999399999999</v>
      </c>
      <c r="D571" s="3">
        <v>119.589996</v>
      </c>
      <c r="E571" s="3">
        <v>121.55999799999999</v>
      </c>
      <c r="F571" s="3">
        <v>18.59</v>
      </c>
      <c r="G571" s="7">
        <f t="shared" si="29"/>
        <v>-1.4512026859932581E-2</v>
      </c>
      <c r="H571" s="8">
        <v>1</v>
      </c>
      <c r="I571" s="7">
        <f t="shared" si="30"/>
        <v>-3.6374686281752666E-3</v>
      </c>
      <c r="J571" s="7">
        <f t="shared" si="30"/>
        <v>7.8374512780228223E-3</v>
      </c>
      <c r="K571" s="7">
        <f t="shared" si="30"/>
        <v>-2.6255251712880012E-3</v>
      </c>
      <c r="L571" s="7">
        <f t="shared" si="28"/>
        <v>1.0875530770828146E-2</v>
      </c>
      <c r="M571" s="7">
        <v>-6.1169626240141E-3</v>
      </c>
      <c r="N571" s="7">
        <v>-5.3320690679747188E-3</v>
      </c>
      <c r="O571" s="10">
        <f t="shared" si="31"/>
        <v>-8.3950642359184799E-3</v>
      </c>
      <c r="P571" s="10">
        <f t="shared" si="31"/>
        <v>-9.1799577919578629E-3</v>
      </c>
    </row>
    <row r="572" spans="1:16" x14ac:dyDescent="0.25">
      <c r="A572" s="1">
        <v>43529</v>
      </c>
      <c r="B572" s="3">
        <v>432.51998900000001</v>
      </c>
      <c r="C572" s="3">
        <v>279.01998900000001</v>
      </c>
      <c r="D572" s="3">
        <v>119.839996</v>
      </c>
      <c r="E572" s="3">
        <v>121.720001</v>
      </c>
      <c r="F572" s="3">
        <v>18.670000000000002</v>
      </c>
      <c r="G572" s="7">
        <f t="shared" si="29"/>
        <v>-1.0998555193975301E-2</v>
      </c>
      <c r="H572" s="8">
        <v>1</v>
      </c>
      <c r="I572" s="7">
        <f t="shared" si="30"/>
        <v>-1.3600751902663744E-3</v>
      </c>
      <c r="J572" s="7">
        <f t="shared" si="30"/>
        <v>2.0904758622117825E-3</v>
      </c>
      <c r="K572" s="7">
        <f t="shared" si="30"/>
        <v>1.3162471424192912E-3</v>
      </c>
      <c r="L572" s="7">
        <f t="shared" si="28"/>
        <v>4.3033889187735763E-3</v>
      </c>
      <c r="M572" s="7">
        <v>-2.041356178419895E-3</v>
      </c>
      <c r="N572" s="7">
        <v>-1.6696658067604573E-3</v>
      </c>
      <c r="O572" s="10">
        <f t="shared" si="31"/>
        <v>-8.9571990155554067E-3</v>
      </c>
      <c r="P572" s="10">
        <f t="shared" si="31"/>
        <v>-9.3288893872148435E-3</v>
      </c>
    </row>
    <row r="573" spans="1:16" x14ac:dyDescent="0.25">
      <c r="A573" s="1">
        <v>43530</v>
      </c>
      <c r="B573" s="3">
        <v>429.85998499999999</v>
      </c>
      <c r="C573" s="3">
        <v>277.32998700000002</v>
      </c>
      <c r="D573" s="3">
        <v>120.279999</v>
      </c>
      <c r="E573" s="3">
        <v>121.610001</v>
      </c>
      <c r="F573" s="3">
        <v>18.670000000000002</v>
      </c>
      <c r="G573" s="7">
        <f t="shared" si="29"/>
        <v>-6.1500140286002702E-3</v>
      </c>
      <c r="H573" s="8">
        <v>1</v>
      </c>
      <c r="I573" s="7">
        <f t="shared" si="30"/>
        <v>-6.0569208896356086E-3</v>
      </c>
      <c r="J573" s="7">
        <f t="shared" si="30"/>
        <v>3.6715872387045323E-3</v>
      </c>
      <c r="K573" s="7">
        <f t="shared" si="30"/>
        <v>-9.0371343325901243E-4</v>
      </c>
      <c r="L573" s="7">
        <f t="shared" si="28"/>
        <v>0</v>
      </c>
      <c r="M573" s="7">
        <v>-7.8702000078872038E-3</v>
      </c>
      <c r="N573" s="7">
        <v>-6.9799511107395892E-3</v>
      </c>
      <c r="O573" s="10">
        <f t="shared" si="31"/>
        <v>1.7201859792869336E-3</v>
      </c>
      <c r="P573" s="10">
        <f t="shared" si="31"/>
        <v>8.2993708213931899E-4</v>
      </c>
    </row>
    <row r="574" spans="1:16" x14ac:dyDescent="0.25">
      <c r="A574" s="1">
        <v>43531</v>
      </c>
      <c r="B574" s="3">
        <v>423.19000199999999</v>
      </c>
      <c r="C574" s="3">
        <v>275.01001000000002</v>
      </c>
      <c r="D574" s="3">
        <v>121.05999799999999</v>
      </c>
      <c r="E574" s="3">
        <v>121.510002</v>
      </c>
      <c r="F574" s="3">
        <v>18.73</v>
      </c>
      <c r="G574" s="7">
        <f t="shared" si="29"/>
        <v>-1.5516640842948015E-2</v>
      </c>
      <c r="H574" s="8">
        <v>1</v>
      </c>
      <c r="I574" s="7">
        <f t="shared" si="30"/>
        <v>-8.3654026205250975E-3</v>
      </c>
      <c r="J574" s="7">
        <f t="shared" si="30"/>
        <v>6.4848603798208782E-3</v>
      </c>
      <c r="K574" s="7">
        <f t="shared" si="30"/>
        <v>-8.2229256786203742E-4</v>
      </c>
      <c r="L574" s="7">
        <f t="shared" si="28"/>
        <v>3.2137118371717843E-3</v>
      </c>
      <c r="M574" s="7">
        <v>-1.1292293676816893E-2</v>
      </c>
      <c r="N574" s="7">
        <v>-1.0019408523132597E-2</v>
      </c>
      <c r="O574" s="10">
        <f t="shared" si="31"/>
        <v>-4.2243471661311226E-3</v>
      </c>
      <c r="P574" s="10">
        <f t="shared" si="31"/>
        <v>-5.4972323198154184E-3</v>
      </c>
    </row>
    <row r="575" spans="1:16" x14ac:dyDescent="0.25">
      <c r="A575" s="1">
        <v>43532</v>
      </c>
      <c r="B575" s="3">
        <v>421.30999800000001</v>
      </c>
      <c r="C575" s="3">
        <v>274.459991</v>
      </c>
      <c r="D575" s="3">
        <v>121.57</v>
      </c>
      <c r="E575" s="3">
        <v>122.839996</v>
      </c>
      <c r="F575" s="3">
        <v>18.639999</v>
      </c>
      <c r="G575" s="7">
        <f t="shared" si="29"/>
        <v>-4.4424584491955521E-3</v>
      </c>
      <c r="H575" s="8">
        <v>1</v>
      </c>
      <c r="I575" s="7">
        <f t="shared" si="30"/>
        <v>-1.9999962910441926E-3</v>
      </c>
      <c r="J575" s="7">
        <f t="shared" si="30"/>
        <v>4.2128036380770784E-3</v>
      </c>
      <c r="K575" s="7">
        <f t="shared" si="30"/>
        <v>1.0945551626276862E-2</v>
      </c>
      <c r="L575" s="7">
        <f t="shared" si="28"/>
        <v>-4.8051788574480225E-3</v>
      </c>
      <c r="M575" s="7">
        <v>-2.8441408918570979E-3</v>
      </c>
      <c r="N575" s="7">
        <v>-2.608147554993983E-3</v>
      </c>
      <c r="O575" s="10">
        <f t="shared" si="31"/>
        <v>-1.5983175573384542E-3</v>
      </c>
      <c r="P575" s="10">
        <f t="shared" si="31"/>
        <v>-1.8343108942015691E-3</v>
      </c>
    </row>
    <row r="576" spans="1:16" x14ac:dyDescent="0.25">
      <c r="A576" s="1">
        <v>43535</v>
      </c>
      <c r="B576" s="3">
        <v>428.10000600000001</v>
      </c>
      <c r="C576" s="3">
        <v>278.44000199999999</v>
      </c>
      <c r="D576" s="3">
        <v>121.209999</v>
      </c>
      <c r="E576" s="3">
        <v>122.239998</v>
      </c>
      <c r="F576" s="3">
        <v>18.889999</v>
      </c>
      <c r="G576" s="7">
        <f t="shared" si="29"/>
        <v>1.6116417916101744E-2</v>
      </c>
      <c r="H576" s="8">
        <v>1</v>
      </c>
      <c r="I576" s="7">
        <f t="shared" si="30"/>
        <v>1.4501242915219592E-2</v>
      </c>
      <c r="J576" s="7">
        <f t="shared" si="30"/>
        <v>-2.9612651147487012E-3</v>
      </c>
      <c r="K576" s="7">
        <f t="shared" si="30"/>
        <v>-4.8843863524710152E-3</v>
      </c>
      <c r="L576" s="7">
        <f t="shared" si="28"/>
        <v>1.3412017886910821E-2</v>
      </c>
      <c r="M576" s="7">
        <v>1.7689172955678883E-2</v>
      </c>
      <c r="N576" s="7">
        <v>1.6084579515272351E-2</v>
      </c>
      <c r="O576" s="10">
        <f t="shared" si="31"/>
        <v>-1.5727550395771388E-3</v>
      </c>
      <c r="P576" s="10">
        <f t="shared" si="31"/>
        <v>3.1838400829393293E-5</v>
      </c>
    </row>
    <row r="577" spans="1:16" x14ac:dyDescent="0.25">
      <c r="A577" s="1">
        <v>43536</v>
      </c>
      <c r="B577" s="3">
        <v>427.83999599999999</v>
      </c>
      <c r="C577" s="3">
        <v>279.48998999999998</v>
      </c>
      <c r="D577" s="3">
        <v>122.05999799999999</v>
      </c>
      <c r="E577" s="3">
        <v>122.980003</v>
      </c>
      <c r="F577" s="3">
        <v>18.889999</v>
      </c>
      <c r="G577" s="7">
        <f t="shared" si="29"/>
        <v>-6.0735808539091884E-4</v>
      </c>
      <c r="H577" s="8">
        <v>1</v>
      </c>
      <c r="I577" s="7">
        <f t="shared" si="30"/>
        <v>3.7709667880263531E-3</v>
      </c>
      <c r="J577" s="7">
        <f t="shared" si="30"/>
        <v>7.0126145286082409E-3</v>
      </c>
      <c r="K577" s="7">
        <f t="shared" si="30"/>
        <v>6.0537059236536184E-3</v>
      </c>
      <c r="L577" s="7">
        <f t="shared" si="28"/>
        <v>0</v>
      </c>
      <c r="M577" s="7">
        <v>3.3947281651277622E-3</v>
      </c>
      <c r="N577" s="7">
        <v>2.8813339722462482E-3</v>
      </c>
      <c r="O577" s="10">
        <f t="shared" si="31"/>
        <v>-4.0020862505186806E-3</v>
      </c>
      <c r="P577" s="10">
        <f t="shared" si="31"/>
        <v>-3.488692057637167E-3</v>
      </c>
    </row>
    <row r="578" spans="1:16" x14ac:dyDescent="0.25">
      <c r="A578" s="1">
        <v>43537</v>
      </c>
      <c r="B578" s="3">
        <v>431.83999599999999</v>
      </c>
      <c r="C578" s="3">
        <v>281.33999599999999</v>
      </c>
      <c r="D578" s="3">
        <v>121.83000199999999</v>
      </c>
      <c r="E578" s="3">
        <v>123.839996</v>
      </c>
      <c r="F578" s="3">
        <v>19.170000000000002</v>
      </c>
      <c r="G578" s="7">
        <f t="shared" si="29"/>
        <v>9.3492895414106769E-3</v>
      </c>
      <c r="H578" s="8">
        <v>1</v>
      </c>
      <c r="I578" s="7">
        <f t="shared" si="30"/>
        <v>6.6192209602926599E-3</v>
      </c>
      <c r="J578" s="7">
        <f t="shared" si="30"/>
        <v>-1.884286447391248E-3</v>
      </c>
      <c r="K578" s="7">
        <f t="shared" si="30"/>
        <v>6.9929499025951358E-3</v>
      </c>
      <c r="L578" s="7">
        <f t="shared" si="28"/>
        <v>1.4822711213483997E-2</v>
      </c>
      <c r="M578" s="7">
        <v>8.0062518933873353E-3</v>
      </c>
      <c r="N578" s="7">
        <v>7.6114358601875988E-3</v>
      </c>
      <c r="O578" s="10">
        <f t="shared" si="31"/>
        <v>1.3430376480233416E-3</v>
      </c>
      <c r="P578" s="10">
        <f t="shared" si="31"/>
        <v>1.7378536812230781E-3</v>
      </c>
    </row>
    <row r="579" spans="1:16" x14ac:dyDescent="0.25">
      <c r="A579" s="1">
        <v>43538</v>
      </c>
      <c r="B579" s="3">
        <v>433.63000499999998</v>
      </c>
      <c r="C579" s="3">
        <v>281.16000400000001</v>
      </c>
      <c r="D579" s="3">
        <v>120.949997</v>
      </c>
      <c r="E579" s="3">
        <v>122.410004</v>
      </c>
      <c r="F579" s="3">
        <v>19.030000999999999</v>
      </c>
      <c r="G579" s="7">
        <f t="shared" si="29"/>
        <v>4.1450746030480268E-3</v>
      </c>
      <c r="H579" s="8">
        <v>1</v>
      </c>
      <c r="I579" s="7">
        <f t="shared" si="30"/>
        <v>-6.3976683926580957E-4</v>
      </c>
      <c r="J579" s="7">
        <f t="shared" si="30"/>
        <v>-7.2232207629775447E-3</v>
      </c>
      <c r="K579" s="7">
        <f t="shared" si="30"/>
        <v>-1.1547093396223951E-2</v>
      </c>
      <c r="L579" s="7">
        <f t="shared" si="30"/>
        <v>-7.303025560772225E-3</v>
      </c>
      <c r="M579" s="7">
        <v>8.9636882550178025E-4</v>
      </c>
      <c r="N579" s="7">
        <v>8.936154254252566E-4</v>
      </c>
      <c r="O579" s="10">
        <f t="shared" si="31"/>
        <v>3.2487057775462463E-3</v>
      </c>
      <c r="P579" s="10">
        <f t="shared" si="31"/>
        <v>3.2514591776227702E-3</v>
      </c>
    </row>
    <row r="580" spans="1:16" x14ac:dyDescent="0.25">
      <c r="A580" s="1">
        <v>43539</v>
      </c>
      <c r="B580" s="3">
        <v>433.54998799999998</v>
      </c>
      <c r="C580" s="3">
        <v>281.30999800000001</v>
      </c>
      <c r="D580" s="3">
        <v>121.75</v>
      </c>
      <c r="E580" s="3">
        <v>122.970001</v>
      </c>
      <c r="F580" s="3">
        <v>19</v>
      </c>
      <c r="G580" s="7">
        <f t="shared" ref="G580:G643" si="32">B580/B579-1</f>
        <v>-1.8452828235449026E-4</v>
      </c>
      <c r="H580" s="8">
        <v>1</v>
      </c>
      <c r="I580" s="7">
        <f t="shared" ref="I580:L643" si="33">C580/C579-1</f>
        <v>5.3348270687880728E-4</v>
      </c>
      <c r="J580" s="7">
        <f t="shared" si="33"/>
        <v>6.6143283988671087E-3</v>
      </c>
      <c r="K580" s="7">
        <f t="shared" si="33"/>
        <v>4.5747649840774951E-3</v>
      </c>
      <c r="L580" s="7">
        <f t="shared" si="33"/>
        <v>-1.5765106896210579E-3</v>
      </c>
      <c r="M580" s="7">
        <v>-3.8980603182943435E-4</v>
      </c>
      <c r="N580" s="7">
        <v>-4.887125975203125E-4</v>
      </c>
      <c r="O580" s="10">
        <f t="shared" ref="O580:P643" si="34">$G580-M580</f>
        <v>2.0527774947494409E-4</v>
      </c>
      <c r="P580" s="10">
        <f t="shared" si="34"/>
        <v>3.0418431516582225E-4</v>
      </c>
    </row>
    <row r="581" spans="1:16" x14ac:dyDescent="0.25">
      <c r="A581" s="1">
        <v>43542</v>
      </c>
      <c r="B581" s="3">
        <v>440.48001099999999</v>
      </c>
      <c r="C581" s="3">
        <v>282.32998700000002</v>
      </c>
      <c r="D581" s="3">
        <v>121.68</v>
      </c>
      <c r="E581" s="3">
        <v>123.040001</v>
      </c>
      <c r="F581" s="3">
        <v>19.100000000000001</v>
      </c>
      <c r="G581" s="7">
        <f t="shared" si="32"/>
        <v>1.5984369027361112E-2</v>
      </c>
      <c r="H581" s="8">
        <v>1</v>
      </c>
      <c r="I581" s="7">
        <f t="shared" si="33"/>
        <v>3.6258540658054006E-3</v>
      </c>
      <c r="J581" s="7">
        <f t="shared" si="33"/>
        <v>-5.7494866529772537E-4</v>
      </c>
      <c r="K581" s="7">
        <f t="shared" si="33"/>
        <v>5.6924452655748858E-4</v>
      </c>
      <c r="L581" s="7">
        <f t="shared" si="33"/>
        <v>5.2631578947368585E-3</v>
      </c>
      <c r="M581" s="7">
        <v>4.435707124595979E-3</v>
      </c>
      <c r="N581" s="7">
        <v>4.1533935955741733E-3</v>
      </c>
      <c r="O581" s="10">
        <f t="shared" si="34"/>
        <v>1.1548661902765132E-2</v>
      </c>
      <c r="P581" s="10">
        <f t="shared" si="34"/>
        <v>1.1830975431786938E-2</v>
      </c>
    </row>
    <row r="582" spans="1:16" x14ac:dyDescent="0.25">
      <c r="A582" s="1">
        <v>43543</v>
      </c>
      <c r="B582" s="3">
        <v>434.57000699999998</v>
      </c>
      <c r="C582" s="3">
        <v>282.39999399999999</v>
      </c>
      <c r="D582" s="3">
        <v>121.410004</v>
      </c>
      <c r="E582" s="3">
        <v>123.379997</v>
      </c>
      <c r="F582" s="3">
        <v>19.110001</v>
      </c>
      <c r="G582" s="7">
        <f t="shared" si="32"/>
        <v>-1.3417190002749102E-2</v>
      </c>
      <c r="H582" s="8">
        <v>1</v>
      </c>
      <c r="I582" s="7">
        <f t="shared" si="33"/>
        <v>2.4796161663109828E-4</v>
      </c>
      <c r="J582" s="7">
        <f t="shared" si="33"/>
        <v>-2.2189020381329083E-3</v>
      </c>
      <c r="K582" s="7">
        <f t="shared" si="33"/>
        <v>2.7632964664880966E-3</v>
      </c>
      <c r="L582" s="7">
        <f t="shared" si="33"/>
        <v>5.2361256544508628E-4</v>
      </c>
      <c r="M582" s="7">
        <v>8.4630267611148966E-4</v>
      </c>
      <c r="N582" s="7">
        <v>9.4605630605387411E-4</v>
      </c>
      <c r="O582" s="10">
        <f t="shared" si="34"/>
        <v>-1.4263492678860592E-2</v>
      </c>
      <c r="P582" s="10">
        <f t="shared" si="34"/>
        <v>-1.4363246308802976E-2</v>
      </c>
    </row>
    <row r="583" spans="1:16" x14ac:dyDescent="0.25">
      <c r="A583" s="1">
        <v>43544</v>
      </c>
      <c r="B583" s="3">
        <v>429.92001299999998</v>
      </c>
      <c r="C583" s="3">
        <v>281.54998799999998</v>
      </c>
      <c r="D583" s="3">
        <v>122.68</v>
      </c>
      <c r="E583" s="3">
        <v>124.18</v>
      </c>
      <c r="F583" s="3">
        <v>19.360001</v>
      </c>
      <c r="G583" s="7">
        <f t="shared" si="32"/>
        <v>-1.0700218434540942E-2</v>
      </c>
      <c r="H583" s="8">
        <v>1</v>
      </c>
      <c r="I583" s="7">
        <f t="shared" si="33"/>
        <v>-3.0099363245736921E-3</v>
      </c>
      <c r="J583" s="7">
        <f t="shared" si="33"/>
        <v>1.046039006802113E-2</v>
      </c>
      <c r="K583" s="7">
        <f t="shared" si="33"/>
        <v>6.4840575413533941E-3</v>
      </c>
      <c r="L583" s="7">
        <f t="shared" si="33"/>
        <v>1.3082155254727557E-2</v>
      </c>
      <c r="M583" s="7">
        <v>-5.8732997986384672E-3</v>
      </c>
      <c r="N583" s="7">
        <v>-5.1015574313744176E-3</v>
      </c>
      <c r="O583" s="10">
        <f t="shared" si="34"/>
        <v>-4.8269186359024751E-3</v>
      </c>
      <c r="P583" s="10">
        <f t="shared" si="34"/>
        <v>-5.5986610031665248E-3</v>
      </c>
    </row>
    <row r="584" spans="1:16" x14ac:dyDescent="0.25">
      <c r="A584" s="1">
        <v>43545</v>
      </c>
      <c r="B584" s="3">
        <v>430.35998499999999</v>
      </c>
      <c r="C584" s="3">
        <v>284.73001099999999</v>
      </c>
      <c r="D584" s="3">
        <v>122.949997</v>
      </c>
      <c r="E584" s="3">
        <v>123.68</v>
      </c>
      <c r="F584" s="3">
        <v>19.18</v>
      </c>
      <c r="G584" s="7">
        <f t="shared" si="32"/>
        <v>1.0233810632118701E-3</v>
      </c>
      <c r="H584" s="8">
        <v>1</v>
      </c>
      <c r="I584" s="7">
        <f t="shared" si="33"/>
        <v>1.1294701245023742E-2</v>
      </c>
      <c r="J584" s="7">
        <f t="shared" si="33"/>
        <v>2.2008232800780902E-3</v>
      </c>
      <c r="K584" s="7">
        <f t="shared" si="33"/>
        <v>-4.0264132710581269E-3</v>
      </c>
      <c r="L584" s="7">
        <f t="shared" si="33"/>
        <v>-9.2975718338031976E-3</v>
      </c>
      <c r="M584" s="7">
        <v>1.3627695419516401E-2</v>
      </c>
      <c r="N584" s="7">
        <v>1.1793946659300381E-2</v>
      </c>
      <c r="O584" s="10">
        <f t="shared" si="34"/>
        <v>-1.2604314356304531E-2</v>
      </c>
      <c r="P584" s="10">
        <f t="shared" si="34"/>
        <v>-1.0770565596088511E-2</v>
      </c>
    </row>
    <row r="585" spans="1:16" x14ac:dyDescent="0.25">
      <c r="A585" s="1">
        <v>43546</v>
      </c>
      <c r="B585" s="3">
        <v>417.35998499999999</v>
      </c>
      <c r="C585" s="3">
        <v>279.25</v>
      </c>
      <c r="D585" s="3">
        <v>124.860001</v>
      </c>
      <c r="E585" s="3">
        <v>123.970001</v>
      </c>
      <c r="F585" s="3">
        <v>18.93</v>
      </c>
      <c r="G585" s="7">
        <f t="shared" si="32"/>
        <v>-3.0207269386348767E-2</v>
      </c>
      <c r="H585" s="8">
        <v>1</v>
      </c>
      <c r="I585" s="7">
        <f t="shared" si="33"/>
        <v>-1.9246341405156575E-2</v>
      </c>
      <c r="J585" s="7">
        <f t="shared" si="33"/>
        <v>1.5534803144403586E-2</v>
      </c>
      <c r="K585" s="7">
        <f t="shared" si="33"/>
        <v>2.3447687580853138E-3</v>
      </c>
      <c r="L585" s="7">
        <f t="shared" si="33"/>
        <v>-1.3034410844629862E-2</v>
      </c>
      <c r="M585" s="7">
        <v>-2.554561180804291E-2</v>
      </c>
      <c r="N585" s="7">
        <v>-2.3267650984276054E-2</v>
      </c>
      <c r="O585" s="10">
        <f t="shared" si="34"/>
        <v>-4.6616575783058577E-3</v>
      </c>
      <c r="P585" s="10">
        <f t="shared" si="34"/>
        <v>-6.9396184020727135E-3</v>
      </c>
    </row>
    <row r="586" spans="1:16" x14ac:dyDescent="0.25">
      <c r="A586" s="1">
        <v>43549</v>
      </c>
      <c r="B586" s="3">
        <v>415.41000400000001</v>
      </c>
      <c r="C586" s="3">
        <v>279.040009</v>
      </c>
      <c r="D586" s="3">
        <v>125.05999799999999</v>
      </c>
      <c r="E586" s="3">
        <v>124.91999800000001</v>
      </c>
      <c r="F586" s="3">
        <v>19</v>
      </c>
      <c r="G586" s="7">
        <f t="shared" si="32"/>
        <v>-4.6721800605776798E-3</v>
      </c>
      <c r="H586" s="8">
        <v>1</v>
      </c>
      <c r="I586" s="7">
        <f t="shared" si="33"/>
        <v>-7.5198209489701906E-4</v>
      </c>
      <c r="J586" s="7">
        <f t="shared" si="33"/>
        <v>1.6017699695516363E-3</v>
      </c>
      <c r="K586" s="7">
        <f t="shared" si="33"/>
        <v>7.6631200478898265E-3</v>
      </c>
      <c r="L586" s="7">
        <f t="shared" si="33"/>
        <v>3.6978341257263292E-3</v>
      </c>
      <c r="M586" s="7">
        <v>-1.1566838507446073E-3</v>
      </c>
      <c r="N586" s="7">
        <v>-8.487883347390859E-4</v>
      </c>
      <c r="O586" s="10">
        <f t="shared" si="34"/>
        <v>-3.5154962098330727E-3</v>
      </c>
      <c r="P586" s="10">
        <f t="shared" si="34"/>
        <v>-3.8233917258385939E-3</v>
      </c>
    </row>
    <row r="587" spans="1:16" x14ac:dyDescent="0.25">
      <c r="A587" s="1">
        <v>43550</v>
      </c>
      <c r="B587" s="3">
        <v>422.67001299999998</v>
      </c>
      <c r="C587" s="3">
        <v>281.11999500000002</v>
      </c>
      <c r="D587" s="3">
        <v>124.970001</v>
      </c>
      <c r="E587" s="3">
        <v>124.300003</v>
      </c>
      <c r="F587" s="3">
        <v>19.190000999999999</v>
      </c>
      <c r="G587" s="7">
        <f t="shared" si="32"/>
        <v>1.7476731253684319E-2</v>
      </c>
      <c r="H587" s="8">
        <v>1</v>
      </c>
      <c r="I587" s="7">
        <f t="shared" si="33"/>
        <v>7.4540780279290786E-3</v>
      </c>
      <c r="J587" s="7">
        <f t="shared" si="33"/>
        <v>-7.1963058883139919E-4</v>
      </c>
      <c r="K587" s="7">
        <f t="shared" si="33"/>
        <v>-4.9631364867617211E-3</v>
      </c>
      <c r="L587" s="7">
        <f t="shared" si="33"/>
        <v>1.0000052631578882E-2</v>
      </c>
      <c r="M587" s="7">
        <v>8.8845552289620669E-3</v>
      </c>
      <c r="N587" s="7">
        <v>8.1606588323948643E-3</v>
      </c>
      <c r="O587" s="10">
        <f t="shared" si="34"/>
        <v>8.592176024722252E-3</v>
      </c>
      <c r="P587" s="10">
        <f t="shared" si="34"/>
        <v>9.3160724212894546E-3</v>
      </c>
    </row>
    <row r="588" spans="1:16" x14ac:dyDescent="0.25">
      <c r="A588" s="1">
        <v>43551</v>
      </c>
      <c r="B588" s="3">
        <v>419.64001500000001</v>
      </c>
      <c r="C588" s="3">
        <v>279.64999399999999</v>
      </c>
      <c r="D588" s="3">
        <v>126.120003</v>
      </c>
      <c r="E588" s="3">
        <v>123.650002</v>
      </c>
      <c r="F588" s="3">
        <v>19.100000000000001</v>
      </c>
      <c r="G588" s="7">
        <f t="shared" si="32"/>
        <v>-7.168708228184606E-3</v>
      </c>
      <c r="H588" s="8">
        <v>1</v>
      </c>
      <c r="I588" s="7">
        <f t="shared" si="33"/>
        <v>-5.2290873155430573E-3</v>
      </c>
      <c r="J588" s="7">
        <f t="shared" si="33"/>
        <v>9.2022244602527614E-3</v>
      </c>
      <c r="K588" s="7">
        <f t="shared" si="33"/>
        <v>-5.229291909188527E-3</v>
      </c>
      <c r="L588" s="7">
        <f t="shared" si="33"/>
        <v>-4.6899945445546543E-3</v>
      </c>
      <c r="M588" s="7">
        <v>-7.7801260607001004E-3</v>
      </c>
      <c r="N588" s="7">
        <v>-7.2283783359254842E-3</v>
      </c>
      <c r="O588" s="10">
        <f t="shared" si="34"/>
        <v>6.1141783251549443E-4</v>
      </c>
      <c r="P588" s="10">
        <f t="shared" si="34"/>
        <v>5.9670107740878234E-5</v>
      </c>
    </row>
    <row r="589" spans="1:16" x14ac:dyDescent="0.25">
      <c r="A589" s="1">
        <v>43552</v>
      </c>
      <c r="B589" s="3">
        <v>424.97000100000002</v>
      </c>
      <c r="C589" s="3">
        <v>280.709991</v>
      </c>
      <c r="D589" s="3">
        <v>126.55999799999999</v>
      </c>
      <c r="E589" s="3">
        <v>121.900002</v>
      </c>
      <c r="F589" s="3">
        <v>19.100000000000001</v>
      </c>
      <c r="G589" s="7">
        <f t="shared" si="32"/>
        <v>1.2701329257172933E-2</v>
      </c>
      <c r="H589" s="8">
        <v>1</v>
      </c>
      <c r="I589" s="7">
        <f t="shared" si="33"/>
        <v>3.7904417047833761E-3</v>
      </c>
      <c r="J589" s="7">
        <f t="shared" si="33"/>
        <v>3.4887011539319612E-3</v>
      </c>
      <c r="K589" s="7">
        <f t="shared" si="33"/>
        <v>-1.4152850559598029E-2</v>
      </c>
      <c r="L589" s="7">
        <f t="shared" si="33"/>
        <v>0</v>
      </c>
      <c r="M589" s="7">
        <v>3.958062764458925E-3</v>
      </c>
      <c r="N589" s="7">
        <v>3.3793873162012646E-3</v>
      </c>
      <c r="O589" s="10">
        <f t="shared" si="34"/>
        <v>8.743266492714008E-3</v>
      </c>
      <c r="P589" s="10">
        <f t="shared" si="34"/>
        <v>9.3219419409716689E-3</v>
      </c>
    </row>
    <row r="590" spans="1:16" x14ac:dyDescent="0.25">
      <c r="A590" s="1">
        <v>43553</v>
      </c>
      <c r="B590" s="3">
        <v>427.36999500000002</v>
      </c>
      <c r="C590" s="3">
        <v>282.48001099999999</v>
      </c>
      <c r="D590" s="3">
        <v>126.44000200000001</v>
      </c>
      <c r="E590" s="3">
        <v>122.010002</v>
      </c>
      <c r="F590" s="3">
        <v>19.219999000000001</v>
      </c>
      <c r="G590" s="7">
        <f t="shared" si="32"/>
        <v>5.6474433356532572E-3</v>
      </c>
      <c r="H590" s="8">
        <v>1</v>
      </c>
      <c r="I590" s="7">
        <f t="shared" si="33"/>
        <v>6.3055112277781156E-3</v>
      </c>
      <c r="J590" s="7">
        <f t="shared" si="33"/>
        <v>-9.4813528679094095E-4</v>
      </c>
      <c r="K590" s="7">
        <f t="shared" si="33"/>
        <v>9.0237898437450781E-4</v>
      </c>
      <c r="L590" s="7">
        <f t="shared" si="33"/>
        <v>6.2826701570679599E-3</v>
      </c>
      <c r="M590" s="7">
        <v>7.7047187607364228E-3</v>
      </c>
      <c r="N590" s="7">
        <v>7.0755098071139675E-3</v>
      </c>
      <c r="O590" s="10">
        <f t="shared" si="34"/>
        <v>-2.0572754250831656E-3</v>
      </c>
      <c r="P590" s="10">
        <f t="shared" si="34"/>
        <v>-1.4280664714607103E-3</v>
      </c>
    </row>
    <row r="591" spans="1:16" x14ac:dyDescent="0.25">
      <c r="A591" s="1">
        <v>43556</v>
      </c>
      <c r="B591" s="3">
        <v>438.39001500000001</v>
      </c>
      <c r="C591" s="3">
        <v>285.82998700000002</v>
      </c>
      <c r="D591" s="3">
        <v>124.370003</v>
      </c>
      <c r="E591" s="3">
        <v>121.529999</v>
      </c>
      <c r="F591" s="3">
        <v>19.639999</v>
      </c>
      <c r="G591" s="7">
        <f t="shared" si="32"/>
        <v>2.5785666118184114E-2</v>
      </c>
      <c r="H591" s="8">
        <v>1</v>
      </c>
      <c r="I591" s="7">
        <f t="shared" si="33"/>
        <v>1.185916124875841E-2</v>
      </c>
      <c r="J591" s="7">
        <f t="shared" si="33"/>
        <v>-1.6371393287387126E-2</v>
      </c>
      <c r="K591" s="7">
        <f t="shared" si="33"/>
        <v>-3.9341282856465432E-3</v>
      </c>
      <c r="L591" s="7">
        <f t="shared" si="33"/>
        <v>2.1852238389814538E-2</v>
      </c>
      <c r="M591" s="7">
        <v>1.6746551263650555E-2</v>
      </c>
      <c r="N591" s="7">
        <v>1.5922112849794761E-2</v>
      </c>
      <c r="O591" s="10">
        <f t="shared" si="34"/>
        <v>9.0391148545335594E-3</v>
      </c>
      <c r="P591" s="10">
        <f t="shared" si="34"/>
        <v>9.863553268389353E-3</v>
      </c>
    </row>
    <row r="592" spans="1:16" x14ac:dyDescent="0.25">
      <c r="A592" s="1">
        <v>43557</v>
      </c>
      <c r="B592" s="3">
        <v>436.45001200000002</v>
      </c>
      <c r="C592" s="3">
        <v>285.97000100000002</v>
      </c>
      <c r="D592" s="3">
        <v>124.599998</v>
      </c>
      <c r="E592" s="3">
        <v>121.980003</v>
      </c>
      <c r="F592" s="3">
        <v>19.73</v>
      </c>
      <c r="G592" s="7">
        <f t="shared" si="32"/>
        <v>-4.4252901152412871E-3</v>
      </c>
      <c r="H592" s="8">
        <v>1</v>
      </c>
      <c r="I592" s="7">
        <f t="shared" si="33"/>
        <v>4.8985063278195184E-4</v>
      </c>
      <c r="J592" s="7">
        <f t="shared" si="33"/>
        <v>1.8492803284728687E-3</v>
      </c>
      <c r="K592" s="7">
        <f t="shared" si="33"/>
        <v>3.7028223788597714E-3</v>
      </c>
      <c r="L592" s="7">
        <f t="shared" si="33"/>
        <v>4.5825358748745604E-3</v>
      </c>
      <c r="M592" s="7">
        <v>2.399582260287997E-4</v>
      </c>
      <c r="N592" s="7">
        <v>3.7159712392879592E-4</v>
      </c>
      <c r="O592" s="10">
        <f t="shared" si="34"/>
        <v>-4.6652483412700872E-3</v>
      </c>
      <c r="P592" s="10">
        <f t="shared" si="34"/>
        <v>-4.7968872391700827E-3</v>
      </c>
    </row>
    <row r="593" spans="1:16" x14ac:dyDescent="0.25">
      <c r="A593" s="1">
        <v>43558</v>
      </c>
      <c r="B593" s="3">
        <v>439.07000699999998</v>
      </c>
      <c r="C593" s="3">
        <v>286.42001299999998</v>
      </c>
      <c r="D593" s="3">
        <v>123.519997</v>
      </c>
      <c r="E593" s="3">
        <v>121.800003</v>
      </c>
      <c r="F593" s="3">
        <v>19.739999999999998</v>
      </c>
      <c r="G593" s="7">
        <f t="shared" si="32"/>
        <v>6.0029669560415222E-3</v>
      </c>
      <c r="H593" s="8">
        <v>1</v>
      </c>
      <c r="I593" s="7">
        <f t="shared" si="33"/>
        <v>1.5736335924270151E-3</v>
      </c>
      <c r="J593" s="7">
        <f t="shared" si="33"/>
        <v>-8.6677449224357161E-3</v>
      </c>
      <c r="K593" s="7">
        <f t="shared" si="33"/>
        <v>-1.475651709895387E-3</v>
      </c>
      <c r="L593" s="7">
        <f t="shared" si="33"/>
        <v>5.0684237202225368E-4</v>
      </c>
      <c r="M593" s="7">
        <v>3.6335715324592992E-3</v>
      </c>
      <c r="N593" s="7">
        <v>3.6019573684124874E-3</v>
      </c>
      <c r="O593" s="10">
        <f t="shared" si="34"/>
        <v>2.369395423582223E-3</v>
      </c>
      <c r="P593" s="10">
        <f t="shared" si="34"/>
        <v>2.4010095876290348E-3</v>
      </c>
    </row>
    <row r="594" spans="1:16" x14ac:dyDescent="0.25">
      <c r="A594" s="1">
        <v>43559</v>
      </c>
      <c r="B594" s="3">
        <v>441.83999599999999</v>
      </c>
      <c r="C594" s="3">
        <v>287.17999300000002</v>
      </c>
      <c r="D594" s="3">
        <v>123.870003</v>
      </c>
      <c r="E594" s="3">
        <v>122.110001</v>
      </c>
      <c r="F594" s="3">
        <v>19.690000999999999</v>
      </c>
      <c r="G594" s="7">
        <f t="shared" si="32"/>
        <v>6.3087638778296373E-3</v>
      </c>
      <c r="H594" s="8">
        <v>1</v>
      </c>
      <c r="I594" s="7">
        <f t="shared" si="33"/>
        <v>2.6533760404516826E-3</v>
      </c>
      <c r="J594" s="7">
        <f t="shared" si="33"/>
        <v>2.8335978667486383E-3</v>
      </c>
      <c r="K594" s="7">
        <f t="shared" si="33"/>
        <v>2.5451395103823771E-3</v>
      </c>
      <c r="L594" s="7">
        <f t="shared" si="33"/>
        <v>-2.5328774062816084E-3</v>
      </c>
      <c r="M594" s="7">
        <v>2.8983701857623061E-3</v>
      </c>
      <c r="N594" s="7">
        <v>2.5076539573287791E-3</v>
      </c>
      <c r="O594" s="10">
        <f t="shared" si="34"/>
        <v>3.4103936920673312E-3</v>
      </c>
      <c r="P594" s="10">
        <f t="shared" si="34"/>
        <v>3.8011099205008583E-3</v>
      </c>
    </row>
    <row r="595" spans="1:16" x14ac:dyDescent="0.25">
      <c r="A595" s="1">
        <v>43560</v>
      </c>
      <c r="B595" s="3">
        <v>445.10000600000001</v>
      </c>
      <c r="C595" s="3">
        <v>288.57000699999998</v>
      </c>
      <c r="D595" s="3">
        <v>124.029999</v>
      </c>
      <c r="E595" s="3">
        <v>121.980003</v>
      </c>
      <c r="F595" s="3">
        <v>20.040001</v>
      </c>
      <c r="G595" s="7">
        <f t="shared" si="32"/>
        <v>7.3782591651119223E-3</v>
      </c>
      <c r="H595" s="8">
        <v>1</v>
      </c>
      <c r="I595" s="7">
        <f t="shared" si="33"/>
        <v>4.8402187961609222E-3</v>
      </c>
      <c r="J595" s="7">
        <f t="shared" si="33"/>
        <v>1.291644434690209E-3</v>
      </c>
      <c r="K595" s="7">
        <f t="shared" si="33"/>
        <v>-1.0645974853443763E-3</v>
      </c>
      <c r="L595" s="7">
        <f t="shared" si="33"/>
        <v>1.7775519666047845E-2</v>
      </c>
      <c r="M595" s="7">
        <v>5.1134920867155305E-3</v>
      </c>
      <c r="N595" s="7">
        <v>4.9714610031064829E-3</v>
      </c>
      <c r="O595" s="10">
        <f t="shared" si="34"/>
        <v>2.2647670783963918E-3</v>
      </c>
      <c r="P595" s="10">
        <f t="shared" si="34"/>
        <v>2.4067981620054394E-3</v>
      </c>
    </row>
    <row r="596" spans="1:16" x14ac:dyDescent="0.25">
      <c r="A596" s="1">
        <v>43563</v>
      </c>
      <c r="B596" s="3">
        <v>446.14001500000001</v>
      </c>
      <c r="C596" s="3">
        <v>288.790009</v>
      </c>
      <c r="D596" s="3">
        <v>123.589996</v>
      </c>
      <c r="E596" s="3">
        <v>122.510002</v>
      </c>
      <c r="F596" s="3">
        <v>20.219999000000001</v>
      </c>
      <c r="G596" s="7">
        <f t="shared" si="32"/>
        <v>2.3365737721423585E-3</v>
      </c>
      <c r="H596" s="8">
        <v>1</v>
      </c>
      <c r="I596" s="7">
        <f t="shared" si="33"/>
        <v>7.6238692401608965E-4</v>
      </c>
      <c r="J596" s="7">
        <f t="shared" si="33"/>
        <v>-3.5475530399706745E-3</v>
      </c>
      <c r="K596" s="7">
        <f t="shared" si="33"/>
        <v>4.3449662810715051E-3</v>
      </c>
      <c r="L596" s="7">
        <f t="shared" si="33"/>
        <v>8.9819356795441951E-3</v>
      </c>
      <c r="M596" s="7">
        <v>1.4389777765133583E-3</v>
      </c>
      <c r="N596" s="7">
        <v>1.7234674247342558E-3</v>
      </c>
      <c r="O596" s="10">
        <f t="shared" si="34"/>
        <v>8.975959956290002E-4</v>
      </c>
      <c r="P596" s="10">
        <f t="shared" si="34"/>
        <v>6.131063474081027E-4</v>
      </c>
    </row>
    <row r="597" spans="1:16" x14ac:dyDescent="0.25">
      <c r="A597" s="1">
        <v>43564</v>
      </c>
      <c r="B597" s="3">
        <v>439.80999800000001</v>
      </c>
      <c r="C597" s="3">
        <v>287.30999800000001</v>
      </c>
      <c r="D597" s="3">
        <v>123.980003</v>
      </c>
      <c r="E597" s="3">
        <v>123.150002</v>
      </c>
      <c r="F597" s="3">
        <v>20.09</v>
      </c>
      <c r="G597" s="7">
        <f t="shared" si="32"/>
        <v>-1.4188408990841173E-2</v>
      </c>
      <c r="H597" s="8">
        <v>1</v>
      </c>
      <c r="I597" s="7">
        <f t="shared" si="33"/>
        <v>-5.1248691224632381E-3</v>
      </c>
      <c r="J597" s="7">
        <f t="shared" si="33"/>
        <v>3.1556518538926603E-3</v>
      </c>
      <c r="K597" s="7">
        <f t="shared" si="33"/>
        <v>5.2240632564841682E-3</v>
      </c>
      <c r="L597" s="7">
        <f t="shared" si="33"/>
        <v>-6.4292288046108315E-3</v>
      </c>
      <c r="M597" s="7">
        <v>-6.3931668952499927E-3</v>
      </c>
      <c r="N597" s="7">
        <v>-5.7741538023010994E-3</v>
      </c>
      <c r="O597" s="10">
        <f t="shared" si="34"/>
        <v>-7.7952420955911799E-3</v>
      </c>
      <c r="P597" s="10">
        <f t="shared" si="34"/>
        <v>-8.4142551885400731E-3</v>
      </c>
    </row>
    <row r="598" spans="1:16" x14ac:dyDescent="0.25">
      <c r="A598" s="1">
        <v>43565</v>
      </c>
      <c r="B598" s="3">
        <v>442.76001000000002</v>
      </c>
      <c r="C598" s="3">
        <v>288.290009</v>
      </c>
      <c r="D598" s="3">
        <v>124.279999</v>
      </c>
      <c r="E598" s="3">
        <v>123.529999</v>
      </c>
      <c r="F598" s="3">
        <v>20.370000999999998</v>
      </c>
      <c r="G598" s="7">
        <f t="shared" si="32"/>
        <v>6.7074691649007256E-3</v>
      </c>
      <c r="H598" s="8">
        <v>1</v>
      </c>
      <c r="I598" s="7">
        <f t="shared" si="33"/>
        <v>3.4109881550310472E-3</v>
      </c>
      <c r="J598" s="7">
        <f t="shared" si="33"/>
        <v>2.4197127983616173E-3</v>
      </c>
      <c r="K598" s="7">
        <f t="shared" si="33"/>
        <v>3.0856434740456073E-3</v>
      </c>
      <c r="L598" s="7">
        <f t="shared" si="33"/>
        <v>1.3937332005973024E-2</v>
      </c>
      <c r="M598" s="7">
        <v>3.3334497483214491E-3</v>
      </c>
      <c r="N598" s="7">
        <v>3.2968601519423419E-3</v>
      </c>
      <c r="O598" s="10">
        <f t="shared" si="34"/>
        <v>3.3740194165792765E-3</v>
      </c>
      <c r="P598" s="10">
        <f t="shared" si="34"/>
        <v>3.4106090129583837E-3</v>
      </c>
    </row>
    <row r="599" spans="1:16" x14ac:dyDescent="0.25">
      <c r="A599" s="1">
        <v>43566</v>
      </c>
      <c r="B599" s="3">
        <v>446.10998499999999</v>
      </c>
      <c r="C599" s="3">
        <v>288.209991</v>
      </c>
      <c r="D599" s="3">
        <v>123.550003</v>
      </c>
      <c r="E599" s="3">
        <v>121.949997</v>
      </c>
      <c r="F599" s="3">
        <v>20.18</v>
      </c>
      <c r="G599" s="7">
        <f t="shared" si="32"/>
        <v>7.5661191714220255E-3</v>
      </c>
      <c r="H599" s="8">
        <v>1</v>
      </c>
      <c r="I599" s="7">
        <f t="shared" si="33"/>
        <v>-2.7756078081775382E-4</v>
      </c>
      <c r="J599" s="7">
        <f t="shared" si="33"/>
        <v>-5.873801141565882E-3</v>
      </c>
      <c r="K599" s="7">
        <f t="shared" si="33"/>
        <v>-1.2790431577677008E-2</v>
      </c>
      <c r="L599" s="7">
        <f t="shared" si="33"/>
        <v>-9.3274909510313586E-3</v>
      </c>
      <c r="M599" s="7">
        <v>1.1403200565037472E-3</v>
      </c>
      <c r="N599" s="7">
        <v>1.006923859108988E-3</v>
      </c>
      <c r="O599" s="10">
        <f t="shared" si="34"/>
        <v>6.4257991149182783E-3</v>
      </c>
      <c r="P599" s="10">
        <f t="shared" si="34"/>
        <v>6.5591953123130377E-3</v>
      </c>
    </row>
    <row r="600" spans="1:16" x14ac:dyDescent="0.25">
      <c r="A600" s="1">
        <v>43567</v>
      </c>
      <c r="B600" s="3">
        <v>454.35000600000001</v>
      </c>
      <c r="C600" s="3">
        <v>290.16000400000001</v>
      </c>
      <c r="D600" s="3">
        <v>122.66999800000001</v>
      </c>
      <c r="E600" s="3">
        <v>121.83000199999999</v>
      </c>
      <c r="F600" s="3">
        <v>20.350000000000001</v>
      </c>
      <c r="G600" s="7">
        <f t="shared" si="32"/>
        <v>1.8470828443797327E-2</v>
      </c>
      <c r="H600" s="8">
        <v>1</v>
      </c>
      <c r="I600" s="7">
        <f t="shared" si="33"/>
        <v>6.7659451819628291E-3</v>
      </c>
      <c r="J600" s="7">
        <f t="shared" si="33"/>
        <v>-7.122662716568251E-3</v>
      </c>
      <c r="K600" s="7">
        <f t="shared" si="33"/>
        <v>-9.8396886389429117E-4</v>
      </c>
      <c r="L600" s="7">
        <f t="shared" si="33"/>
        <v>8.4241823587711817E-3</v>
      </c>
      <c r="M600" s="7">
        <v>9.3379997444006102E-3</v>
      </c>
      <c r="N600" s="7">
        <v>8.7690228834231259E-3</v>
      </c>
      <c r="O600" s="10">
        <f t="shared" si="34"/>
        <v>9.1328286993967167E-3</v>
      </c>
      <c r="P600" s="10">
        <f t="shared" si="34"/>
        <v>9.701805560374201E-3</v>
      </c>
    </row>
    <row r="601" spans="1:16" x14ac:dyDescent="0.25">
      <c r="A601" s="1">
        <v>43570</v>
      </c>
      <c r="B601" s="3">
        <v>451.85998499999999</v>
      </c>
      <c r="C601" s="3">
        <v>289.97000100000002</v>
      </c>
      <c r="D601" s="3">
        <v>122.980003</v>
      </c>
      <c r="E601" s="3">
        <v>121.599998</v>
      </c>
      <c r="F601" s="3">
        <v>20.27</v>
      </c>
      <c r="G601" s="7">
        <f t="shared" si="32"/>
        <v>-5.480402700820064E-3</v>
      </c>
      <c r="H601" s="8">
        <v>1</v>
      </c>
      <c r="I601" s="7">
        <f t="shared" si="33"/>
        <v>-6.5482146877826608E-4</v>
      </c>
      <c r="J601" s="7">
        <f t="shared" si="33"/>
        <v>2.5271460426696812E-3</v>
      </c>
      <c r="K601" s="7">
        <f t="shared" si="33"/>
        <v>-1.8879093509330813E-3</v>
      </c>
      <c r="L601" s="7">
        <f t="shared" si="33"/>
        <v>-3.9312039312040525E-3</v>
      </c>
      <c r="M601" s="7">
        <v>-1.0128394006562085E-3</v>
      </c>
      <c r="N601" s="7">
        <v>-9.9076698326283066E-4</v>
      </c>
      <c r="O601" s="10">
        <f t="shared" si="34"/>
        <v>-4.4675633001638555E-3</v>
      </c>
      <c r="P601" s="10">
        <f t="shared" si="34"/>
        <v>-4.4896357175572329E-3</v>
      </c>
    </row>
    <row r="602" spans="1:16" x14ac:dyDescent="0.25">
      <c r="A602" s="1">
        <v>43571</v>
      </c>
      <c r="B602" s="3">
        <v>466.540009</v>
      </c>
      <c r="C602" s="3">
        <v>290.16000400000001</v>
      </c>
      <c r="D602" s="3">
        <v>122.209999</v>
      </c>
      <c r="E602" s="3">
        <v>120.510002</v>
      </c>
      <c r="F602" s="3">
        <v>20.399999999999999</v>
      </c>
      <c r="G602" s="7">
        <f t="shared" si="32"/>
        <v>3.2487992934359999E-2</v>
      </c>
      <c r="H602" s="8">
        <v>1</v>
      </c>
      <c r="I602" s="7">
        <f t="shared" si="33"/>
        <v>6.5525054089987655E-4</v>
      </c>
      <c r="J602" s="7">
        <f t="shared" si="33"/>
        <v>-6.2612130526619181E-3</v>
      </c>
      <c r="K602" s="7">
        <f t="shared" si="33"/>
        <v>-8.9637830421674947E-3</v>
      </c>
      <c r="L602" s="7">
        <f t="shared" si="33"/>
        <v>6.4134188455846619E-3</v>
      </c>
      <c r="M602" s="7">
        <v>1.8265611895053394E-3</v>
      </c>
      <c r="N602" s="7">
        <v>2.0192064336171742E-3</v>
      </c>
      <c r="O602" s="10">
        <f t="shared" si="34"/>
        <v>3.066143174485466E-2</v>
      </c>
      <c r="P602" s="10">
        <f t="shared" si="34"/>
        <v>3.0468786500742827E-2</v>
      </c>
    </row>
    <row r="603" spans="1:16" x14ac:dyDescent="0.25">
      <c r="A603" s="1">
        <v>43572</v>
      </c>
      <c r="B603" s="3">
        <v>467.48998999999998</v>
      </c>
      <c r="C603" s="3">
        <v>289.45001200000002</v>
      </c>
      <c r="D603" s="3">
        <v>122.260002</v>
      </c>
      <c r="E603" s="3">
        <v>120.279999</v>
      </c>
      <c r="F603" s="3">
        <v>20.379999000000002</v>
      </c>
      <c r="G603" s="7">
        <f t="shared" si="32"/>
        <v>2.036226222132953E-3</v>
      </c>
      <c r="H603" s="8">
        <v>1</v>
      </c>
      <c r="I603" s="7">
        <f t="shared" si="33"/>
        <v>-2.4468982292955577E-3</v>
      </c>
      <c r="J603" s="7">
        <f t="shared" si="33"/>
        <v>4.0915637353045042E-4</v>
      </c>
      <c r="K603" s="7">
        <f t="shared" si="33"/>
        <v>-1.9085801691380855E-3</v>
      </c>
      <c r="L603" s="7">
        <f t="shared" si="33"/>
        <v>-9.8044117647044793E-4</v>
      </c>
      <c r="M603" s="7">
        <v>-2.8755800042327214E-3</v>
      </c>
      <c r="N603" s="7">
        <v>-2.4909323447262284E-3</v>
      </c>
      <c r="O603" s="10">
        <f t="shared" si="34"/>
        <v>4.9118062263656739E-3</v>
      </c>
      <c r="P603" s="10">
        <f t="shared" si="34"/>
        <v>4.527158566859181E-3</v>
      </c>
    </row>
    <row r="604" spans="1:16" x14ac:dyDescent="0.25">
      <c r="A604" s="1">
        <v>43573</v>
      </c>
      <c r="B604" s="3">
        <v>465.69000199999999</v>
      </c>
      <c r="C604" s="3">
        <v>290.01998900000001</v>
      </c>
      <c r="D604" s="3">
        <v>122.900002</v>
      </c>
      <c r="E604" s="3">
        <v>120.370003</v>
      </c>
      <c r="F604" s="3">
        <v>20.469999000000001</v>
      </c>
      <c r="G604" s="7">
        <f t="shared" si="32"/>
        <v>-3.850324153464757E-3</v>
      </c>
      <c r="H604" s="8">
        <v>1</v>
      </c>
      <c r="I604" s="7">
        <f t="shared" si="33"/>
        <v>1.9691724870267713E-3</v>
      </c>
      <c r="J604" s="7">
        <f t="shared" si="33"/>
        <v>5.2347455384469388E-3</v>
      </c>
      <c r="K604" s="7">
        <f t="shared" si="33"/>
        <v>7.4828733578558015E-4</v>
      </c>
      <c r="L604" s="7">
        <f t="shared" si="33"/>
        <v>4.4160944266975477E-3</v>
      </c>
      <c r="M604" s="7">
        <v>1.3741351058029383E-3</v>
      </c>
      <c r="N604" s="7">
        <v>1.2330756135870283E-3</v>
      </c>
      <c r="O604" s="10">
        <f t="shared" si="34"/>
        <v>-5.2244592592676949E-3</v>
      </c>
      <c r="P604" s="10">
        <f t="shared" si="34"/>
        <v>-5.0833997670517855E-3</v>
      </c>
    </row>
    <row r="605" spans="1:16" x14ac:dyDescent="0.25">
      <c r="A605" s="1">
        <v>43577</v>
      </c>
      <c r="B605" s="3">
        <v>464.01998900000001</v>
      </c>
      <c r="C605" s="3">
        <v>290.26998900000001</v>
      </c>
      <c r="D605" s="3">
        <v>122.30999799999999</v>
      </c>
      <c r="E605" s="3">
        <v>120.370003</v>
      </c>
      <c r="F605" s="3">
        <v>21.059999000000001</v>
      </c>
      <c r="G605" s="7">
        <f t="shared" si="32"/>
        <v>-3.5861044747101944E-3</v>
      </c>
      <c r="H605" s="8">
        <v>1</v>
      </c>
      <c r="I605" s="7">
        <f t="shared" si="33"/>
        <v>8.6200954927972973E-4</v>
      </c>
      <c r="J605" s="7">
        <f t="shared" si="33"/>
        <v>-4.8006834043827773E-3</v>
      </c>
      <c r="K605" s="7">
        <f t="shared" si="33"/>
        <v>0</v>
      </c>
      <c r="L605" s="7">
        <f t="shared" si="33"/>
        <v>2.8822668726070866E-2</v>
      </c>
      <c r="M605" s="7">
        <v>1.0941705607801471E-3</v>
      </c>
      <c r="N605" s="7">
        <v>1.9040660051410354E-3</v>
      </c>
      <c r="O605" s="10">
        <f t="shared" si="34"/>
        <v>-4.6802750354903418E-3</v>
      </c>
      <c r="P605" s="10">
        <f t="shared" si="34"/>
        <v>-5.4901704798512299E-3</v>
      </c>
    </row>
    <row r="606" spans="1:16" x14ac:dyDescent="0.25">
      <c r="A606" s="1">
        <v>43578</v>
      </c>
      <c r="B606" s="3">
        <v>474.02999899999998</v>
      </c>
      <c r="C606" s="3">
        <v>292.88000499999998</v>
      </c>
      <c r="D606" s="3">
        <v>122.57</v>
      </c>
      <c r="E606" s="3">
        <v>120.120003</v>
      </c>
      <c r="F606" s="3">
        <v>21.18</v>
      </c>
      <c r="G606" s="7">
        <f t="shared" si="32"/>
        <v>2.1572368081755222E-2</v>
      </c>
      <c r="H606" s="8">
        <v>1</v>
      </c>
      <c r="I606" s="7">
        <f t="shared" si="33"/>
        <v>8.9916839456660735E-3</v>
      </c>
      <c r="J606" s="7">
        <f t="shared" si="33"/>
        <v>2.1257624417587717E-3</v>
      </c>
      <c r="K606" s="7">
        <f t="shared" si="33"/>
        <v>-2.0769294157116924E-3</v>
      </c>
      <c r="L606" s="7">
        <f t="shared" si="33"/>
        <v>5.698053451949292E-3</v>
      </c>
      <c r="M606" s="7">
        <v>1.0366937261925046E-2</v>
      </c>
      <c r="N606" s="7">
        <v>9.2854767377249878E-3</v>
      </c>
      <c r="O606" s="10">
        <f t="shared" si="34"/>
        <v>1.1205430819830177E-2</v>
      </c>
      <c r="P606" s="10">
        <f t="shared" si="34"/>
        <v>1.2286891344030234E-2</v>
      </c>
    </row>
    <row r="607" spans="1:16" x14ac:dyDescent="0.25">
      <c r="A607" s="1">
        <v>43579</v>
      </c>
      <c r="B607" s="3">
        <v>480.17001299999998</v>
      </c>
      <c r="C607" s="3">
        <v>292.23001099999999</v>
      </c>
      <c r="D607" s="3">
        <v>123.57</v>
      </c>
      <c r="E607" s="3">
        <v>120.470001</v>
      </c>
      <c r="F607" s="3">
        <v>21.16</v>
      </c>
      <c r="G607" s="7">
        <f t="shared" si="32"/>
        <v>1.2952796263850042E-2</v>
      </c>
      <c r="H607" s="8">
        <v>1</v>
      </c>
      <c r="I607" s="7">
        <f t="shared" si="33"/>
        <v>-2.2193184543273237E-3</v>
      </c>
      <c r="J607" s="7">
        <f t="shared" si="33"/>
        <v>8.158603247124141E-3</v>
      </c>
      <c r="K607" s="7">
        <f t="shared" si="33"/>
        <v>2.9137361909656878E-3</v>
      </c>
      <c r="L607" s="7">
        <f t="shared" si="33"/>
        <v>-9.442870632672129E-4</v>
      </c>
      <c r="M607" s="7">
        <v>-4.0317310219361979E-3</v>
      </c>
      <c r="N607" s="7">
        <v>-3.7493264367117239E-3</v>
      </c>
      <c r="O607" s="10">
        <f t="shared" si="34"/>
        <v>1.6984527285786241E-2</v>
      </c>
      <c r="P607" s="10">
        <f t="shared" si="34"/>
        <v>1.6702122700561765E-2</v>
      </c>
    </row>
    <row r="608" spans="1:16" x14ac:dyDescent="0.25">
      <c r="A608" s="1">
        <v>43580</v>
      </c>
      <c r="B608" s="3">
        <v>474.45001200000002</v>
      </c>
      <c r="C608" s="3">
        <v>292.04998799999998</v>
      </c>
      <c r="D608" s="3">
        <v>123.389999</v>
      </c>
      <c r="E608" s="3">
        <v>120.57</v>
      </c>
      <c r="F608" s="3">
        <v>21.08</v>
      </c>
      <c r="G608" s="7">
        <f t="shared" si="32"/>
        <v>-1.1912449434862915E-2</v>
      </c>
      <c r="H608" s="8">
        <v>1</v>
      </c>
      <c r="I608" s="7">
        <f t="shared" si="33"/>
        <v>-6.1603186949887867E-4</v>
      </c>
      <c r="J608" s="7">
        <f t="shared" si="33"/>
        <v>-1.4566723314719532E-3</v>
      </c>
      <c r="K608" s="7">
        <f t="shared" si="33"/>
        <v>8.3007387042344227E-4</v>
      </c>
      <c r="L608" s="7">
        <f t="shared" si="33"/>
        <v>-3.780718336483968E-3</v>
      </c>
      <c r="M608" s="7">
        <v>-2.0460517757271961E-4</v>
      </c>
      <c r="N608" s="7">
        <v>-1.2015439959112975E-4</v>
      </c>
      <c r="O608" s="10">
        <f t="shared" si="34"/>
        <v>-1.1707844257290195E-2</v>
      </c>
      <c r="P608" s="10">
        <f t="shared" si="34"/>
        <v>-1.1792295035271785E-2</v>
      </c>
    </row>
    <row r="609" spans="1:16" x14ac:dyDescent="0.25">
      <c r="A609" s="1">
        <v>43581</v>
      </c>
      <c r="B609" s="3">
        <v>478.98001099999999</v>
      </c>
      <c r="C609" s="3">
        <v>293.41000400000001</v>
      </c>
      <c r="D609" s="3">
        <v>123.80999799999999</v>
      </c>
      <c r="E609" s="3">
        <v>121.370003</v>
      </c>
      <c r="F609" s="3">
        <v>20.41</v>
      </c>
      <c r="G609" s="7">
        <f t="shared" si="32"/>
        <v>9.5478952164089748E-3</v>
      </c>
      <c r="H609" s="8">
        <v>1</v>
      </c>
      <c r="I609" s="7">
        <f t="shared" si="33"/>
        <v>4.6567918366084982E-3</v>
      </c>
      <c r="J609" s="7">
        <f t="shared" si="33"/>
        <v>3.4038334014412364E-3</v>
      </c>
      <c r="K609" s="7">
        <f t="shared" si="33"/>
        <v>6.6351745873767243E-3</v>
      </c>
      <c r="L609" s="7">
        <f t="shared" si="33"/>
        <v>-3.1783681214421211E-2</v>
      </c>
      <c r="M609" s="7">
        <v>6.2260047058334562E-3</v>
      </c>
      <c r="N609" s="7">
        <v>4.7583334300282517E-3</v>
      </c>
      <c r="O609" s="10">
        <f t="shared" si="34"/>
        <v>3.3218905105755186E-3</v>
      </c>
      <c r="P609" s="10">
        <f t="shared" si="34"/>
        <v>4.789561786380723E-3</v>
      </c>
    </row>
    <row r="610" spans="1:16" x14ac:dyDescent="0.25">
      <c r="A610" s="1">
        <v>43584</v>
      </c>
      <c r="B610" s="3">
        <v>479.83999599999999</v>
      </c>
      <c r="C610" s="3">
        <v>293.86999500000002</v>
      </c>
      <c r="D610" s="3">
        <v>123.019997</v>
      </c>
      <c r="E610" s="3">
        <v>120.83000199999999</v>
      </c>
      <c r="F610" s="3">
        <v>20.51</v>
      </c>
      <c r="G610" s="7">
        <f t="shared" si="32"/>
        <v>1.7954507082760252E-3</v>
      </c>
      <c r="H610" s="8">
        <v>1</v>
      </c>
      <c r="I610" s="7">
        <f t="shared" si="33"/>
        <v>1.5677413644015203E-3</v>
      </c>
      <c r="J610" s="7">
        <f t="shared" si="33"/>
        <v>-6.3807528694087567E-3</v>
      </c>
      <c r="K610" s="7">
        <f t="shared" si="33"/>
        <v>-4.4492130398975371E-3</v>
      </c>
      <c r="L610" s="7">
        <f t="shared" si="33"/>
        <v>4.8995590396865296E-3</v>
      </c>
      <c r="M610" s="7">
        <v>3.028474784246117E-3</v>
      </c>
      <c r="N610" s="7">
        <v>3.0747475101388128E-3</v>
      </c>
      <c r="O610" s="10">
        <f t="shared" si="34"/>
        <v>-1.2330240759700919E-3</v>
      </c>
      <c r="P610" s="10">
        <f t="shared" si="34"/>
        <v>-1.2792968018627876E-3</v>
      </c>
    </row>
    <row r="611" spans="1:16" x14ac:dyDescent="0.25">
      <c r="A611" s="1">
        <v>43585</v>
      </c>
      <c r="B611" s="3">
        <v>485.23998999999998</v>
      </c>
      <c r="C611" s="3">
        <v>294.01998900000001</v>
      </c>
      <c r="D611" s="3">
        <v>123.650002</v>
      </c>
      <c r="E611" s="3">
        <v>121.199997</v>
      </c>
      <c r="F611" s="3">
        <v>20.65</v>
      </c>
      <c r="G611" s="7">
        <f t="shared" si="32"/>
        <v>1.1253738840061089E-2</v>
      </c>
      <c r="H611" s="8">
        <v>1</v>
      </c>
      <c r="I611" s="7">
        <f t="shared" si="33"/>
        <v>5.1040937336921388E-4</v>
      </c>
      <c r="J611" s="7">
        <f t="shared" si="33"/>
        <v>5.1211592859981003E-3</v>
      </c>
      <c r="K611" s="7">
        <f t="shared" si="33"/>
        <v>3.0621120075791097E-3</v>
      </c>
      <c r="L611" s="7">
        <f t="shared" si="33"/>
        <v>6.8259385665527805E-3</v>
      </c>
      <c r="M611" s="7">
        <v>-4.3134194292611535E-4</v>
      </c>
      <c r="N611" s="7">
        <v>-2.8478257811351498E-4</v>
      </c>
      <c r="O611" s="10">
        <f t="shared" si="34"/>
        <v>1.1685080782987205E-2</v>
      </c>
      <c r="P611" s="10">
        <f t="shared" si="34"/>
        <v>1.1538521418174604E-2</v>
      </c>
    </row>
    <row r="612" spans="1:16" x14ac:dyDescent="0.25">
      <c r="A612" s="1">
        <v>43586</v>
      </c>
      <c r="B612" s="3">
        <v>479.13000499999998</v>
      </c>
      <c r="C612" s="3">
        <v>291.80999800000001</v>
      </c>
      <c r="D612" s="3">
        <v>123.900002</v>
      </c>
      <c r="E612" s="3">
        <v>120.400002</v>
      </c>
      <c r="F612" s="3">
        <v>20.68</v>
      </c>
      <c r="G612" s="7">
        <f t="shared" si="32"/>
        <v>-1.2591676543394548E-2</v>
      </c>
      <c r="H612" s="8">
        <v>1</v>
      </c>
      <c r="I612" s="7">
        <f t="shared" si="33"/>
        <v>-7.5164651475447819E-3</v>
      </c>
      <c r="J612" s="7">
        <f t="shared" si="33"/>
        <v>2.0218357942283216E-3</v>
      </c>
      <c r="K612" s="7">
        <f t="shared" si="33"/>
        <v>-6.600618975262762E-3</v>
      </c>
      <c r="L612" s="7">
        <f t="shared" si="33"/>
        <v>1.4527845036320652E-3</v>
      </c>
      <c r="M612" s="7">
        <v>-9.4038816248891068E-3</v>
      </c>
      <c r="N612" s="7">
        <v>-8.2753364233329272E-3</v>
      </c>
      <c r="O612" s="10">
        <f t="shared" si="34"/>
        <v>-3.1877949185054408E-3</v>
      </c>
      <c r="P612" s="10">
        <f t="shared" si="34"/>
        <v>-4.3163401200616205E-3</v>
      </c>
    </row>
    <row r="613" spans="1:16" x14ac:dyDescent="0.25">
      <c r="A613" s="1">
        <v>43587</v>
      </c>
      <c r="B613" s="3">
        <v>476.41000400000001</v>
      </c>
      <c r="C613" s="3">
        <v>291.17999300000002</v>
      </c>
      <c r="D613" s="3">
        <v>123.30999799999999</v>
      </c>
      <c r="E613" s="3">
        <v>119.94000200000001</v>
      </c>
      <c r="F613" s="3">
        <v>20.219999000000001</v>
      </c>
      <c r="G613" s="7">
        <f t="shared" si="32"/>
        <v>-5.6769581775617528E-3</v>
      </c>
      <c r="H613" s="8">
        <v>1</v>
      </c>
      <c r="I613" s="7">
        <f t="shared" si="33"/>
        <v>-2.1589561849075789E-3</v>
      </c>
      <c r="J613" s="7">
        <f t="shared" si="33"/>
        <v>-4.7619369691375146E-3</v>
      </c>
      <c r="K613" s="7">
        <f t="shared" si="33"/>
        <v>-3.8205979431793491E-3</v>
      </c>
      <c r="L613" s="7">
        <f t="shared" si="33"/>
        <v>-2.2243762088974828E-2</v>
      </c>
      <c r="M613" s="7">
        <v>-8.439527913222816E-4</v>
      </c>
      <c r="N613" s="7">
        <v>-1.0322295186240165E-3</v>
      </c>
      <c r="O613" s="10">
        <f t="shared" si="34"/>
        <v>-4.8330053862394714E-3</v>
      </c>
      <c r="P613" s="10">
        <f t="shared" si="34"/>
        <v>-4.6447286589377367E-3</v>
      </c>
    </row>
    <row r="614" spans="1:16" x14ac:dyDescent="0.25">
      <c r="A614" s="1">
        <v>43588</v>
      </c>
      <c r="B614" s="3">
        <v>482.5</v>
      </c>
      <c r="C614" s="3">
        <v>294.02999899999998</v>
      </c>
      <c r="D614" s="3">
        <v>123.660004</v>
      </c>
      <c r="E614" s="3">
        <v>120.650002</v>
      </c>
      <c r="F614" s="3">
        <v>20.299999</v>
      </c>
      <c r="G614" s="7">
        <f t="shared" si="32"/>
        <v>1.2783098484220767E-2</v>
      </c>
      <c r="H614" s="8">
        <v>1</v>
      </c>
      <c r="I614" s="7">
        <f t="shared" si="33"/>
        <v>9.7877809894719725E-3</v>
      </c>
      <c r="J614" s="7">
        <f t="shared" si="33"/>
        <v>2.8384235315614958E-3</v>
      </c>
      <c r="K614" s="7">
        <f t="shared" si="33"/>
        <v>5.9196263811966965E-3</v>
      </c>
      <c r="L614" s="7">
        <f t="shared" si="33"/>
        <v>3.9564789295982727E-3</v>
      </c>
      <c r="M614" s="7">
        <v>1.1300855739792573E-2</v>
      </c>
      <c r="N614" s="7">
        <v>1.0091290595862005E-2</v>
      </c>
      <c r="O614" s="10">
        <f t="shared" si="34"/>
        <v>1.4822427444281944E-3</v>
      </c>
      <c r="P614" s="10">
        <f t="shared" si="34"/>
        <v>2.6918078883587625E-3</v>
      </c>
    </row>
    <row r="615" spans="1:16" x14ac:dyDescent="0.25">
      <c r="A615" s="1">
        <v>43591</v>
      </c>
      <c r="B615" s="3">
        <v>476.36999500000002</v>
      </c>
      <c r="C615" s="3">
        <v>292.82000699999998</v>
      </c>
      <c r="D615" s="3">
        <v>124</v>
      </c>
      <c r="E615" s="3">
        <v>120.80999799999999</v>
      </c>
      <c r="F615" s="3">
        <v>20.549999</v>
      </c>
      <c r="G615" s="7">
        <f t="shared" si="32"/>
        <v>-1.2704673575129499E-2</v>
      </c>
      <c r="H615" s="8">
        <v>1</v>
      </c>
      <c r="I615" s="7">
        <f t="shared" si="33"/>
        <v>-4.1151991433363566E-3</v>
      </c>
      <c r="J615" s="7">
        <f t="shared" si="33"/>
        <v>2.7494419295022166E-3</v>
      </c>
      <c r="K615" s="7">
        <f t="shared" si="33"/>
        <v>1.3261168449876237E-3</v>
      </c>
      <c r="L615" s="7">
        <f t="shared" si="33"/>
        <v>1.231527154262424E-2</v>
      </c>
      <c r="M615" s="7">
        <v>-5.7600030511763085E-3</v>
      </c>
      <c r="N615" s="7">
        <v>-4.7834858093912819E-3</v>
      </c>
      <c r="O615" s="10">
        <f t="shared" si="34"/>
        <v>-6.9446705239531907E-3</v>
      </c>
      <c r="P615" s="10">
        <f t="shared" si="34"/>
        <v>-7.9211877657382173E-3</v>
      </c>
    </row>
    <row r="616" spans="1:16" x14ac:dyDescent="0.25">
      <c r="A616" s="1">
        <v>43592</v>
      </c>
      <c r="B616" s="3">
        <v>463.76998900000001</v>
      </c>
      <c r="C616" s="3">
        <v>287.92999300000002</v>
      </c>
      <c r="D616" s="3">
        <v>124.949997</v>
      </c>
      <c r="E616" s="3">
        <v>121.209999</v>
      </c>
      <c r="F616" s="3">
        <v>19.959999</v>
      </c>
      <c r="G616" s="7">
        <f t="shared" si="32"/>
        <v>-2.6450041212188413E-2</v>
      </c>
      <c r="H616" s="8">
        <v>1</v>
      </c>
      <c r="I616" s="7">
        <f t="shared" si="33"/>
        <v>-1.6699726395402847E-2</v>
      </c>
      <c r="J616" s="7">
        <f t="shared" si="33"/>
        <v>7.6612661290322848E-3</v>
      </c>
      <c r="K616" s="7">
        <f t="shared" si="33"/>
        <v>3.310992522324252E-3</v>
      </c>
      <c r="L616" s="7">
        <f t="shared" si="33"/>
        <v>-2.8710463684207488E-2</v>
      </c>
      <c r="M616" s="7">
        <v>-2.0453823913188878E-2</v>
      </c>
      <c r="N616" s="7">
        <v>-1.8867563109136207E-2</v>
      </c>
      <c r="O616" s="10">
        <f t="shared" si="34"/>
        <v>-5.9962172989995351E-3</v>
      </c>
      <c r="P616" s="10">
        <f t="shared" si="34"/>
        <v>-7.5824781030522058E-3</v>
      </c>
    </row>
    <row r="617" spans="1:16" x14ac:dyDescent="0.25">
      <c r="A617" s="1">
        <v>43593</v>
      </c>
      <c r="B617" s="3">
        <v>465.47000100000002</v>
      </c>
      <c r="C617" s="3">
        <v>287.52999899999998</v>
      </c>
      <c r="D617" s="3">
        <v>124.410004</v>
      </c>
      <c r="E617" s="3">
        <v>120.910004</v>
      </c>
      <c r="F617" s="3">
        <v>20.120000999999998</v>
      </c>
      <c r="G617" s="7">
        <f t="shared" si="32"/>
        <v>3.6656360702977953E-3</v>
      </c>
      <c r="H617" s="8">
        <v>1</v>
      </c>
      <c r="I617" s="7">
        <f t="shared" si="33"/>
        <v>-1.3892057434948812E-3</v>
      </c>
      <c r="J617" s="7">
        <f t="shared" si="33"/>
        <v>-4.3216727728292437E-3</v>
      </c>
      <c r="K617" s="7">
        <f t="shared" si="33"/>
        <v>-2.4750020829551467E-3</v>
      </c>
      <c r="L617" s="7">
        <f t="shared" si="33"/>
        <v>8.0161326661387644E-3</v>
      </c>
      <c r="M617" s="7">
        <v>-1.018746627239093E-3</v>
      </c>
      <c r="N617" s="7">
        <v>-4.8090584792693895E-4</v>
      </c>
      <c r="O617" s="10">
        <f t="shared" si="34"/>
        <v>4.6843826975368884E-3</v>
      </c>
      <c r="P617" s="10">
        <f t="shared" si="34"/>
        <v>4.1465419182247342E-3</v>
      </c>
    </row>
    <row r="618" spans="1:16" x14ac:dyDescent="0.25">
      <c r="A618" s="1">
        <v>43594</v>
      </c>
      <c r="B618" s="3">
        <v>464.22000100000002</v>
      </c>
      <c r="C618" s="3">
        <v>286.66000400000001</v>
      </c>
      <c r="D618" s="3">
        <v>124.91999800000001</v>
      </c>
      <c r="E618" s="3">
        <v>121.199997</v>
      </c>
      <c r="F618" s="3">
        <v>20.139999</v>
      </c>
      <c r="G618" s="7">
        <f t="shared" si="32"/>
        <v>-2.6854577036425908E-3</v>
      </c>
      <c r="H618" s="8">
        <v>1</v>
      </c>
      <c r="I618" s="7">
        <f t="shared" si="33"/>
        <v>-3.0257538449056653E-3</v>
      </c>
      <c r="J618" s="7">
        <f t="shared" si="33"/>
        <v>4.0993005675009631E-3</v>
      </c>
      <c r="K618" s="7">
        <f t="shared" si="33"/>
        <v>2.3984202332836269E-3</v>
      </c>
      <c r="L618" s="7">
        <f t="shared" si="33"/>
        <v>9.939363323094863E-4</v>
      </c>
      <c r="M618" s="7">
        <v>-4.3090566563999469E-3</v>
      </c>
      <c r="N618" s="7">
        <v>-3.8107669216696518E-3</v>
      </c>
      <c r="O618" s="10">
        <f t="shared" si="34"/>
        <v>1.6235989527573561E-3</v>
      </c>
      <c r="P618" s="10">
        <f t="shared" si="34"/>
        <v>1.1253092180270609E-3</v>
      </c>
    </row>
    <row r="619" spans="1:16" x14ac:dyDescent="0.25">
      <c r="A619" s="1">
        <v>43595</v>
      </c>
      <c r="B619" s="3">
        <v>463</v>
      </c>
      <c r="C619" s="3">
        <v>288.10000600000001</v>
      </c>
      <c r="D619" s="3">
        <v>124.75</v>
      </c>
      <c r="E619" s="3">
        <v>121.43</v>
      </c>
      <c r="F619" s="3">
        <v>20.27</v>
      </c>
      <c r="G619" s="7">
        <f t="shared" si="32"/>
        <v>-2.628066428357112E-3</v>
      </c>
      <c r="H619" s="8">
        <v>1</v>
      </c>
      <c r="I619" s="7">
        <f t="shared" si="33"/>
        <v>5.0233795433840545E-3</v>
      </c>
      <c r="J619" s="7">
        <f t="shared" si="33"/>
        <v>-1.360854968953884E-3</v>
      </c>
      <c r="K619" s="7">
        <f t="shared" si="33"/>
        <v>1.8977145684253571E-3</v>
      </c>
      <c r="L619" s="7">
        <f t="shared" si="33"/>
        <v>6.4548662589307693E-3</v>
      </c>
      <c r="M619" s="7">
        <v>6.2365372395834697E-3</v>
      </c>
      <c r="N619" s="7">
        <v>5.8049114946936041E-3</v>
      </c>
      <c r="O619" s="10">
        <f t="shared" si="34"/>
        <v>-8.8646036679405817E-3</v>
      </c>
      <c r="P619" s="10">
        <f t="shared" si="34"/>
        <v>-8.4329779230507169E-3</v>
      </c>
    </row>
    <row r="620" spans="1:16" x14ac:dyDescent="0.25">
      <c r="A620" s="1">
        <v>43598</v>
      </c>
      <c r="B620" s="3">
        <v>442.77999899999998</v>
      </c>
      <c r="C620" s="3">
        <v>280.85998499999999</v>
      </c>
      <c r="D620" s="3">
        <v>125.730003</v>
      </c>
      <c r="E620" s="3">
        <v>122.66999800000001</v>
      </c>
      <c r="F620" s="3">
        <v>20.049999</v>
      </c>
      <c r="G620" s="7">
        <f t="shared" si="32"/>
        <v>-4.3671708423326239E-2</v>
      </c>
      <c r="H620" s="8">
        <v>1</v>
      </c>
      <c r="I620" s="7">
        <f t="shared" si="33"/>
        <v>-2.5130235505791743E-2</v>
      </c>
      <c r="J620" s="7">
        <f t="shared" si="33"/>
        <v>7.8557354709418714E-3</v>
      </c>
      <c r="K620" s="7">
        <f t="shared" si="33"/>
        <v>1.0211628098492964E-2</v>
      </c>
      <c r="L620" s="7">
        <f t="shared" si="33"/>
        <v>-1.0853527380365047E-2</v>
      </c>
      <c r="M620" s="7">
        <v>-3.1221371827175694E-2</v>
      </c>
      <c r="N620" s="7">
        <v>-2.7909172296962971E-2</v>
      </c>
      <c r="O620" s="10">
        <f t="shared" si="34"/>
        <v>-1.2450336596150545E-2</v>
      </c>
      <c r="P620" s="10">
        <f t="shared" si="34"/>
        <v>-1.5762536126363268E-2</v>
      </c>
    </row>
    <row r="621" spans="1:16" x14ac:dyDescent="0.25">
      <c r="A621" s="1">
        <v>43599</v>
      </c>
      <c r="B621" s="3">
        <v>445.85998499999999</v>
      </c>
      <c r="C621" s="3">
        <v>283.39999399999999</v>
      </c>
      <c r="D621" s="3">
        <v>125.360001</v>
      </c>
      <c r="E621" s="3">
        <v>122.459999</v>
      </c>
      <c r="F621" s="3">
        <v>20.43</v>
      </c>
      <c r="G621" s="7">
        <f t="shared" si="32"/>
        <v>6.9560188060797667E-3</v>
      </c>
      <c r="H621" s="8">
        <v>1</v>
      </c>
      <c r="I621" s="7">
        <f t="shared" si="33"/>
        <v>9.0436841688217307E-3</v>
      </c>
      <c r="J621" s="7">
        <f t="shared" si="33"/>
        <v>-2.9428298033207234E-3</v>
      </c>
      <c r="K621" s="7">
        <f t="shared" si="33"/>
        <v>-1.7119018784039763E-3</v>
      </c>
      <c r="L621" s="7">
        <f t="shared" si="33"/>
        <v>1.8952669274447276E-2</v>
      </c>
      <c r="M621" s="7">
        <v>1.0935587020000102E-2</v>
      </c>
      <c r="N621" s="7">
        <v>1.0276911443504302E-2</v>
      </c>
      <c r="O621" s="10">
        <f t="shared" si="34"/>
        <v>-3.9795682139203356E-3</v>
      </c>
      <c r="P621" s="10">
        <f t="shared" si="34"/>
        <v>-3.3208926374245357E-3</v>
      </c>
    </row>
    <row r="622" spans="1:16" x14ac:dyDescent="0.25">
      <c r="A622" s="1">
        <v>43600</v>
      </c>
      <c r="B622" s="3">
        <v>444.35998499999999</v>
      </c>
      <c r="C622" s="3">
        <v>285.05999800000001</v>
      </c>
      <c r="D622" s="3">
        <v>126.129997</v>
      </c>
      <c r="E622" s="3">
        <v>122.389999</v>
      </c>
      <c r="F622" s="3">
        <v>20.66</v>
      </c>
      <c r="G622" s="7">
        <f t="shared" si="32"/>
        <v>-3.3642848662456259E-3</v>
      </c>
      <c r="H622" s="8">
        <v>1</v>
      </c>
      <c r="I622" s="7">
        <f t="shared" si="33"/>
        <v>5.8574595453237954E-3</v>
      </c>
      <c r="J622" s="7">
        <f t="shared" si="33"/>
        <v>6.1422781896756096E-3</v>
      </c>
      <c r="K622" s="7">
        <f t="shared" si="33"/>
        <v>-5.7161522596449466E-4</v>
      </c>
      <c r="L622" s="7">
        <f t="shared" si="33"/>
        <v>1.1257953989231462E-2</v>
      </c>
      <c r="M622" s="7">
        <v>5.6515481453363655E-3</v>
      </c>
      <c r="N622" s="7">
        <v>5.1274657443372805E-3</v>
      </c>
      <c r="O622" s="10">
        <f t="shared" si="34"/>
        <v>-9.0158330115819914E-3</v>
      </c>
      <c r="P622" s="10">
        <f t="shared" si="34"/>
        <v>-8.4917506105829064E-3</v>
      </c>
    </row>
    <row r="623" spans="1:16" x14ac:dyDescent="0.25">
      <c r="A623" s="1">
        <v>43601</v>
      </c>
      <c r="B623" s="3">
        <v>447.23998999999998</v>
      </c>
      <c r="C623" s="3">
        <v>287.70001200000002</v>
      </c>
      <c r="D623" s="3">
        <v>125.709999</v>
      </c>
      <c r="E623" s="3">
        <v>121.510002</v>
      </c>
      <c r="F623" s="3">
        <v>20.879999000000002</v>
      </c>
      <c r="G623" s="7">
        <f t="shared" si="32"/>
        <v>6.4812429048939357E-3</v>
      </c>
      <c r="H623" s="8">
        <v>1</v>
      </c>
      <c r="I623" s="7">
        <f t="shared" si="33"/>
        <v>9.2612573441468449E-3</v>
      </c>
      <c r="J623" s="7">
        <f t="shared" si="33"/>
        <v>-3.3298819471152541E-3</v>
      </c>
      <c r="K623" s="7">
        <f t="shared" si="33"/>
        <v>-7.1901054595155944E-3</v>
      </c>
      <c r="L623" s="7">
        <f t="shared" si="33"/>
        <v>1.0648547918683526E-2</v>
      </c>
      <c r="M623" s="7">
        <v>1.1519542206224302E-2</v>
      </c>
      <c r="N623" s="7">
        <v>1.0577009284878106E-2</v>
      </c>
      <c r="O623" s="10">
        <f t="shared" si="34"/>
        <v>-5.0382993013303665E-3</v>
      </c>
      <c r="P623" s="10">
        <f t="shared" si="34"/>
        <v>-4.0957663799841698E-3</v>
      </c>
    </row>
    <row r="624" spans="1:16" x14ac:dyDescent="0.25">
      <c r="A624" s="1">
        <v>43602</v>
      </c>
      <c r="B624" s="3">
        <v>441.55999800000001</v>
      </c>
      <c r="C624" s="3">
        <v>285.83999599999999</v>
      </c>
      <c r="D624" s="3">
        <v>125.989998</v>
      </c>
      <c r="E624" s="3">
        <v>120.650002</v>
      </c>
      <c r="F624" s="3">
        <v>20.700001</v>
      </c>
      <c r="G624" s="7">
        <f t="shared" si="32"/>
        <v>-1.2700098665148318E-2</v>
      </c>
      <c r="H624" s="8">
        <v>1</v>
      </c>
      <c r="I624" s="7">
        <f t="shared" si="33"/>
        <v>-6.4651231227617068E-3</v>
      </c>
      <c r="J624" s="7">
        <f t="shared" si="33"/>
        <v>2.2273407225148478E-3</v>
      </c>
      <c r="K624" s="7">
        <f t="shared" si="33"/>
        <v>-7.0776066648405855E-3</v>
      </c>
      <c r="L624" s="7">
        <f t="shared" si="33"/>
        <v>-8.6205942825955395E-3</v>
      </c>
      <c r="M624" s="7">
        <v>-7.8353409369257658E-3</v>
      </c>
      <c r="N624" s="7">
        <v>-7.139142593353221E-3</v>
      </c>
      <c r="O624" s="10">
        <f t="shared" si="34"/>
        <v>-4.8647577282225525E-3</v>
      </c>
      <c r="P624" s="10">
        <f t="shared" si="34"/>
        <v>-5.5609560717950974E-3</v>
      </c>
    </row>
    <row r="625" spans="1:16" x14ac:dyDescent="0.25">
      <c r="A625" s="1">
        <v>43605</v>
      </c>
      <c r="B625" s="3">
        <v>438.08999599999999</v>
      </c>
      <c r="C625" s="3">
        <v>283.95001200000002</v>
      </c>
      <c r="D625" s="3">
        <v>125.730003</v>
      </c>
      <c r="E625" s="3">
        <v>120.639999</v>
      </c>
      <c r="F625" s="3">
        <v>20.690000999999999</v>
      </c>
      <c r="G625" s="7">
        <f t="shared" si="32"/>
        <v>-7.8585062408665918E-3</v>
      </c>
      <c r="H625" s="8">
        <v>1</v>
      </c>
      <c r="I625" s="7">
        <f t="shared" si="33"/>
        <v>-6.6120347972575821E-3</v>
      </c>
      <c r="J625" s="7">
        <f t="shared" si="33"/>
        <v>-2.0636161927711782E-3</v>
      </c>
      <c r="K625" s="7">
        <f t="shared" si="33"/>
        <v>-8.2909240233575154E-5</v>
      </c>
      <c r="L625" s="7">
        <f t="shared" si="33"/>
        <v>-4.8309176410188392E-4</v>
      </c>
      <c r="M625" s="7">
        <v>-7.4385144193174395E-3</v>
      </c>
      <c r="N625" s="7">
        <v>-6.4070568662524686E-3</v>
      </c>
      <c r="O625" s="10">
        <f t="shared" si="34"/>
        <v>-4.1999182154915226E-4</v>
      </c>
      <c r="P625" s="10">
        <f t="shared" si="34"/>
        <v>-1.4514493746141232E-3</v>
      </c>
    </row>
    <row r="626" spans="1:16" x14ac:dyDescent="0.25">
      <c r="A626" s="1">
        <v>43606</v>
      </c>
      <c r="B626" s="3">
        <v>441.66000400000001</v>
      </c>
      <c r="C626" s="3">
        <v>286.51001000000002</v>
      </c>
      <c r="D626" s="3">
        <v>125.529999</v>
      </c>
      <c r="E626" s="3">
        <v>120.360001</v>
      </c>
      <c r="F626" s="3">
        <v>20.719999000000001</v>
      </c>
      <c r="G626" s="7">
        <f t="shared" si="32"/>
        <v>8.149028812792114E-3</v>
      </c>
      <c r="H626" s="8">
        <v>1</v>
      </c>
      <c r="I626" s="7">
        <f t="shared" si="33"/>
        <v>9.0156643486953847E-3</v>
      </c>
      <c r="J626" s="7">
        <f t="shared" si="33"/>
        <v>-1.5907420283763907E-3</v>
      </c>
      <c r="K626" s="7">
        <f t="shared" si="33"/>
        <v>-2.3209383481510582E-3</v>
      </c>
      <c r="L626" s="7">
        <f t="shared" si="33"/>
        <v>1.4498790986043897E-3</v>
      </c>
      <c r="M626" s="7">
        <v>1.1238370788402653E-2</v>
      </c>
      <c r="N626" s="7">
        <v>1.0081260261298696E-2</v>
      </c>
      <c r="O626" s="10">
        <f t="shared" si="34"/>
        <v>-3.0893419756105392E-3</v>
      </c>
      <c r="P626" s="10">
        <f t="shared" si="34"/>
        <v>-1.9322314485065821E-3</v>
      </c>
    </row>
    <row r="627" spans="1:16" x14ac:dyDescent="0.25">
      <c r="A627" s="1">
        <v>43607</v>
      </c>
      <c r="B627" s="3">
        <v>439.14001500000001</v>
      </c>
      <c r="C627" s="3">
        <v>285.63000499999998</v>
      </c>
      <c r="D627" s="3">
        <v>126.25</v>
      </c>
      <c r="E627" s="3">
        <v>120.239998</v>
      </c>
      <c r="F627" s="3">
        <v>20.290001</v>
      </c>
      <c r="G627" s="7">
        <f t="shared" si="32"/>
        <v>-5.7057215441224107E-3</v>
      </c>
      <c r="H627" s="8">
        <v>1</v>
      </c>
      <c r="I627" s="7">
        <f t="shared" si="33"/>
        <v>-3.0714633670217983E-3</v>
      </c>
      <c r="J627" s="7">
        <f t="shared" si="33"/>
        <v>5.7356887256885258E-3</v>
      </c>
      <c r="K627" s="7">
        <f t="shared" si="33"/>
        <v>-9.9703389002125942E-4</v>
      </c>
      <c r="L627" s="7">
        <f t="shared" si="33"/>
        <v>-2.0752800229382307E-2</v>
      </c>
      <c r="M627" s="7">
        <v>-3.9539294252807613E-3</v>
      </c>
      <c r="N627" s="7">
        <v>-4.086716232367082E-3</v>
      </c>
      <c r="O627" s="10">
        <f t="shared" si="34"/>
        <v>-1.7517921188416495E-3</v>
      </c>
      <c r="P627" s="10">
        <f t="shared" si="34"/>
        <v>-1.6190053117553288E-3</v>
      </c>
    </row>
    <row r="628" spans="1:16" x14ac:dyDescent="0.25">
      <c r="A628" s="1">
        <v>43608</v>
      </c>
      <c r="B628" s="3">
        <v>433.89001500000001</v>
      </c>
      <c r="C628" s="3">
        <v>282.14001500000001</v>
      </c>
      <c r="D628" s="3">
        <v>127.66999800000001</v>
      </c>
      <c r="E628" s="3">
        <v>121.16999800000001</v>
      </c>
      <c r="F628" s="3">
        <v>19.389999</v>
      </c>
      <c r="G628" s="7">
        <f t="shared" si="32"/>
        <v>-1.1955184726219925E-2</v>
      </c>
      <c r="H628" s="8">
        <v>1</v>
      </c>
      <c r="I628" s="7">
        <f t="shared" si="33"/>
        <v>-1.2218569264107915E-2</v>
      </c>
      <c r="J628" s="7">
        <f t="shared" si="33"/>
        <v>1.1247508910891213E-2</v>
      </c>
      <c r="K628" s="7">
        <f t="shared" si="33"/>
        <v>7.734531066775352E-3</v>
      </c>
      <c r="L628" s="7">
        <f t="shared" si="33"/>
        <v>-4.4356922407248756E-2</v>
      </c>
      <c r="M628" s="7">
        <v>-1.5166373662428682E-2</v>
      </c>
      <c r="N628" s="7">
        <v>-1.4670420799849936E-2</v>
      </c>
      <c r="O628" s="10">
        <f t="shared" si="34"/>
        <v>3.2111889362087566E-3</v>
      </c>
      <c r="P628" s="10">
        <f t="shared" si="34"/>
        <v>2.7152360736300112E-3</v>
      </c>
    </row>
    <row r="629" spans="1:16" x14ac:dyDescent="0.25">
      <c r="A629" s="1">
        <v>43609</v>
      </c>
      <c r="B629" s="3">
        <v>435.76001000000002</v>
      </c>
      <c r="C629" s="3">
        <v>282.77999899999998</v>
      </c>
      <c r="D629" s="3">
        <v>127.779999</v>
      </c>
      <c r="E629" s="3">
        <v>121.300003</v>
      </c>
      <c r="F629" s="3">
        <v>19.73</v>
      </c>
      <c r="G629" s="7">
        <f t="shared" si="32"/>
        <v>4.3098364455333993E-3</v>
      </c>
      <c r="H629" s="8">
        <v>1</v>
      </c>
      <c r="I629" s="7">
        <f t="shared" si="33"/>
        <v>2.2683205712594745E-3</v>
      </c>
      <c r="J629" s="7">
        <f t="shared" si="33"/>
        <v>8.6160414915958938E-4</v>
      </c>
      <c r="K629" s="7">
        <f t="shared" si="33"/>
        <v>1.0729141053547053E-3</v>
      </c>
      <c r="L629" s="7">
        <f t="shared" si="33"/>
        <v>1.7534864235939418E-2</v>
      </c>
      <c r="M629" s="7">
        <v>2.1142684590369628E-3</v>
      </c>
      <c r="N629" s="7">
        <v>2.3482279568389727E-3</v>
      </c>
      <c r="O629" s="10">
        <f t="shared" si="34"/>
        <v>2.1955679864964365E-3</v>
      </c>
      <c r="P629" s="10">
        <f t="shared" si="34"/>
        <v>1.9616084886944266E-3</v>
      </c>
    </row>
    <row r="630" spans="1:16" x14ac:dyDescent="0.25">
      <c r="A630" s="1">
        <v>43613</v>
      </c>
      <c r="B630" s="3">
        <v>429.30999800000001</v>
      </c>
      <c r="C630" s="3">
        <v>280.14999399999999</v>
      </c>
      <c r="D630" s="3">
        <v>128.699997</v>
      </c>
      <c r="E630" s="3">
        <v>120.83000199999999</v>
      </c>
      <c r="F630" s="3">
        <v>19.889999</v>
      </c>
      <c r="G630" s="7">
        <f t="shared" si="32"/>
        <v>-1.4801752918997768E-2</v>
      </c>
      <c r="H630" s="8">
        <v>1</v>
      </c>
      <c r="I630" s="7">
        <f t="shared" si="33"/>
        <v>-9.3005340169054485E-3</v>
      </c>
      <c r="J630" s="7">
        <f t="shared" si="33"/>
        <v>7.1998591892303843E-3</v>
      </c>
      <c r="K630" s="7">
        <f t="shared" si="33"/>
        <v>-3.8746989973281742E-3</v>
      </c>
      <c r="L630" s="7">
        <f t="shared" si="33"/>
        <v>8.1094272681194735E-3</v>
      </c>
      <c r="M630" s="7">
        <v>-1.2739597580436345E-2</v>
      </c>
      <c r="N630" s="7">
        <v>-1.1223606154618029E-2</v>
      </c>
      <c r="O630" s="10">
        <f t="shared" si="34"/>
        <v>-2.0621553385614232E-3</v>
      </c>
      <c r="P630" s="10">
        <f t="shared" si="34"/>
        <v>-3.5781467643797391E-3</v>
      </c>
    </row>
    <row r="631" spans="1:16" x14ac:dyDescent="0.25">
      <c r="A631" s="1">
        <v>43614</v>
      </c>
      <c r="B631" s="3">
        <v>427.92999300000002</v>
      </c>
      <c r="C631" s="3">
        <v>278.26998900000001</v>
      </c>
      <c r="D631" s="3">
        <v>129.08999600000001</v>
      </c>
      <c r="E631" s="3">
        <v>120.870003</v>
      </c>
      <c r="F631" s="3">
        <v>19.75</v>
      </c>
      <c r="G631" s="7">
        <f t="shared" si="32"/>
        <v>-3.2144720747919742E-3</v>
      </c>
      <c r="H631" s="8">
        <v>1</v>
      </c>
      <c r="I631" s="7">
        <f t="shared" si="33"/>
        <v>-6.7107086927155057E-3</v>
      </c>
      <c r="J631" s="7">
        <f t="shared" si="33"/>
        <v>3.0302953309315761E-3</v>
      </c>
      <c r="K631" s="7">
        <f t="shared" si="33"/>
        <v>3.3105188560700327E-4</v>
      </c>
      <c r="L631" s="7">
        <f t="shared" si="33"/>
        <v>-7.0386629984244831E-3</v>
      </c>
      <c r="M631" s="7">
        <v>-8.2911167260661389E-3</v>
      </c>
      <c r="N631" s="7">
        <v>-7.4873716269139232E-3</v>
      </c>
      <c r="O631" s="10">
        <f t="shared" si="34"/>
        <v>5.0766446512741648E-3</v>
      </c>
      <c r="P631" s="10">
        <f t="shared" si="34"/>
        <v>4.272899552121949E-3</v>
      </c>
    </row>
    <row r="632" spans="1:16" x14ac:dyDescent="0.25">
      <c r="A632" s="1">
        <v>43615</v>
      </c>
      <c r="B632" s="3">
        <v>426.58999599999999</v>
      </c>
      <c r="C632" s="3">
        <v>279.02999899999998</v>
      </c>
      <c r="D632" s="3">
        <v>130.199997</v>
      </c>
      <c r="E632" s="3">
        <v>121.69000200000001</v>
      </c>
      <c r="F632" s="3">
        <v>18.969999000000001</v>
      </c>
      <c r="G632" s="7">
        <f t="shared" si="32"/>
        <v>-3.1313462994402297E-3</v>
      </c>
      <c r="H632" s="8">
        <v>1</v>
      </c>
      <c r="I632" s="7">
        <f t="shared" si="33"/>
        <v>2.7311964280847256E-3</v>
      </c>
      <c r="J632" s="7">
        <f t="shared" si="33"/>
        <v>8.598660116156287E-3</v>
      </c>
      <c r="K632" s="7">
        <f t="shared" si="33"/>
        <v>6.7841398167254319E-3</v>
      </c>
      <c r="L632" s="7">
        <f t="shared" si="33"/>
        <v>-3.9493721518987224E-2</v>
      </c>
      <c r="M632" s="7">
        <v>3.1889539813727405E-3</v>
      </c>
      <c r="N632" s="7">
        <v>1.7191189979686851E-3</v>
      </c>
      <c r="O632" s="10">
        <f t="shared" si="34"/>
        <v>-6.3203002808129701E-3</v>
      </c>
      <c r="P632" s="10">
        <f t="shared" si="34"/>
        <v>-4.8504652974089152E-3</v>
      </c>
    </row>
    <row r="633" spans="1:16" x14ac:dyDescent="0.25">
      <c r="A633" s="1">
        <v>43616</v>
      </c>
      <c r="B633" s="3">
        <v>415.55999800000001</v>
      </c>
      <c r="C633" s="3">
        <v>275.26998900000001</v>
      </c>
      <c r="D633" s="3">
        <v>131.83000200000001</v>
      </c>
      <c r="E633" s="3">
        <v>123.33000199999999</v>
      </c>
      <c r="F633" s="3">
        <v>17.920000000000002</v>
      </c>
      <c r="G633" s="7">
        <f t="shared" si="32"/>
        <v>-2.5856204091574519E-2</v>
      </c>
      <c r="H633" s="8">
        <v>1</v>
      </c>
      <c r="I633" s="7">
        <f t="shared" si="33"/>
        <v>-1.347528944369869E-2</v>
      </c>
      <c r="J633" s="7">
        <f t="shared" si="33"/>
        <v>1.2519239919798197E-2</v>
      </c>
      <c r="K633" s="7">
        <f t="shared" si="33"/>
        <v>1.3476867228582989E-2</v>
      </c>
      <c r="L633" s="7">
        <f t="shared" si="33"/>
        <v>-5.5350503708513576E-2</v>
      </c>
      <c r="M633" s="7">
        <v>-1.6512525078133014E-2</v>
      </c>
      <c r="N633" s="7">
        <v>-1.6126320672109399E-2</v>
      </c>
      <c r="O633" s="10">
        <f t="shared" si="34"/>
        <v>-9.3436790134415054E-3</v>
      </c>
      <c r="P633" s="10">
        <f t="shared" si="34"/>
        <v>-9.7298834194651206E-3</v>
      </c>
    </row>
    <row r="634" spans="1:16" x14ac:dyDescent="0.25">
      <c r="A634" s="1">
        <v>43619</v>
      </c>
      <c r="B634" s="3">
        <v>419.89999399999999</v>
      </c>
      <c r="C634" s="3">
        <v>274.57000699999998</v>
      </c>
      <c r="D634" s="3">
        <v>132.44000199999999</v>
      </c>
      <c r="E634" s="3">
        <v>125.110001</v>
      </c>
      <c r="F634" s="3">
        <v>17.690000999999999</v>
      </c>
      <c r="G634" s="7">
        <f t="shared" si="32"/>
        <v>1.0443728994338874E-2</v>
      </c>
      <c r="H634" s="8">
        <v>1</v>
      </c>
      <c r="I634" s="7">
        <f t="shared" si="33"/>
        <v>-2.5428925345001296E-3</v>
      </c>
      <c r="J634" s="7">
        <f t="shared" si="33"/>
        <v>4.627171286851528E-3</v>
      </c>
      <c r="K634" s="7">
        <f t="shared" si="33"/>
        <v>1.4432814166337238E-2</v>
      </c>
      <c r="L634" s="7">
        <f t="shared" si="33"/>
        <v>-1.2834765625000188E-2</v>
      </c>
      <c r="M634" s="7">
        <v>-3.2826167991989452E-3</v>
      </c>
      <c r="N634" s="7">
        <v>-3.1774838134987003E-3</v>
      </c>
      <c r="O634" s="10">
        <f t="shared" si="34"/>
        <v>1.372634579353782E-2</v>
      </c>
      <c r="P634" s="10">
        <f t="shared" si="34"/>
        <v>1.3621212807837575E-2</v>
      </c>
    </row>
    <row r="635" spans="1:16" x14ac:dyDescent="0.25">
      <c r="A635" s="1">
        <v>43620</v>
      </c>
      <c r="B635" s="3">
        <v>434.52999899999998</v>
      </c>
      <c r="C635" s="3">
        <v>280.52999899999998</v>
      </c>
      <c r="D635" s="3">
        <v>130.929993</v>
      </c>
      <c r="E635" s="3">
        <v>125.150002</v>
      </c>
      <c r="F635" s="3">
        <v>18.059999000000001</v>
      </c>
      <c r="G635" s="7">
        <f t="shared" si="32"/>
        <v>3.4841641364729226E-2</v>
      </c>
      <c r="H635" s="8">
        <v>1</v>
      </c>
      <c r="I635" s="7">
        <f t="shared" si="33"/>
        <v>2.1706638919231969E-2</v>
      </c>
      <c r="J635" s="7">
        <f t="shared" si="33"/>
        <v>-1.1401457091491096E-2</v>
      </c>
      <c r="K635" s="7">
        <f t="shared" si="33"/>
        <v>3.19726638000839E-4</v>
      </c>
      <c r="L635" s="7">
        <f t="shared" si="33"/>
        <v>2.0915657381817221E-2</v>
      </c>
      <c r="M635" s="7">
        <v>2.7743761256144316E-2</v>
      </c>
      <c r="N635" s="7">
        <v>2.5452636779833265E-2</v>
      </c>
      <c r="O635" s="10">
        <f t="shared" si="34"/>
        <v>7.0978801085849093E-3</v>
      </c>
      <c r="P635" s="10">
        <f t="shared" si="34"/>
        <v>9.3890045848959609E-3</v>
      </c>
    </row>
    <row r="636" spans="1:16" x14ac:dyDescent="0.25">
      <c r="A636" s="1">
        <v>43621</v>
      </c>
      <c r="B636" s="3">
        <v>438.14999399999999</v>
      </c>
      <c r="C636" s="3">
        <v>282.959991</v>
      </c>
      <c r="D636" s="3">
        <v>130.19000199999999</v>
      </c>
      <c r="E636" s="3">
        <v>125.470001</v>
      </c>
      <c r="F636" s="3">
        <v>17.649999999999999</v>
      </c>
      <c r="G636" s="7">
        <f t="shared" si="32"/>
        <v>8.3308287306533835E-3</v>
      </c>
      <c r="H636" s="8">
        <v>1</v>
      </c>
      <c r="I636" s="7">
        <f t="shared" si="33"/>
        <v>8.6621466818599391E-3</v>
      </c>
      <c r="J636" s="7">
        <f t="shared" si="33"/>
        <v>-5.6518066108810494E-3</v>
      </c>
      <c r="K636" s="7">
        <f t="shared" si="33"/>
        <v>2.5569236507083648E-3</v>
      </c>
      <c r="L636" s="7">
        <f t="shared" si="33"/>
        <v>-2.2702049983502337E-2</v>
      </c>
      <c r="M636" s="7">
        <v>1.2427182044459178E-2</v>
      </c>
      <c r="N636" s="7">
        <v>1.073074765315872E-2</v>
      </c>
      <c r="O636" s="10">
        <f t="shared" si="34"/>
        <v>-4.0963533138057943E-3</v>
      </c>
      <c r="P636" s="10">
        <f t="shared" si="34"/>
        <v>-2.3999189225053369E-3</v>
      </c>
    </row>
    <row r="637" spans="1:16" x14ac:dyDescent="0.25">
      <c r="A637" s="1">
        <v>43622</v>
      </c>
      <c r="B637" s="3">
        <v>439.23001099999999</v>
      </c>
      <c r="C637" s="3">
        <v>284.79998799999998</v>
      </c>
      <c r="D637" s="3">
        <v>130.61000100000001</v>
      </c>
      <c r="E637" s="3">
        <v>125.879997</v>
      </c>
      <c r="F637" s="3">
        <v>18.129999000000002</v>
      </c>
      <c r="G637" s="7">
        <f t="shared" si="32"/>
        <v>2.4649481108973692E-3</v>
      </c>
      <c r="H637" s="8">
        <v>1</v>
      </c>
      <c r="I637" s="7">
        <f t="shared" si="33"/>
        <v>6.502675496621757E-3</v>
      </c>
      <c r="J637" s="7">
        <f t="shared" si="33"/>
        <v>3.2260464977948988E-3</v>
      </c>
      <c r="K637" s="7">
        <f t="shared" si="33"/>
        <v>3.2676814914507357E-3</v>
      </c>
      <c r="L637" s="7">
        <f t="shared" si="33"/>
        <v>2.7195410764872641E-2</v>
      </c>
      <c r="M637" s="7">
        <v>6.4604308624543133E-3</v>
      </c>
      <c r="N637" s="7">
        <v>6.340200671908932E-3</v>
      </c>
      <c r="O637" s="10">
        <f t="shared" si="34"/>
        <v>-3.9954827515569441E-3</v>
      </c>
      <c r="P637" s="10">
        <f t="shared" si="34"/>
        <v>-3.8752525610115628E-3</v>
      </c>
    </row>
    <row r="638" spans="1:16" x14ac:dyDescent="0.25">
      <c r="A638" s="1">
        <v>43623</v>
      </c>
      <c r="B638" s="3">
        <v>444.10998499999999</v>
      </c>
      <c r="C638" s="3">
        <v>287.64999399999999</v>
      </c>
      <c r="D638" s="3">
        <v>131.740005</v>
      </c>
      <c r="E638" s="3">
        <v>126.589996</v>
      </c>
      <c r="F638" s="3">
        <v>18.41</v>
      </c>
      <c r="G638" s="7">
        <f t="shared" si="32"/>
        <v>1.1110292734528127E-2</v>
      </c>
      <c r="H638" s="8">
        <v>1</v>
      </c>
      <c r="I638" s="7">
        <f t="shared" si="33"/>
        <v>1.0007043960970963E-2</v>
      </c>
      <c r="J638" s="7">
        <f t="shared" si="33"/>
        <v>8.6517417605715963E-3</v>
      </c>
      <c r="K638" s="7">
        <f t="shared" si="33"/>
        <v>5.6402845322596207E-3</v>
      </c>
      <c r="L638" s="7">
        <f t="shared" si="33"/>
        <v>1.5444071453065034E-2</v>
      </c>
      <c r="M638" s="7">
        <v>1.0078791243252649E-2</v>
      </c>
      <c r="N638" s="7">
        <v>9.0810149795243836E-3</v>
      </c>
      <c r="O638" s="10">
        <f t="shared" si="34"/>
        <v>1.0315014912754775E-3</v>
      </c>
      <c r="P638" s="10">
        <f t="shared" si="34"/>
        <v>2.029277755003743E-3</v>
      </c>
    </row>
    <row r="639" spans="1:16" x14ac:dyDescent="0.25">
      <c r="A639" s="1">
        <v>43626</v>
      </c>
      <c r="B639" s="3">
        <v>443.80999800000001</v>
      </c>
      <c r="C639" s="3">
        <v>288.97000100000002</v>
      </c>
      <c r="D639" s="3">
        <v>130.5</v>
      </c>
      <c r="E639" s="3">
        <v>125.33000199999999</v>
      </c>
      <c r="F639" s="3">
        <v>18.139999</v>
      </c>
      <c r="G639" s="7">
        <f t="shared" si="32"/>
        <v>-6.7547907079812397E-4</v>
      </c>
      <c r="H639" s="8">
        <v>1</v>
      </c>
      <c r="I639" s="7">
        <f t="shared" si="33"/>
        <v>4.5889345646918933E-3</v>
      </c>
      <c r="J639" s="7">
        <f t="shared" si="33"/>
        <v>-9.412516721856834E-3</v>
      </c>
      <c r="K639" s="7">
        <f t="shared" si="33"/>
        <v>-9.9533457604343845E-3</v>
      </c>
      <c r="L639" s="7">
        <f t="shared" si="33"/>
        <v>-1.4665996740901743E-2</v>
      </c>
      <c r="M639" s="7">
        <v>7.8737126377910679E-3</v>
      </c>
      <c r="N639" s="7">
        <v>6.9593988986354025E-3</v>
      </c>
      <c r="O639" s="10">
        <f t="shared" si="34"/>
        <v>-8.5491917085891919E-3</v>
      </c>
      <c r="P639" s="10">
        <f t="shared" si="34"/>
        <v>-7.6348779694335265E-3</v>
      </c>
    </row>
    <row r="640" spans="1:16" x14ac:dyDescent="0.25">
      <c r="A640" s="1">
        <v>43627</v>
      </c>
      <c r="B640" s="3">
        <v>443.11999500000002</v>
      </c>
      <c r="C640" s="3">
        <v>288.89999399999999</v>
      </c>
      <c r="D640" s="3">
        <v>130.58000200000001</v>
      </c>
      <c r="E640" s="3">
        <v>125.18</v>
      </c>
      <c r="F640" s="3">
        <v>18.149999999999999</v>
      </c>
      <c r="G640" s="7">
        <f t="shared" si="32"/>
        <v>-1.5547261285447922E-3</v>
      </c>
      <c r="H640" s="8">
        <v>1</v>
      </c>
      <c r="I640" s="7">
        <f t="shared" si="33"/>
        <v>-2.4226390198900383E-4</v>
      </c>
      <c r="J640" s="7">
        <f t="shared" si="33"/>
        <v>6.1304214559387837E-4</v>
      </c>
      <c r="K640" s="7">
        <f t="shared" si="33"/>
        <v>-1.1968562802703309E-3</v>
      </c>
      <c r="L640" s="7">
        <f t="shared" si="33"/>
        <v>5.5132307339156306E-4</v>
      </c>
      <c r="M640" s="7">
        <v>-3.0312196236736803E-4</v>
      </c>
      <c r="N640" s="7">
        <v>-1.8881630464740289E-4</v>
      </c>
      <c r="O640" s="10">
        <f t="shared" si="34"/>
        <v>-1.2516041661774242E-3</v>
      </c>
      <c r="P640" s="10">
        <f t="shared" si="34"/>
        <v>-1.3659098238973893E-3</v>
      </c>
    </row>
    <row r="641" spans="1:16" x14ac:dyDescent="0.25">
      <c r="A641" s="1">
        <v>43628</v>
      </c>
      <c r="B641" s="3">
        <v>446.25</v>
      </c>
      <c r="C641" s="3">
        <v>288.39001500000001</v>
      </c>
      <c r="D641" s="3">
        <v>130.679993</v>
      </c>
      <c r="E641" s="3">
        <v>125.83000199999999</v>
      </c>
      <c r="F641" s="3">
        <v>17.399999999999999</v>
      </c>
      <c r="G641" s="7">
        <f t="shared" si="32"/>
        <v>7.0635607404716527E-3</v>
      </c>
      <c r="H641" s="8">
        <v>1</v>
      </c>
      <c r="I641" s="7">
        <f t="shared" si="33"/>
        <v>-1.7652440657370816E-3</v>
      </c>
      <c r="J641" s="7">
        <f t="shared" si="33"/>
        <v>7.6574512535221295E-4</v>
      </c>
      <c r="K641" s="7">
        <f t="shared" si="33"/>
        <v>5.1925387442082194E-3</v>
      </c>
      <c r="L641" s="7">
        <f t="shared" si="33"/>
        <v>-4.132231404958675E-2</v>
      </c>
      <c r="M641" s="7">
        <v>-7.0629022753691774E-4</v>
      </c>
      <c r="N641" s="7">
        <v>-1.4976980160141757E-3</v>
      </c>
      <c r="O641" s="10">
        <f t="shared" si="34"/>
        <v>7.7698509680085709E-3</v>
      </c>
      <c r="P641" s="10">
        <f t="shared" si="34"/>
        <v>8.5612587564858275E-3</v>
      </c>
    </row>
    <row r="642" spans="1:16" x14ac:dyDescent="0.25">
      <c r="A642" s="1">
        <v>43629</v>
      </c>
      <c r="B642" s="3">
        <v>448.27999899999998</v>
      </c>
      <c r="C642" s="3">
        <v>289.57998700000002</v>
      </c>
      <c r="D642" s="3">
        <v>131.13000500000001</v>
      </c>
      <c r="E642" s="3">
        <v>126.599998</v>
      </c>
      <c r="F642" s="3">
        <v>17.860001</v>
      </c>
      <c r="G642" s="7">
        <f t="shared" si="32"/>
        <v>4.5490173669466838E-3</v>
      </c>
      <c r="H642" s="8">
        <v>1</v>
      </c>
      <c r="I642" s="7">
        <f t="shared" si="33"/>
        <v>4.1262593644235679E-3</v>
      </c>
      <c r="J642" s="7">
        <f t="shared" si="33"/>
        <v>3.4436181826242862E-3</v>
      </c>
      <c r="K642" s="7">
        <f t="shared" si="33"/>
        <v>6.1193355142759032E-3</v>
      </c>
      <c r="L642" s="7">
        <f t="shared" si="33"/>
        <v>2.6436839080459906E-2</v>
      </c>
      <c r="M642" s="7">
        <v>3.5969906389687425E-3</v>
      </c>
      <c r="N642" s="7">
        <v>3.8063690337723694E-3</v>
      </c>
      <c r="O642" s="10">
        <f t="shared" si="34"/>
        <v>9.520267279779413E-4</v>
      </c>
      <c r="P642" s="10">
        <f t="shared" si="34"/>
        <v>7.4264833317431436E-4</v>
      </c>
    </row>
    <row r="643" spans="1:16" x14ac:dyDescent="0.25">
      <c r="A643" s="1">
        <v>43630</v>
      </c>
      <c r="B643" s="3">
        <v>446.97000100000002</v>
      </c>
      <c r="C643" s="3">
        <v>289.26001000000002</v>
      </c>
      <c r="D643" s="3">
        <v>131.46000699999999</v>
      </c>
      <c r="E643" s="3">
        <v>126.55999799999999</v>
      </c>
      <c r="F643" s="3">
        <v>18.07</v>
      </c>
      <c r="G643" s="7">
        <f t="shared" si="32"/>
        <v>-2.9222762624302456E-3</v>
      </c>
      <c r="H643" s="8">
        <v>1</v>
      </c>
      <c r="I643" s="7">
        <f t="shared" si="33"/>
        <v>-1.1049693154382423E-3</v>
      </c>
      <c r="J643" s="7">
        <f t="shared" si="33"/>
        <v>2.516601749538383E-3</v>
      </c>
      <c r="K643" s="7">
        <f t="shared" si="33"/>
        <v>-3.1595577118415097E-4</v>
      </c>
      <c r="L643" s="7">
        <f t="shared" ref="L643:L706" si="35">F643/F642-1</f>
        <v>1.1758062051620222E-2</v>
      </c>
      <c r="M643" s="7">
        <v>-2.0772682814369841E-3</v>
      </c>
      <c r="N643" s="7">
        <v>-1.5502839431067118E-3</v>
      </c>
      <c r="O643" s="10">
        <f t="shared" si="34"/>
        <v>-8.450079809932615E-4</v>
      </c>
      <c r="P643" s="10">
        <f t="shared" si="34"/>
        <v>-1.3719923193235338E-3</v>
      </c>
    </row>
    <row r="644" spans="1:16" x14ac:dyDescent="0.25">
      <c r="A644" s="1">
        <v>43633</v>
      </c>
      <c r="B644" s="3">
        <v>440.11999500000002</v>
      </c>
      <c r="C644" s="3">
        <v>289.36999500000002</v>
      </c>
      <c r="D644" s="3">
        <v>131.69000199999999</v>
      </c>
      <c r="E644" s="3">
        <v>126.480003</v>
      </c>
      <c r="F644" s="3">
        <v>17.760000000000002</v>
      </c>
      <c r="G644" s="7">
        <f t="shared" ref="G644:G707" si="36">B644/B643-1</f>
        <v>-1.5325426728135194E-2</v>
      </c>
      <c r="H644" s="8">
        <v>1</v>
      </c>
      <c r="I644" s="7">
        <f t="shared" ref="I644:L707" si="37">C644/C643-1</f>
        <v>3.8022884670430024E-4</v>
      </c>
      <c r="J644" s="7">
        <f t="shared" si="37"/>
        <v>1.7495434942431665E-3</v>
      </c>
      <c r="K644" s="7">
        <f t="shared" si="37"/>
        <v>-6.3207175461554854E-4</v>
      </c>
      <c r="L644" s="7">
        <f t="shared" si="35"/>
        <v>-1.7155506364139428E-2</v>
      </c>
      <c r="M644" s="7">
        <v>8.3880249363336176E-4</v>
      </c>
      <c r="N644" s="7">
        <v>3.6531433282487329E-4</v>
      </c>
      <c r="O644" s="10">
        <f t="shared" ref="O644:P707" si="38">$G644-M644</f>
        <v>-1.6164229221768557E-2</v>
      </c>
      <c r="P644" s="10">
        <f t="shared" si="38"/>
        <v>-1.5690741060960068E-2</v>
      </c>
    </row>
    <row r="645" spans="1:16" x14ac:dyDescent="0.25">
      <c r="A645" s="1">
        <v>43634</v>
      </c>
      <c r="B645" s="3">
        <v>449.30999800000001</v>
      </c>
      <c r="C645" s="3">
        <v>292.39999399999999</v>
      </c>
      <c r="D645" s="3">
        <v>132.35000600000001</v>
      </c>
      <c r="E645" s="3">
        <v>127.120003</v>
      </c>
      <c r="F645" s="3">
        <v>18.16</v>
      </c>
      <c r="G645" s="7">
        <f t="shared" si="36"/>
        <v>2.0880675962017925E-2</v>
      </c>
      <c r="H645" s="8">
        <v>1</v>
      </c>
      <c r="I645" s="7">
        <f t="shared" si="37"/>
        <v>1.0471019982565943E-2</v>
      </c>
      <c r="J645" s="7">
        <f t="shared" si="37"/>
        <v>5.011800364313368E-3</v>
      </c>
      <c r="K645" s="7">
        <f t="shared" si="37"/>
        <v>5.0600884315286088E-3</v>
      </c>
      <c r="L645" s="7">
        <f t="shared" si="35"/>
        <v>2.2522522522522515E-2</v>
      </c>
      <c r="M645" s="7">
        <v>1.1079410475373327E-2</v>
      </c>
      <c r="N645" s="7">
        <v>1.025284248476601E-2</v>
      </c>
      <c r="O645" s="10">
        <f t="shared" si="38"/>
        <v>9.8012654866445979E-3</v>
      </c>
      <c r="P645" s="10">
        <f t="shared" si="38"/>
        <v>1.0627833477251915E-2</v>
      </c>
    </row>
    <row r="646" spans="1:16" x14ac:dyDescent="0.25">
      <c r="A646" s="1">
        <v>43635</v>
      </c>
      <c r="B646" s="3">
        <v>454.95001200000002</v>
      </c>
      <c r="C646" s="3">
        <v>293.05999800000001</v>
      </c>
      <c r="D646" s="3">
        <v>132.53999300000001</v>
      </c>
      <c r="E646" s="3">
        <v>127.889999</v>
      </c>
      <c r="F646" s="3">
        <v>18.219999000000001</v>
      </c>
      <c r="G646" s="7">
        <f t="shared" si="36"/>
        <v>1.2552611838386074E-2</v>
      </c>
      <c r="H646" s="8">
        <v>1</v>
      </c>
      <c r="I646" s="7">
        <f t="shared" si="37"/>
        <v>2.2571956687522654E-3</v>
      </c>
      <c r="J646" s="7">
        <f t="shared" si="37"/>
        <v>1.4354891680170567E-3</v>
      </c>
      <c r="K646" s="7">
        <f t="shared" si="37"/>
        <v>6.0572371131866198E-3</v>
      </c>
      <c r="L646" s="7">
        <f t="shared" si="35"/>
        <v>3.3039096916300803E-3</v>
      </c>
      <c r="M646" s="7">
        <v>2.5069244403727918E-3</v>
      </c>
      <c r="N646" s="7">
        <v>2.3693014430026288E-3</v>
      </c>
      <c r="O646" s="10">
        <f t="shared" si="38"/>
        <v>1.0045687398013283E-2</v>
      </c>
      <c r="P646" s="10">
        <f t="shared" si="38"/>
        <v>1.0183310395383446E-2</v>
      </c>
    </row>
    <row r="647" spans="1:16" x14ac:dyDescent="0.25">
      <c r="A647" s="1">
        <v>43636</v>
      </c>
      <c r="B647" s="3">
        <v>465.57998700000002</v>
      </c>
      <c r="C647" s="3">
        <v>295.85998499999999</v>
      </c>
      <c r="D647" s="3">
        <v>132.88999899999999</v>
      </c>
      <c r="E647" s="3">
        <v>131.11000100000001</v>
      </c>
      <c r="F647" s="3">
        <v>18.870000999999998</v>
      </c>
      <c r="G647" s="7">
        <f t="shared" si="36"/>
        <v>2.3365149400193852E-2</v>
      </c>
      <c r="H647" s="8">
        <v>1</v>
      </c>
      <c r="I647" s="7">
        <f t="shared" si="37"/>
        <v>9.554313175147211E-3</v>
      </c>
      <c r="J647" s="7">
        <f t="shared" si="37"/>
        <v>2.6407576466371818E-3</v>
      </c>
      <c r="K647" s="7">
        <f t="shared" si="37"/>
        <v>2.5177903082163722E-2</v>
      </c>
      <c r="L647" s="7">
        <f t="shared" si="35"/>
        <v>3.5675194054620718E-2</v>
      </c>
      <c r="M647" s="7">
        <v>1.0096310730304389E-2</v>
      </c>
      <c r="N647" s="7">
        <v>9.8979711657704323E-3</v>
      </c>
      <c r="O647" s="10">
        <f t="shared" si="38"/>
        <v>1.3268838669889463E-2</v>
      </c>
      <c r="P647" s="10">
        <f t="shared" si="38"/>
        <v>1.346717823442342E-2</v>
      </c>
    </row>
    <row r="648" spans="1:16" x14ac:dyDescent="0.25">
      <c r="A648" s="1">
        <v>43637</v>
      </c>
      <c r="B648" s="3">
        <v>468.23998999999998</v>
      </c>
      <c r="C648" s="3">
        <v>294</v>
      </c>
      <c r="D648" s="3">
        <v>131.429993</v>
      </c>
      <c r="E648" s="3">
        <v>131.979996</v>
      </c>
      <c r="F648" s="3">
        <v>19.100000000000001</v>
      </c>
      <c r="G648" s="7">
        <f t="shared" si="36"/>
        <v>5.713310439179109E-3</v>
      </c>
      <c r="H648" s="8">
        <v>1</v>
      </c>
      <c r="I648" s="7">
        <f t="shared" si="37"/>
        <v>-6.2867068691293548E-3</v>
      </c>
      <c r="J648" s="7">
        <f t="shared" si="37"/>
        <v>-1.098657544575643E-2</v>
      </c>
      <c r="K648" s="7">
        <f t="shared" si="37"/>
        <v>6.6356112681289492E-3</v>
      </c>
      <c r="L648" s="7">
        <f t="shared" si="35"/>
        <v>1.2188605607387215E-2</v>
      </c>
      <c r="M648" s="7">
        <v>-5.7560231670881531E-3</v>
      </c>
      <c r="N648" s="7">
        <v>-4.275487302145076E-3</v>
      </c>
      <c r="O648" s="10">
        <f t="shared" si="38"/>
        <v>1.1469333606267262E-2</v>
      </c>
      <c r="P648" s="10">
        <f t="shared" si="38"/>
        <v>9.988797741324185E-3</v>
      </c>
    </row>
    <row r="649" spans="1:16" x14ac:dyDescent="0.25">
      <c r="A649" s="1">
        <v>43640</v>
      </c>
      <c r="B649" s="3">
        <v>463.39999399999999</v>
      </c>
      <c r="C649" s="3">
        <v>293.64001500000001</v>
      </c>
      <c r="D649" s="3">
        <v>132.41000399999999</v>
      </c>
      <c r="E649" s="3">
        <v>133.94000199999999</v>
      </c>
      <c r="F649" s="3">
        <v>18.969999000000001</v>
      </c>
      <c r="G649" s="7">
        <f t="shared" si="36"/>
        <v>-1.0336571209989986E-2</v>
      </c>
      <c r="H649" s="8">
        <v>1</v>
      </c>
      <c r="I649" s="7">
        <f t="shared" si="37"/>
        <v>-1.2244387755101505E-3</v>
      </c>
      <c r="J649" s="7">
        <f t="shared" si="37"/>
        <v>7.4565247827411696E-3</v>
      </c>
      <c r="K649" s="7">
        <f t="shared" si="37"/>
        <v>1.4850780871367819E-2</v>
      </c>
      <c r="L649" s="7">
        <f t="shared" si="35"/>
        <v>-6.8063350785340093E-3</v>
      </c>
      <c r="M649" s="7">
        <v>-2.4276543968072902E-3</v>
      </c>
      <c r="N649" s="7">
        <v>-2.3769346496225526E-3</v>
      </c>
      <c r="O649" s="10">
        <f t="shared" si="38"/>
        <v>-7.9089168131826967E-3</v>
      </c>
      <c r="P649" s="10">
        <f t="shared" si="38"/>
        <v>-7.9596365603674338E-3</v>
      </c>
    </row>
    <row r="650" spans="1:16" x14ac:dyDescent="0.25">
      <c r="A650" s="1">
        <v>43641</v>
      </c>
      <c r="B650" s="3">
        <v>458.35998499999999</v>
      </c>
      <c r="C650" s="3">
        <v>290.76001000000002</v>
      </c>
      <c r="D650" s="3">
        <v>132.820007</v>
      </c>
      <c r="E650" s="3">
        <v>134.199997</v>
      </c>
      <c r="F650" s="3">
        <v>19.010000000000002</v>
      </c>
      <c r="G650" s="7">
        <f t="shared" si="36"/>
        <v>-1.0876152493001556E-2</v>
      </c>
      <c r="H650" s="8">
        <v>1</v>
      </c>
      <c r="I650" s="7">
        <f t="shared" si="37"/>
        <v>-9.8079446018281002E-3</v>
      </c>
      <c r="J650" s="7">
        <f t="shared" si="37"/>
        <v>3.09646543021036E-3</v>
      </c>
      <c r="K650" s="7">
        <f t="shared" si="37"/>
        <v>1.9411303278911163E-3</v>
      </c>
      <c r="L650" s="7">
        <f t="shared" si="35"/>
        <v>2.1086453404663974E-3</v>
      </c>
      <c r="M650" s="7">
        <v>-1.2339523070182162E-2</v>
      </c>
      <c r="N650" s="7">
        <v>-1.0835189746695095E-2</v>
      </c>
      <c r="O650" s="10">
        <f t="shared" si="38"/>
        <v>1.4633705771806057E-3</v>
      </c>
      <c r="P650" s="10">
        <f t="shared" si="38"/>
        <v>-4.0962746306461364E-5</v>
      </c>
    </row>
    <row r="651" spans="1:16" x14ac:dyDescent="0.25">
      <c r="A651" s="1">
        <v>43642</v>
      </c>
      <c r="B651" s="3">
        <v>460.959991</v>
      </c>
      <c r="C651" s="3">
        <v>290.47000100000002</v>
      </c>
      <c r="D651" s="3">
        <v>131.970001</v>
      </c>
      <c r="E651" s="3">
        <v>132.970001</v>
      </c>
      <c r="F651" s="3">
        <v>19.34</v>
      </c>
      <c r="G651" s="7">
        <f t="shared" si="36"/>
        <v>5.6724105181213957E-3</v>
      </c>
      <c r="H651" s="8">
        <v>1</v>
      </c>
      <c r="I651" s="7">
        <f t="shared" si="37"/>
        <v>-9.9741707946698899E-4</v>
      </c>
      <c r="J651" s="7">
        <f t="shared" si="37"/>
        <v>-6.3996834452809681E-3</v>
      </c>
      <c r="K651" s="7">
        <f t="shared" si="37"/>
        <v>-9.1653951378255494E-3</v>
      </c>
      <c r="L651" s="7">
        <f t="shared" si="35"/>
        <v>1.7359284587059376E-2</v>
      </c>
      <c r="M651" s="7">
        <v>-5.1353069477779942E-4</v>
      </c>
      <c r="N651" s="7">
        <v>2.1669278047147509E-4</v>
      </c>
      <c r="O651" s="10">
        <f t="shared" si="38"/>
        <v>6.1859412128991952E-3</v>
      </c>
      <c r="P651" s="10">
        <f t="shared" si="38"/>
        <v>5.4557177376499209E-3</v>
      </c>
    </row>
    <row r="652" spans="1:16" x14ac:dyDescent="0.25">
      <c r="A652" s="1">
        <v>43643</v>
      </c>
      <c r="B652" s="3">
        <v>464.48001099999999</v>
      </c>
      <c r="C652" s="3">
        <v>291.5</v>
      </c>
      <c r="D652" s="3">
        <v>132.89999399999999</v>
      </c>
      <c r="E652" s="3">
        <v>132.83999600000001</v>
      </c>
      <c r="F652" s="3">
        <v>19.34</v>
      </c>
      <c r="G652" s="7">
        <f t="shared" si="36"/>
        <v>7.6362809543701893E-3</v>
      </c>
      <c r="H652" s="8">
        <v>1</v>
      </c>
      <c r="I652" s="7">
        <f t="shared" si="37"/>
        <v>3.5459737544463188E-3</v>
      </c>
      <c r="J652" s="7">
        <f t="shared" si="37"/>
        <v>7.0470030533680283E-3</v>
      </c>
      <c r="K652" s="7">
        <f t="shared" si="37"/>
        <v>-9.7770172988098647E-4</v>
      </c>
      <c r="L652" s="7">
        <f t="shared" si="35"/>
        <v>0</v>
      </c>
      <c r="M652" s="7">
        <v>3.0739525398171498E-3</v>
      </c>
      <c r="N652" s="7">
        <v>2.5551781023127437E-3</v>
      </c>
      <c r="O652" s="10">
        <f t="shared" si="38"/>
        <v>4.5623284145530395E-3</v>
      </c>
      <c r="P652" s="10">
        <f t="shared" si="38"/>
        <v>5.081102852057446E-3</v>
      </c>
    </row>
    <row r="653" spans="1:16" x14ac:dyDescent="0.25">
      <c r="A653" s="1">
        <v>43644</v>
      </c>
      <c r="B653" s="3">
        <v>469.29998799999998</v>
      </c>
      <c r="C653" s="3">
        <v>293</v>
      </c>
      <c r="D653" s="3">
        <v>132.80999800000001</v>
      </c>
      <c r="E653" s="3">
        <v>133.199997</v>
      </c>
      <c r="F653" s="3">
        <v>18.969999000000001</v>
      </c>
      <c r="G653" s="7">
        <f t="shared" si="36"/>
        <v>1.037714624063768E-2</v>
      </c>
      <c r="H653" s="8">
        <v>1</v>
      </c>
      <c r="I653" s="7">
        <f t="shared" si="37"/>
        <v>5.145797598627766E-3</v>
      </c>
      <c r="J653" s="7">
        <f t="shared" si="37"/>
        <v>-6.771708356885231E-4</v>
      </c>
      <c r="K653" s="7">
        <f t="shared" si="37"/>
        <v>2.7100347097268607E-3</v>
      </c>
      <c r="L653" s="7">
        <f t="shared" si="35"/>
        <v>-1.9131385729058814E-2</v>
      </c>
      <c r="M653" s="7">
        <v>7.1299632217386288E-3</v>
      </c>
      <c r="N653" s="7">
        <v>5.9714572709976769E-3</v>
      </c>
      <c r="O653" s="10">
        <f t="shared" si="38"/>
        <v>3.2471830188990514E-3</v>
      </c>
      <c r="P653" s="10">
        <f t="shared" si="38"/>
        <v>4.4056889696400033E-3</v>
      </c>
    </row>
    <row r="654" spans="1:16" x14ac:dyDescent="0.25">
      <c r="A654" s="1">
        <v>43647</v>
      </c>
      <c r="B654" s="3">
        <v>472.92999300000002</v>
      </c>
      <c r="C654" s="3">
        <v>295.66000400000001</v>
      </c>
      <c r="D654" s="3">
        <v>132.240005</v>
      </c>
      <c r="E654" s="3">
        <v>130.61999499999999</v>
      </c>
      <c r="F654" s="3">
        <v>19.260000000000002</v>
      </c>
      <c r="G654" s="7">
        <f t="shared" si="36"/>
        <v>7.7349352073710076E-3</v>
      </c>
      <c r="H654" s="8">
        <v>1</v>
      </c>
      <c r="I654" s="7">
        <f t="shared" si="37"/>
        <v>9.0785119453924423E-3</v>
      </c>
      <c r="J654" s="7">
        <f t="shared" si="37"/>
        <v>-4.2917928513184211E-3</v>
      </c>
      <c r="K654" s="7">
        <f t="shared" si="37"/>
        <v>-1.9369384820631885E-2</v>
      </c>
      <c r="L654" s="7">
        <f t="shared" si="35"/>
        <v>1.5287349250782789E-2</v>
      </c>
      <c r="M654" s="7">
        <v>1.1248147708850497E-2</v>
      </c>
      <c r="N654" s="7">
        <v>1.0407380494508844E-2</v>
      </c>
      <c r="O654" s="10">
        <f t="shared" si="38"/>
        <v>-3.5132125014794898E-3</v>
      </c>
      <c r="P654" s="10">
        <f t="shared" si="38"/>
        <v>-2.6724452871378368E-3</v>
      </c>
    </row>
    <row r="655" spans="1:16" x14ac:dyDescent="0.25">
      <c r="A655" s="1">
        <v>43648</v>
      </c>
      <c r="B655" s="3">
        <v>469.86999500000002</v>
      </c>
      <c r="C655" s="3">
        <v>296.42999300000002</v>
      </c>
      <c r="D655" s="3">
        <v>133.259995</v>
      </c>
      <c r="E655" s="3">
        <v>133.41000399999999</v>
      </c>
      <c r="F655" s="3">
        <v>18.5</v>
      </c>
      <c r="G655" s="7">
        <f t="shared" si="36"/>
        <v>-6.4702980256953202E-3</v>
      </c>
      <c r="H655" s="8">
        <v>1</v>
      </c>
      <c r="I655" s="7">
        <f t="shared" si="37"/>
        <v>2.6043055860880404E-3</v>
      </c>
      <c r="J655" s="7">
        <f t="shared" si="37"/>
        <v>7.7131727271184669E-3</v>
      </c>
      <c r="K655" s="7">
        <f t="shared" si="37"/>
        <v>2.1359738989424892E-2</v>
      </c>
      <c r="L655" s="7">
        <f t="shared" si="35"/>
        <v>-3.9460020768432025E-2</v>
      </c>
      <c r="M655" s="7">
        <v>3.2905912479763424E-3</v>
      </c>
      <c r="N655" s="7">
        <v>1.9273853304663884E-3</v>
      </c>
      <c r="O655" s="10">
        <f t="shared" si="38"/>
        <v>-9.7608892736716635E-3</v>
      </c>
      <c r="P655" s="10">
        <f t="shared" si="38"/>
        <v>-8.397683356161709E-3</v>
      </c>
    </row>
    <row r="656" spans="1:16" x14ac:dyDescent="0.25">
      <c r="A656" s="1">
        <v>43649</v>
      </c>
      <c r="B656" s="3">
        <v>475.35000600000001</v>
      </c>
      <c r="C656" s="3">
        <v>298.79998799999998</v>
      </c>
      <c r="D656" s="3">
        <v>134.21000699999999</v>
      </c>
      <c r="E656" s="3">
        <v>133.63000500000001</v>
      </c>
      <c r="F656" s="3">
        <v>18.700001</v>
      </c>
      <c r="G656" s="7">
        <f t="shared" si="36"/>
        <v>1.1662823883870299E-2</v>
      </c>
      <c r="H656" s="8">
        <v>1</v>
      </c>
      <c r="I656" s="7">
        <f t="shared" si="37"/>
        <v>7.9951255134966814E-3</v>
      </c>
      <c r="J656" s="7">
        <f t="shared" si="37"/>
        <v>7.1290112235107284E-3</v>
      </c>
      <c r="K656" s="7">
        <f t="shared" si="37"/>
        <v>1.6490592414646343E-3</v>
      </c>
      <c r="L656" s="7">
        <f t="shared" si="35"/>
        <v>1.0810864864864822E-2</v>
      </c>
      <c r="M656" s="7">
        <v>8.0723536681277484E-3</v>
      </c>
      <c r="N656" s="7">
        <v>7.2311328941600242E-3</v>
      </c>
      <c r="O656" s="10">
        <f t="shared" si="38"/>
        <v>3.5904702157425507E-3</v>
      </c>
      <c r="P656" s="10">
        <f t="shared" si="38"/>
        <v>4.431690989710275E-3</v>
      </c>
    </row>
    <row r="657" spans="1:16" x14ac:dyDescent="0.25">
      <c r="A657" s="1">
        <v>43651</v>
      </c>
      <c r="B657" s="3">
        <v>478.69000199999999</v>
      </c>
      <c r="C657" s="3">
        <v>298.459991</v>
      </c>
      <c r="D657" s="3">
        <v>132.429993</v>
      </c>
      <c r="E657" s="3">
        <v>132.13999899999999</v>
      </c>
      <c r="F657" s="3">
        <v>19</v>
      </c>
      <c r="G657" s="7">
        <f t="shared" si="36"/>
        <v>7.0263930952805254E-3</v>
      </c>
      <c r="H657" s="8">
        <v>1</v>
      </c>
      <c r="I657" s="7">
        <f t="shared" si="37"/>
        <v>-1.1378748783616999E-3</v>
      </c>
      <c r="J657" s="7">
        <f t="shared" si="37"/>
        <v>-1.3262900731388805E-2</v>
      </c>
      <c r="K657" s="7">
        <f t="shared" si="37"/>
        <v>-1.115023530830539E-2</v>
      </c>
      <c r="L657" s="7">
        <f t="shared" si="35"/>
        <v>1.6042726414827513E-2</v>
      </c>
      <c r="M657" s="7">
        <v>6.4170702006639845E-4</v>
      </c>
      <c r="N657" s="7">
        <v>1.430400605477214E-3</v>
      </c>
      <c r="O657" s="10">
        <f t="shared" si="38"/>
        <v>6.3846860752141271E-3</v>
      </c>
      <c r="P657" s="10">
        <f t="shared" si="38"/>
        <v>5.5959924898033118E-3</v>
      </c>
    </row>
    <row r="658" spans="1:16" x14ac:dyDescent="0.25">
      <c r="A658" s="1">
        <v>43654</v>
      </c>
      <c r="B658" s="3">
        <v>472.44000199999999</v>
      </c>
      <c r="C658" s="3">
        <v>296.82000699999998</v>
      </c>
      <c r="D658" s="3">
        <v>132.61000100000001</v>
      </c>
      <c r="E658" s="3">
        <v>131.28999300000001</v>
      </c>
      <c r="F658" s="3">
        <v>18.879999000000002</v>
      </c>
      <c r="G658" s="7">
        <f t="shared" si="36"/>
        <v>-1.3056466552230139E-2</v>
      </c>
      <c r="H658" s="8">
        <v>1</v>
      </c>
      <c r="I658" s="7">
        <f t="shared" si="37"/>
        <v>-5.4948202420873615E-3</v>
      </c>
      <c r="J658" s="7">
        <f t="shared" si="37"/>
        <v>1.3592691196473439E-3</v>
      </c>
      <c r="K658" s="7">
        <f t="shared" si="37"/>
        <v>-6.4326169701270919E-3</v>
      </c>
      <c r="L658" s="7">
        <f t="shared" si="35"/>
        <v>-6.3158421052630365E-3</v>
      </c>
      <c r="M658" s="7">
        <v>-6.5762311706290743E-3</v>
      </c>
      <c r="N658" s="7">
        <v>-5.9404356660541658E-3</v>
      </c>
      <c r="O658" s="10">
        <f t="shared" si="38"/>
        <v>-6.480235381601065E-3</v>
      </c>
      <c r="P658" s="10">
        <f t="shared" si="38"/>
        <v>-7.1160308861759735E-3</v>
      </c>
    </row>
    <row r="659" spans="1:16" x14ac:dyDescent="0.25">
      <c r="A659" s="1">
        <v>43655</v>
      </c>
      <c r="B659" s="3">
        <v>473.82000699999998</v>
      </c>
      <c r="C659" s="3">
        <v>297.19000199999999</v>
      </c>
      <c r="D659" s="3">
        <v>132.55999800000001</v>
      </c>
      <c r="E659" s="3">
        <v>131.75</v>
      </c>
      <c r="F659" s="3">
        <v>19</v>
      </c>
      <c r="G659" s="7">
        <f t="shared" si="36"/>
        <v>2.9210164130004657E-3</v>
      </c>
      <c r="H659" s="8">
        <v>1</v>
      </c>
      <c r="I659" s="7">
        <f t="shared" si="37"/>
        <v>1.2465298540338399E-3</v>
      </c>
      <c r="J659" s="7">
        <f t="shared" si="37"/>
        <v>-3.7706809156878851E-4</v>
      </c>
      <c r="K659" s="7">
        <f t="shared" si="37"/>
        <v>3.5037476161643433E-3</v>
      </c>
      <c r="L659" s="7">
        <f t="shared" si="35"/>
        <v>6.3559855061432469E-3</v>
      </c>
      <c r="M659" s="7">
        <v>1.5100541565949584E-3</v>
      </c>
      <c r="N659" s="7">
        <v>1.6094738676322279E-3</v>
      </c>
      <c r="O659" s="10">
        <f t="shared" si="38"/>
        <v>1.4109622564055073E-3</v>
      </c>
      <c r="P659" s="10">
        <f t="shared" si="38"/>
        <v>1.3115425453682377E-3</v>
      </c>
    </row>
    <row r="660" spans="1:16" x14ac:dyDescent="0.25">
      <c r="A660" s="1">
        <v>43656</v>
      </c>
      <c r="B660" s="3">
        <v>475.540009</v>
      </c>
      <c r="C660" s="3">
        <v>298.60998499999999</v>
      </c>
      <c r="D660" s="3">
        <v>131.83000200000001</v>
      </c>
      <c r="E660" s="3">
        <v>133.83000200000001</v>
      </c>
      <c r="F660" s="3">
        <v>19.739999999999998</v>
      </c>
      <c r="G660" s="7">
        <f t="shared" si="36"/>
        <v>3.6300746582869081E-3</v>
      </c>
      <c r="H660" s="8">
        <v>1</v>
      </c>
      <c r="I660" s="7">
        <f t="shared" si="37"/>
        <v>4.7780308571754304E-3</v>
      </c>
      <c r="J660" s="7">
        <f t="shared" si="37"/>
        <v>-5.5069101615405902E-3</v>
      </c>
      <c r="K660" s="7">
        <f t="shared" si="37"/>
        <v>1.57874914611007E-2</v>
      </c>
      <c r="L660" s="7">
        <f t="shared" si="35"/>
        <v>3.8947368421052619E-2</v>
      </c>
      <c r="M660" s="7">
        <v>5.7018359500630965E-3</v>
      </c>
      <c r="N660" s="7">
        <v>6.3252425841094978E-3</v>
      </c>
      <c r="O660" s="10">
        <f t="shared" si="38"/>
        <v>-2.0717612917761884E-3</v>
      </c>
      <c r="P660" s="10">
        <f t="shared" si="38"/>
        <v>-2.6951679258225896E-3</v>
      </c>
    </row>
    <row r="661" spans="1:16" x14ac:dyDescent="0.25">
      <c r="A661" s="1">
        <v>43657</v>
      </c>
      <c r="B661" s="3">
        <v>480.07000699999998</v>
      </c>
      <c r="C661" s="3">
        <v>299.30999800000001</v>
      </c>
      <c r="D661" s="3">
        <v>130.070007</v>
      </c>
      <c r="E661" s="3">
        <v>132.699997</v>
      </c>
      <c r="F661" s="3">
        <v>19.739999999999998</v>
      </c>
      <c r="G661" s="7">
        <f t="shared" si="36"/>
        <v>9.5260081470873725E-3</v>
      </c>
      <c r="H661" s="8">
        <v>1</v>
      </c>
      <c r="I661" s="7">
        <f t="shared" si="37"/>
        <v>2.3442384219001244E-3</v>
      </c>
      <c r="J661" s="7">
        <f t="shared" si="37"/>
        <v>-1.3350489063938542E-2</v>
      </c>
      <c r="K661" s="7">
        <f t="shared" si="37"/>
        <v>-8.4435850191499906E-3</v>
      </c>
      <c r="L661" s="7">
        <f t="shared" si="35"/>
        <v>0</v>
      </c>
      <c r="M661" s="7">
        <v>5.4189932736691824E-3</v>
      </c>
      <c r="N661" s="7">
        <v>5.2852266272433862E-3</v>
      </c>
      <c r="O661" s="10">
        <f t="shared" si="38"/>
        <v>4.1070148734181902E-3</v>
      </c>
      <c r="P661" s="10">
        <f t="shared" si="38"/>
        <v>4.2407815198439863E-3</v>
      </c>
    </row>
    <row r="662" spans="1:16" x14ac:dyDescent="0.25">
      <c r="A662" s="1">
        <v>43658</v>
      </c>
      <c r="B662" s="3">
        <v>482.459991</v>
      </c>
      <c r="C662" s="3">
        <v>300.64999399999999</v>
      </c>
      <c r="D662" s="3">
        <v>130.220001</v>
      </c>
      <c r="E662" s="3">
        <v>133.529999</v>
      </c>
      <c r="F662" s="3">
        <v>19.739999999999998</v>
      </c>
      <c r="G662" s="7">
        <f t="shared" si="36"/>
        <v>4.9784072430085757E-3</v>
      </c>
      <c r="H662" s="8">
        <v>1</v>
      </c>
      <c r="I662" s="7">
        <f t="shared" si="37"/>
        <v>4.4769503489823226E-3</v>
      </c>
      <c r="J662" s="7">
        <f t="shared" si="37"/>
        <v>1.153178995369819E-3</v>
      </c>
      <c r="K662" s="7">
        <f t="shared" si="37"/>
        <v>6.2547250848845604E-3</v>
      </c>
      <c r="L662" s="7">
        <f t="shared" si="35"/>
        <v>0</v>
      </c>
      <c r="M662" s="7">
        <v>5.3503379726271864E-3</v>
      </c>
      <c r="N662" s="7">
        <v>4.810265829749874E-3</v>
      </c>
      <c r="O662" s="10">
        <f t="shared" si="38"/>
        <v>-3.7193072961861067E-4</v>
      </c>
      <c r="P662" s="10">
        <f t="shared" si="38"/>
        <v>1.6814141325870169E-4</v>
      </c>
    </row>
    <row r="663" spans="1:16" x14ac:dyDescent="0.25">
      <c r="A663" s="1">
        <v>43661</v>
      </c>
      <c r="B663" s="3">
        <v>481.70001200000002</v>
      </c>
      <c r="C663" s="3">
        <v>300.75</v>
      </c>
      <c r="D663" s="3">
        <v>130.970001</v>
      </c>
      <c r="E663" s="3">
        <v>133.529999</v>
      </c>
      <c r="F663" s="3">
        <v>19.549999</v>
      </c>
      <c r="G663" s="7">
        <f t="shared" si="36"/>
        <v>-1.5752166276519208E-3</v>
      </c>
      <c r="H663" s="8">
        <v>1</v>
      </c>
      <c r="I663" s="7">
        <f t="shared" si="37"/>
        <v>3.3263263594141002E-4</v>
      </c>
      <c r="J663" s="7">
        <f t="shared" si="37"/>
        <v>5.7594839060091108E-3</v>
      </c>
      <c r="K663" s="7">
        <f t="shared" si="37"/>
        <v>0</v>
      </c>
      <c r="L663" s="7">
        <f t="shared" si="35"/>
        <v>-9.6251773049644829E-3</v>
      </c>
      <c r="M663" s="7">
        <v>-2.2551933251924731E-4</v>
      </c>
      <c r="N663" s="7">
        <v>-5.311317268158278E-4</v>
      </c>
      <c r="O663" s="10">
        <f t="shared" si="38"/>
        <v>-1.3496972951326735E-3</v>
      </c>
      <c r="P663" s="10">
        <f t="shared" si="38"/>
        <v>-1.044084900836093E-3</v>
      </c>
    </row>
    <row r="664" spans="1:16" x14ac:dyDescent="0.25">
      <c r="A664" s="1">
        <v>43662</v>
      </c>
      <c r="B664" s="3">
        <v>477.17001299999998</v>
      </c>
      <c r="C664" s="3">
        <v>299.77999899999998</v>
      </c>
      <c r="D664" s="3">
        <v>130.58000200000001</v>
      </c>
      <c r="E664" s="3">
        <v>132.39999399999999</v>
      </c>
      <c r="F664" s="3">
        <v>19.209999</v>
      </c>
      <c r="G664" s="7">
        <f t="shared" si="36"/>
        <v>-9.4041911711640891E-3</v>
      </c>
      <c r="H664" s="8">
        <v>1</v>
      </c>
      <c r="I664" s="7">
        <f t="shared" si="37"/>
        <v>-3.2252734829593122E-3</v>
      </c>
      <c r="J664" s="7">
        <f t="shared" si="37"/>
        <v>-2.9777735131878424E-3</v>
      </c>
      <c r="K664" s="7">
        <f t="shared" si="37"/>
        <v>-8.4625552944099791E-3</v>
      </c>
      <c r="L664" s="7">
        <f t="shared" si="35"/>
        <v>-1.7391305237406951E-2</v>
      </c>
      <c r="M664" s="7">
        <v>-2.658970674456816E-3</v>
      </c>
      <c r="N664" s="7">
        <v>-2.6082947934850734E-3</v>
      </c>
      <c r="O664" s="10">
        <f t="shared" si="38"/>
        <v>-6.7452204967072731E-3</v>
      </c>
      <c r="P664" s="10">
        <f t="shared" si="38"/>
        <v>-6.7958963776790157E-3</v>
      </c>
    </row>
    <row r="665" spans="1:16" x14ac:dyDescent="0.25">
      <c r="A665" s="1">
        <v>43663</v>
      </c>
      <c r="B665" s="3">
        <v>471</v>
      </c>
      <c r="C665" s="3">
        <v>297.73998999999998</v>
      </c>
      <c r="D665" s="3">
        <v>131.990005</v>
      </c>
      <c r="E665" s="3">
        <v>134.58000200000001</v>
      </c>
      <c r="F665" s="3">
        <v>18.799999</v>
      </c>
      <c r="G665" s="7">
        <f t="shared" si="36"/>
        <v>-1.2930429054434311E-2</v>
      </c>
      <c r="H665" s="8">
        <v>1</v>
      </c>
      <c r="I665" s="7">
        <f t="shared" si="37"/>
        <v>-6.805020370955428E-3</v>
      </c>
      <c r="J665" s="7">
        <f t="shared" si="37"/>
        <v>1.0798001059917128E-2</v>
      </c>
      <c r="K665" s="7">
        <f t="shared" si="37"/>
        <v>1.6465317966706472E-2</v>
      </c>
      <c r="L665" s="7">
        <f t="shared" si="35"/>
        <v>-2.1343051605572705E-2</v>
      </c>
      <c r="M665" s="7">
        <v>-9.282357729879849E-3</v>
      </c>
      <c r="N665" s="7">
        <v>-8.8710565753423714E-3</v>
      </c>
      <c r="O665" s="10">
        <f t="shared" si="38"/>
        <v>-3.6480713245544624E-3</v>
      </c>
      <c r="P665" s="10">
        <f t="shared" si="38"/>
        <v>-4.0593724790919401E-3</v>
      </c>
    </row>
    <row r="666" spans="1:16" x14ac:dyDescent="0.25">
      <c r="A666" s="1">
        <v>43664</v>
      </c>
      <c r="B666" s="3">
        <v>475.14001500000001</v>
      </c>
      <c r="C666" s="3">
        <v>298.82998700000002</v>
      </c>
      <c r="D666" s="3">
        <v>132</v>
      </c>
      <c r="E666" s="3">
        <v>136.479996</v>
      </c>
      <c r="F666" s="3">
        <v>18.48</v>
      </c>
      <c r="G666" s="7">
        <f t="shared" si="36"/>
        <v>8.7898407643312026E-3</v>
      </c>
      <c r="H666" s="8">
        <v>1</v>
      </c>
      <c r="I666" s="7">
        <f t="shared" si="37"/>
        <v>3.6609022523310664E-3</v>
      </c>
      <c r="J666" s="7">
        <f t="shared" si="37"/>
        <v>7.5725430876305566E-5</v>
      </c>
      <c r="K666" s="7">
        <f t="shared" si="37"/>
        <v>1.4117951937614004E-2</v>
      </c>
      <c r="L666" s="7">
        <f t="shared" si="35"/>
        <v>-1.7021224309639593E-2</v>
      </c>
      <c r="M666" s="7">
        <v>5.1956373765691946E-3</v>
      </c>
      <c r="N666" s="7">
        <v>4.3572743020194073E-3</v>
      </c>
      <c r="O666" s="10">
        <f t="shared" si="38"/>
        <v>3.5942033877620081E-3</v>
      </c>
      <c r="P666" s="10">
        <f t="shared" si="38"/>
        <v>4.4325664623117954E-3</v>
      </c>
    </row>
    <row r="667" spans="1:16" x14ac:dyDescent="0.25">
      <c r="A667" s="1">
        <v>43665</v>
      </c>
      <c r="B667" s="3">
        <v>473.23998999999998</v>
      </c>
      <c r="C667" s="3">
        <v>297.17001299999998</v>
      </c>
      <c r="D667" s="3">
        <v>131.69000199999999</v>
      </c>
      <c r="E667" s="3">
        <v>134.470001</v>
      </c>
      <c r="F667" s="3">
        <v>18.700001</v>
      </c>
      <c r="G667" s="7">
        <f t="shared" si="36"/>
        <v>-3.9988738898365517E-3</v>
      </c>
      <c r="H667" s="8">
        <v>1</v>
      </c>
      <c r="I667" s="7">
        <f t="shared" si="37"/>
        <v>-5.5549110605156438E-3</v>
      </c>
      <c r="J667" s="7">
        <f t="shared" si="37"/>
        <v>-2.3484696969697794E-3</v>
      </c>
      <c r="K667" s="7">
        <f t="shared" si="37"/>
        <v>-1.4727396387086644E-2</v>
      </c>
      <c r="L667" s="7">
        <f t="shared" si="35"/>
        <v>1.1904816017316078E-2</v>
      </c>
      <c r="M667" s="7">
        <v>-6.6206420915463603E-3</v>
      </c>
      <c r="N667" s="7">
        <v>-5.4716611625946505E-3</v>
      </c>
      <c r="O667" s="10">
        <f t="shared" si="38"/>
        <v>2.6217682017098086E-3</v>
      </c>
      <c r="P667" s="10">
        <f t="shared" si="38"/>
        <v>1.4727872727580988E-3</v>
      </c>
    </row>
    <row r="668" spans="1:16" x14ac:dyDescent="0.25">
      <c r="A668" s="1">
        <v>43668</v>
      </c>
      <c r="B668" s="3">
        <v>473.54998799999998</v>
      </c>
      <c r="C668" s="3">
        <v>297.89999399999999</v>
      </c>
      <c r="D668" s="3">
        <v>131.94000199999999</v>
      </c>
      <c r="E668" s="3">
        <v>134.449997</v>
      </c>
      <c r="F668" s="3">
        <v>18.780000999999999</v>
      </c>
      <c r="G668" s="7">
        <f t="shared" si="36"/>
        <v>6.5505453163416938E-4</v>
      </c>
      <c r="H668" s="8">
        <v>1</v>
      </c>
      <c r="I668" s="7">
        <f t="shared" si="37"/>
        <v>2.4564423328945484E-3</v>
      </c>
      <c r="J668" s="7">
        <f t="shared" si="37"/>
        <v>1.8983977234656724E-3</v>
      </c>
      <c r="K668" s="7">
        <f t="shared" si="37"/>
        <v>-1.487618045009631E-4</v>
      </c>
      <c r="L668" s="7">
        <f t="shared" si="35"/>
        <v>4.2780746375359335E-3</v>
      </c>
      <c r="M668" s="7">
        <v>2.5890050661742312E-3</v>
      </c>
      <c r="N668" s="7">
        <v>2.4114937118697955E-3</v>
      </c>
      <c r="O668" s="10">
        <f t="shared" si="38"/>
        <v>-1.9339505345400618E-3</v>
      </c>
      <c r="P668" s="10">
        <f t="shared" si="38"/>
        <v>-1.7564391802356262E-3</v>
      </c>
    </row>
    <row r="669" spans="1:16" x14ac:dyDescent="0.25">
      <c r="A669" s="1">
        <v>43669</v>
      </c>
      <c r="B669" s="3">
        <v>477.459991</v>
      </c>
      <c r="C669" s="3">
        <v>300.02999899999998</v>
      </c>
      <c r="D669" s="3">
        <v>131.220001</v>
      </c>
      <c r="E669" s="3">
        <v>133.69000199999999</v>
      </c>
      <c r="F669" s="3">
        <v>19</v>
      </c>
      <c r="G669" s="7">
        <f t="shared" si="36"/>
        <v>8.2567904108996615E-3</v>
      </c>
      <c r="H669" s="8">
        <v>1</v>
      </c>
      <c r="I669" s="7">
        <f t="shared" si="37"/>
        <v>7.1500672806323884E-3</v>
      </c>
      <c r="J669" s="7">
        <f t="shared" si="37"/>
        <v>-5.4570334173558166E-3</v>
      </c>
      <c r="K669" s="7">
        <f t="shared" si="37"/>
        <v>-5.6526219186155968E-3</v>
      </c>
      <c r="L669" s="7">
        <f t="shared" si="35"/>
        <v>1.1714536117436891E-2</v>
      </c>
      <c r="M669" s="7">
        <v>9.3472899700426122E-3</v>
      </c>
      <c r="N669" s="7">
        <v>8.7691068896294938E-3</v>
      </c>
      <c r="O669" s="10">
        <f t="shared" si="38"/>
        <v>-1.0904995591429507E-3</v>
      </c>
      <c r="P669" s="10">
        <f t="shared" si="38"/>
        <v>-5.1231647872983233E-4</v>
      </c>
    </row>
    <row r="670" spans="1:16" x14ac:dyDescent="0.25">
      <c r="A670" s="1">
        <v>43670</v>
      </c>
      <c r="B670" s="3">
        <v>477.14999399999999</v>
      </c>
      <c r="C670" s="3">
        <v>301.44000199999999</v>
      </c>
      <c r="D670" s="3">
        <v>131.78999300000001</v>
      </c>
      <c r="E670" s="3">
        <v>134.36999499999999</v>
      </c>
      <c r="F670" s="3">
        <v>18.73</v>
      </c>
      <c r="G670" s="7">
        <f t="shared" si="36"/>
        <v>-6.4926277770571694E-4</v>
      </c>
      <c r="H670" s="8">
        <v>1</v>
      </c>
      <c r="I670" s="7">
        <f t="shared" si="37"/>
        <v>4.6995400616589578E-3</v>
      </c>
      <c r="J670" s="7">
        <f t="shared" si="37"/>
        <v>4.3437890234432341E-3</v>
      </c>
      <c r="K670" s="7">
        <f t="shared" si="37"/>
        <v>5.0863414602986268E-3</v>
      </c>
      <c r="L670" s="7">
        <f t="shared" si="35"/>
        <v>-1.4210526315789451E-2</v>
      </c>
      <c r="M670" s="7">
        <v>5.4939199395860391E-3</v>
      </c>
      <c r="N670" s="7">
        <v>4.4847241838158703E-3</v>
      </c>
      <c r="O670" s="10">
        <f t="shared" si="38"/>
        <v>-6.143182717291756E-3</v>
      </c>
      <c r="P670" s="10">
        <f t="shared" si="38"/>
        <v>-5.1339869615215873E-3</v>
      </c>
    </row>
    <row r="671" spans="1:16" x14ac:dyDescent="0.25">
      <c r="A671" s="1">
        <v>43671</v>
      </c>
      <c r="B671" s="3">
        <v>473.86999500000002</v>
      </c>
      <c r="C671" s="3">
        <v>300</v>
      </c>
      <c r="D671" s="3">
        <v>131.16000399999999</v>
      </c>
      <c r="E671" s="3">
        <v>133.41999799999999</v>
      </c>
      <c r="F671" s="3">
        <v>18.73</v>
      </c>
      <c r="G671" s="7">
        <f t="shared" si="36"/>
        <v>-6.8741465812529601E-3</v>
      </c>
      <c r="H671" s="8">
        <v>1</v>
      </c>
      <c r="I671" s="7">
        <f t="shared" si="37"/>
        <v>-4.7770766668187026E-3</v>
      </c>
      <c r="J671" s="7">
        <f t="shared" si="37"/>
        <v>-4.780249134697323E-3</v>
      </c>
      <c r="K671" s="7">
        <f t="shared" si="37"/>
        <v>-7.0700084494309534E-3</v>
      </c>
      <c r="L671" s="7">
        <f t="shared" si="35"/>
        <v>0</v>
      </c>
      <c r="M671" s="7">
        <v>-4.7734818609594127E-3</v>
      </c>
      <c r="N671" s="7">
        <v>-3.9928844340634696E-3</v>
      </c>
      <c r="O671" s="10">
        <f t="shared" si="38"/>
        <v>-2.1006647202935474E-3</v>
      </c>
      <c r="P671" s="10">
        <f t="shared" si="38"/>
        <v>-2.8812621471894905E-3</v>
      </c>
    </row>
    <row r="672" spans="1:16" x14ac:dyDescent="0.25">
      <c r="A672" s="1">
        <v>43672</v>
      </c>
      <c r="B672" s="3">
        <v>478.17001299999998</v>
      </c>
      <c r="C672" s="3">
        <v>302.01001000000002</v>
      </c>
      <c r="D672" s="3">
        <v>131.470001</v>
      </c>
      <c r="E672" s="3">
        <v>133.63999899999999</v>
      </c>
      <c r="F672" s="3">
        <v>18.799999</v>
      </c>
      <c r="G672" s="7">
        <f t="shared" si="36"/>
        <v>9.0742567484145553E-3</v>
      </c>
      <c r="H672" s="8">
        <v>1</v>
      </c>
      <c r="I672" s="7">
        <f t="shared" si="37"/>
        <v>6.700033333333355E-3</v>
      </c>
      <c r="J672" s="7">
        <f t="shared" si="37"/>
        <v>2.3635025201738102E-3</v>
      </c>
      <c r="K672" s="7">
        <f t="shared" si="37"/>
        <v>1.6489357165183627E-3</v>
      </c>
      <c r="L672" s="7">
        <f t="shared" si="35"/>
        <v>3.7372664175119308E-3</v>
      </c>
      <c r="M672" s="7">
        <v>7.6481194423133735E-3</v>
      </c>
      <c r="N672" s="7">
        <v>6.8554130244236691E-3</v>
      </c>
      <c r="O672" s="10">
        <f t="shared" si="38"/>
        <v>1.4261373061011818E-3</v>
      </c>
      <c r="P672" s="10">
        <f t="shared" si="38"/>
        <v>2.2188437239908862E-3</v>
      </c>
    </row>
    <row r="673" spans="1:16" x14ac:dyDescent="0.25">
      <c r="A673" s="1">
        <v>43675</v>
      </c>
      <c r="B673" s="3">
        <v>478.30999800000001</v>
      </c>
      <c r="C673" s="3">
        <v>301.459991</v>
      </c>
      <c r="D673" s="3">
        <v>131.509995</v>
      </c>
      <c r="E673" s="3">
        <v>134.529999</v>
      </c>
      <c r="F673" s="3">
        <v>18.950001</v>
      </c>
      <c r="G673" s="7">
        <f t="shared" si="36"/>
        <v>2.9275152392305159E-4</v>
      </c>
      <c r="H673" s="8">
        <v>1</v>
      </c>
      <c r="I673" s="7">
        <f t="shared" si="37"/>
        <v>-1.8211946021260417E-3</v>
      </c>
      <c r="J673" s="7">
        <f t="shared" si="37"/>
        <v>3.0420628048832832E-4</v>
      </c>
      <c r="K673" s="7">
        <f t="shared" si="37"/>
        <v>6.6596827795548652E-3</v>
      </c>
      <c r="L673" s="7">
        <f t="shared" si="35"/>
        <v>7.9788302116399201E-3</v>
      </c>
      <c r="M673" s="7">
        <v>-2.3533914050695272E-3</v>
      </c>
      <c r="N673" s="7">
        <v>-1.7644899164020408E-3</v>
      </c>
      <c r="O673" s="10">
        <f t="shared" si="38"/>
        <v>2.6461429289925788E-3</v>
      </c>
      <c r="P673" s="10">
        <f t="shared" si="38"/>
        <v>2.0572414403250924E-3</v>
      </c>
    </row>
    <row r="674" spans="1:16" x14ac:dyDescent="0.25">
      <c r="A674" s="1">
        <v>43676</v>
      </c>
      <c r="B674" s="3">
        <v>478.41000400000001</v>
      </c>
      <c r="C674" s="3">
        <v>300.72000100000002</v>
      </c>
      <c r="D674" s="3">
        <v>131.83000200000001</v>
      </c>
      <c r="E674" s="3">
        <v>134.979996</v>
      </c>
      <c r="F674" s="3">
        <v>19.280000999999999</v>
      </c>
      <c r="G674" s="7">
        <f t="shared" si="36"/>
        <v>2.090819769986485E-4</v>
      </c>
      <c r="H674" s="8">
        <v>1</v>
      </c>
      <c r="I674" s="7">
        <f t="shared" si="37"/>
        <v>-2.4546872622973614E-3</v>
      </c>
      <c r="J674" s="7">
        <f t="shared" si="37"/>
        <v>2.4333283565254327E-3</v>
      </c>
      <c r="K674" s="7">
        <f t="shared" si="37"/>
        <v>3.3449565401393322E-3</v>
      </c>
      <c r="L674" s="7">
        <f t="shared" si="35"/>
        <v>1.741424710215056E-2</v>
      </c>
      <c r="M674" s="7">
        <v>-3.8590461132880565E-3</v>
      </c>
      <c r="N674" s="7">
        <v>-2.9637754748888987E-3</v>
      </c>
      <c r="O674" s="10">
        <f t="shared" si="38"/>
        <v>4.068128090286705E-3</v>
      </c>
      <c r="P674" s="10">
        <f t="shared" si="38"/>
        <v>3.1728574518875472E-3</v>
      </c>
    </row>
    <row r="675" spans="1:16" x14ac:dyDescent="0.25">
      <c r="A675" s="1">
        <v>43677</v>
      </c>
      <c r="B675" s="3">
        <v>467.67999300000002</v>
      </c>
      <c r="C675" s="3">
        <v>297.42999300000002</v>
      </c>
      <c r="D675" s="3">
        <v>132.88999899999999</v>
      </c>
      <c r="E675" s="3">
        <v>133.21000699999999</v>
      </c>
      <c r="F675" s="3">
        <v>19.139999</v>
      </c>
      <c r="G675" s="7">
        <f t="shared" si="36"/>
        <v>-2.2428483748847317E-2</v>
      </c>
      <c r="H675" s="8">
        <v>1</v>
      </c>
      <c r="I675" s="7">
        <f t="shared" si="37"/>
        <v>-1.0940436249865515E-2</v>
      </c>
      <c r="J675" s="7">
        <f t="shared" si="37"/>
        <v>8.0406355451621003E-3</v>
      </c>
      <c r="K675" s="7">
        <f t="shared" si="37"/>
        <v>-1.3112972680781598E-2</v>
      </c>
      <c r="L675" s="7">
        <f t="shared" si="35"/>
        <v>-7.2615141461870314E-3</v>
      </c>
      <c r="M675" s="7">
        <v>-1.4409514605530856E-2</v>
      </c>
      <c r="N675" s="7">
        <v>-1.3142816610254401E-2</v>
      </c>
      <c r="O675" s="10">
        <f t="shared" si="38"/>
        <v>-8.0189691433164602E-3</v>
      </c>
      <c r="P675" s="10">
        <f t="shared" si="38"/>
        <v>-9.2856671385929158E-3</v>
      </c>
    </row>
    <row r="676" spans="1:16" x14ac:dyDescent="0.25">
      <c r="A676" s="1">
        <v>43678</v>
      </c>
      <c r="B676" s="3">
        <v>451.95001200000002</v>
      </c>
      <c r="C676" s="3">
        <v>294.83999599999999</v>
      </c>
      <c r="D676" s="3">
        <v>135.259995</v>
      </c>
      <c r="E676" s="3">
        <v>136.41000399999999</v>
      </c>
      <c r="F676" s="3">
        <v>18.18</v>
      </c>
      <c r="G676" s="7">
        <f t="shared" si="36"/>
        <v>-3.3634068669685435E-2</v>
      </c>
      <c r="H676" s="8">
        <v>1</v>
      </c>
      <c r="I676" s="7">
        <f t="shared" si="37"/>
        <v>-8.7079213964814661E-3</v>
      </c>
      <c r="J676" s="7">
        <f t="shared" si="37"/>
        <v>1.7834269078442988E-2</v>
      </c>
      <c r="K676" s="7">
        <f t="shared" si="37"/>
        <v>2.4022196770847604E-2</v>
      </c>
      <c r="L676" s="7">
        <f t="shared" si="35"/>
        <v>-5.0156690185825026E-2</v>
      </c>
      <c r="M676" s="7">
        <v>-1.1876207507480752E-2</v>
      </c>
      <c r="N676" s="7">
        <v>-1.2035890244557541E-2</v>
      </c>
      <c r="O676" s="10">
        <f t="shared" si="38"/>
        <v>-2.1757861162204684E-2</v>
      </c>
      <c r="P676" s="10">
        <f t="shared" si="38"/>
        <v>-2.1598178425127894E-2</v>
      </c>
    </row>
    <row r="677" spans="1:16" x14ac:dyDescent="0.25">
      <c r="A677" s="1">
        <v>43679</v>
      </c>
      <c r="B677" s="3">
        <v>448.22000100000002</v>
      </c>
      <c r="C677" s="3">
        <v>292.61999500000002</v>
      </c>
      <c r="D677" s="3">
        <v>136.509995</v>
      </c>
      <c r="E677" s="3">
        <v>135.88999899999999</v>
      </c>
      <c r="F677" s="3">
        <v>18.25</v>
      </c>
      <c r="G677" s="7">
        <f t="shared" si="36"/>
        <v>-8.2531494655652127E-3</v>
      </c>
      <c r="H677" s="8">
        <v>1</v>
      </c>
      <c r="I677" s="7">
        <f t="shared" si="37"/>
        <v>-7.5295110233279949E-3</v>
      </c>
      <c r="J677" s="7">
        <f t="shared" si="37"/>
        <v>9.2414612317559541E-3</v>
      </c>
      <c r="K677" s="7">
        <f t="shared" si="37"/>
        <v>-3.8120737830928952E-3</v>
      </c>
      <c r="L677" s="7">
        <f t="shared" si="35"/>
        <v>3.8503850385038785E-3</v>
      </c>
      <c r="M677" s="7">
        <v>-1.0843147487903906E-2</v>
      </c>
      <c r="N677" s="7">
        <v>-9.7216263418843096E-3</v>
      </c>
      <c r="O677" s="10">
        <f t="shared" si="38"/>
        <v>2.589998022338693E-3</v>
      </c>
      <c r="P677" s="10">
        <f t="shared" si="38"/>
        <v>1.468476876319097E-3</v>
      </c>
    </row>
    <row r="678" spans="1:16" x14ac:dyDescent="0.25">
      <c r="A678" s="1">
        <v>43682</v>
      </c>
      <c r="B678" s="3">
        <v>431.32000699999998</v>
      </c>
      <c r="C678" s="3">
        <v>283.82000699999998</v>
      </c>
      <c r="D678" s="3">
        <v>138.86999499999999</v>
      </c>
      <c r="E678" s="3">
        <v>137.78999300000001</v>
      </c>
      <c r="F678" s="3">
        <v>17.809999000000001</v>
      </c>
      <c r="G678" s="7">
        <f t="shared" si="36"/>
        <v>-3.7704685115111714E-2</v>
      </c>
      <c r="H678" s="8">
        <v>1</v>
      </c>
      <c r="I678" s="7">
        <f t="shared" si="37"/>
        <v>-3.0073091895172932E-2</v>
      </c>
      <c r="J678" s="7">
        <f t="shared" si="37"/>
        <v>1.7288111394333949E-2</v>
      </c>
      <c r="K678" s="7">
        <f t="shared" si="37"/>
        <v>1.3981853072204453E-2</v>
      </c>
      <c r="L678" s="7">
        <f t="shared" si="35"/>
        <v>-2.4109643835616423E-2</v>
      </c>
      <c r="M678" s="7">
        <v>-3.8484007558622413E-2</v>
      </c>
      <c r="N678" s="7">
        <v>-3.4930974678453498E-2</v>
      </c>
      <c r="O678" s="10">
        <f t="shared" si="38"/>
        <v>7.7932244351069935E-4</v>
      </c>
      <c r="P678" s="10">
        <f t="shared" si="38"/>
        <v>-2.7737104366582152E-3</v>
      </c>
    </row>
    <row r="679" spans="1:16" x14ac:dyDescent="0.25">
      <c r="A679" s="1">
        <v>43683</v>
      </c>
      <c r="B679" s="3">
        <v>435.709991</v>
      </c>
      <c r="C679" s="3">
        <v>287.79998799999998</v>
      </c>
      <c r="D679" s="3">
        <v>139.979996</v>
      </c>
      <c r="E679" s="3">
        <v>138.91000399999999</v>
      </c>
      <c r="F679" s="3">
        <v>17.57</v>
      </c>
      <c r="G679" s="7">
        <f t="shared" si="36"/>
        <v>1.0178020793735199E-2</v>
      </c>
      <c r="H679" s="8">
        <v>1</v>
      </c>
      <c r="I679" s="7">
        <f t="shared" si="37"/>
        <v>1.4022905016699561E-2</v>
      </c>
      <c r="J679" s="7">
        <f t="shared" si="37"/>
        <v>7.9930945486101912E-3</v>
      </c>
      <c r="K679" s="7">
        <f t="shared" si="37"/>
        <v>8.1283914427658921E-3</v>
      </c>
      <c r="L679" s="7">
        <f t="shared" si="35"/>
        <v>-1.3475520127766538E-2</v>
      </c>
      <c r="M679" s="7">
        <v>1.6043501023658212E-2</v>
      </c>
      <c r="N679" s="7">
        <v>1.3698310806129217E-2</v>
      </c>
      <c r="O679" s="10">
        <f t="shared" si="38"/>
        <v>-5.865480229923014E-3</v>
      </c>
      <c r="P679" s="10">
        <f t="shared" si="38"/>
        <v>-3.5202900123940187E-3</v>
      </c>
    </row>
    <row r="680" spans="1:16" x14ac:dyDescent="0.25">
      <c r="A680" s="1">
        <v>43684</v>
      </c>
      <c r="B680" s="3">
        <v>430.39001500000001</v>
      </c>
      <c r="C680" s="3">
        <v>287.97000100000002</v>
      </c>
      <c r="D680" s="3">
        <v>140.029999</v>
      </c>
      <c r="E680" s="3">
        <v>141.020004</v>
      </c>
      <c r="F680" s="3">
        <v>17.049999</v>
      </c>
      <c r="G680" s="7">
        <f t="shared" si="36"/>
        <v>-1.2209901333201212E-2</v>
      </c>
      <c r="H680" s="8">
        <v>1</v>
      </c>
      <c r="I680" s="7">
        <f t="shared" si="37"/>
        <v>5.9073317265068148E-4</v>
      </c>
      <c r="J680" s="7">
        <f t="shared" si="37"/>
        <v>3.5721532668131495E-4</v>
      </c>
      <c r="K680" s="7">
        <f t="shared" si="37"/>
        <v>1.5189690729546124E-2</v>
      </c>
      <c r="L680" s="7">
        <f t="shared" si="35"/>
        <v>-2.9595959021058604E-2</v>
      </c>
      <c r="M680" s="7">
        <v>1.8742628503824982E-3</v>
      </c>
      <c r="N680" s="7">
        <v>1.12840096622775E-3</v>
      </c>
      <c r="O680" s="10">
        <f t="shared" si="38"/>
        <v>-1.408416418358371E-2</v>
      </c>
      <c r="P680" s="10">
        <f t="shared" si="38"/>
        <v>-1.3338302299428962E-2</v>
      </c>
    </row>
    <row r="681" spans="1:16" x14ac:dyDescent="0.25">
      <c r="A681" s="1">
        <v>43685</v>
      </c>
      <c r="B681" s="3">
        <v>437.61999500000002</v>
      </c>
      <c r="C681" s="3">
        <v>293.61999500000002</v>
      </c>
      <c r="D681" s="3">
        <v>140.33000200000001</v>
      </c>
      <c r="E681" s="3">
        <v>141.729996</v>
      </c>
      <c r="F681" s="3">
        <v>17.139999</v>
      </c>
      <c r="G681" s="7">
        <f t="shared" si="36"/>
        <v>1.6798670387369485E-2</v>
      </c>
      <c r="H681" s="8">
        <v>1</v>
      </c>
      <c r="I681" s="7">
        <f t="shared" si="37"/>
        <v>1.9620078412264874E-2</v>
      </c>
      <c r="J681" s="7">
        <f t="shared" si="37"/>
        <v>2.142419496839354E-3</v>
      </c>
      <c r="K681" s="7">
        <f t="shared" si="37"/>
        <v>5.0346899720694616E-3</v>
      </c>
      <c r="L681" s="7">
        <f t="shared" si="35"/>
        <v>5.2785926849614473E-3</v>
      </c>
      <c r="M681" s="7">
        <v>2.3238201040752225E-2</v>
      </c>
      <c r="N681" s="7">
        <v>2.0669686178722203E-2</v>
      </c>
      <c r="O681" s="10">
        <f t="shared" si="38"/>
        <v>-6.4395306533827391E-3</v>
      </c>
      <c r="P681" s="10">
        <f t="shared" si="38"/>
        <v>-3.8710157913527179E-3</v>
      </c>
    </row>
    <row r="682" spans="1:16" x14ac:dyDescent="0.25">
      <c r="A682" s="1">
        <v>43686</v>
      </c>
      <c r="B682" s="3">
        <v>426.32998700000002</v>
      </c>
      <c r="C682" s="3">
        <v>291.61999500000002</v>
      </c>
      <c r="D682" s="3">
        <v>140.050003</v>
      </c>
      <c r="E682" s="3">
        <v>141.259995</v>
      </c>
      <c r="F682" s="3">
        <v>17.420000000000002</v>
      </c>
      <c r="G682" s="7">
        <f t="shared" si="36"/>
        <v>-2.5798656663299835E-2</v>
      </c>
      <c r="H682" s="8">
        <v>1</v>
      </c>
      <c r="I682" s="7">
        <f t="shared" si="37"/>
        <v>-6.811525216462222E-3</v>
      </c>
      <c r="J682" s="7">
        <f t="shared" si="37"/>
        <v>-1.9952896459020097E-3</v>
      </c>
      <c r="K682" s="7">
        <f t="shared" si="37"/>
        <v>-3.3161716874668956E-3</v>
      </c>
      <c r="L682" s="7">
        <f t="shared" si="35"/>
        <v>1.6336115305491061E-2</v>
      </c>
      <c r="M682" s="7">
        <v>-8.2833021864386104E-3</v>
      </c>
      <c r="N682" s="7">
        <v>-6.7777104675025472E-3</v>
      </c>
      <c r="O682" s="10">
        <f t="shared" si="38"/>
        <v>-1.7515354476861224E-2</v>
      </c>
      <c r="P682" s="10">
        <f t="shared" si="38"/>
        <v>-1.9020946195797288E-2</v>
      </c>
    </row>
    <row r="683" spans="1:16" x14ac:dyDescent="0.25">
      <c r="A683" s="1">
        <v>43689</v>
      </c>
      <c r="B683" s="3">
        <v>416.44000199999999</v>
      </c>
      <c r="C683" s="3">
        <v>288.07000699999998</v>
      </c>
      <c r="D683" s="3">
        <v>142.970001</v>
      </c>
      <c r="E683" s="3">
        <v>142.63000500000001</v>
      </c>
      <c r="F683" s="3">
        <v>17.41</v>
      </c>
      <c r="G683" s="7">
        <f t="shared" si="36"/>
        <v>-2.3197957689051862E-2</v>
      </c>
      <c r="H683" s="8">
        <v>1</v>
      </c>
      <c r="I683" s="7">
        <f t="shared" si="37"/>
        <v>-1.2173335370916694E-2</v>
      </c>
      <c r="J683" s="7">
        <f t="shared" si="37"/>
        <v>2.0849681809717691E-2</v>
      </c>
      <c r="K683" s="7">
        <f t="shared" si="37"/>
        <v>9.6984995645794658E-3</v>
      </c>
      <c r="L683" s="7">
        <f t="shared" si="35"/>
        <v>-5.7405281285882737E-4</v>
      </c>
      <c r="M683" s="7">
        <v>-1.8395384087990161E-2</v>
      </c>
      <c r="N683" s="7">
        <v>-1.6807951339145234E-2</v>
      </c>
      <c r="O683" s="10">
        <f t="shared" si="38"/>
        <v>-4.8025736010617014E-3</v>
      </c>
      <c r="P683" s="10">
        <f t="shared" si="38"/>
        <v>-6.3900063499066281E-3</v>
      </c>
    </row>
    <row r="684" spans="1:16" x14ac:dyDescent="0.25">
      <c r="A684" s="1">
        <v>43690</v>
      </c>
      <c r="B684" s="3">
        <v>425.32998700000002</v>
      </c>
      <c r="C684" s="3">
        <v>292.54998799999998</v>
      </c>
      <c r="D684" s="3">
        <v>142.479996</v>
      </c>
      <c r="E684" s="3">
        <v>141.779999</v>
      </c>
      <c r="F684" s="3">
        <v>18.239999999999998</v>
      </c>
      <c r="G684" s="7">
        <f t="shared" si="36"/>
        <v>2.1347576979408478E-2</v>
      </c>
      <c r="H684" s="8">
        <v>1</v>
      </c>
      <c r="I684" s="7">
        <f t="shared" si="37"/>
        <v>1.5551709276002468E-2</v>
      </c>
      <c r="J684" s="7">
        <f t="shared" si="37"/>
        <v>-3.427327387372614E-3</v>
      </c>
      <c r="K684" s="7">
        <f t="shared" si="37"/>
        <v>-5.9595174241212634E-3</v>
      </c>
      <c r="L684" s="7">
        <f t="shared" si="35"/>
        <v>4.7673750717978081E-2</v>
      </c>
      <c r="M684" s="7">
        <v>1.7872708079877914E-2</v>
      </c>
      <c r="N684" s="7">
        <v>1.7063105350563233E-2</v>
      </c>
      <c r="O684" s="10">
        <f t="shared" si="38"/>
        <v>3.4748688995305636E-3</v>
      </c>
      <c r="P684" s="10">
        <f t="shared" si="38"/>
        <v>4.2844716288452447E-3</v>
      </c>
    </row>
    <row r="685" spans="1:16" x14ac:dyDescent="0.25">
      <c r="A685" s="1">
        <v>43691</v>
      </c>
      <c r="B685" s="3">
        <v>411.36999500000002</v>
      </c>
      <c r="C685" s="3">
        <v>283.89999399999999</v>
      </c>
      <c r="D685" s="3">
        <v>145.69000199999999</v>
      </c>
      <c r="E685" s="3">
        <v>142.75</v>
      </c>
      <c r="F685" s="3">
        <v>17.639999</v>
      </c>
      <c r="G685" s="7">
        <f t="shared" si="36"/>
        <v>-3.2821556031035315E-2</v>
      </c>
      <c r="H685" s="8">
        <v>1</v>
      </c>
      <c r="I685" s="7">
        <f t="shared" si="37"/>
        <v>-2.9567575986364392E-2</v>
      </c>
      <c r="J685" s="7">
        <f t="shared" si="37"/>
        <v>2.2529520565118366E-2</v>
      </c>
      <c r="K685" s="7">
        <f t="shared" si="37"/>
        <v>6.8415926565212892E-3</v>
      </c>
      <c r="L685" s="7">
        <f t="shared" si="35"/>
        <v>-3.2894791666666645E-2</v>
      </c>
      <c r="M685" s="7">
        <v>-3.8606200146667602E-2</v>
      </c>
      <c r="N685" s="7">
        <v>-3.5469881097967684E-2</v>
      </c>
      <c r="O685" s="10">
        <f t="shared" si="38"/>
        <v>5.784644115632287E-3</v>
      </c>
      <c r="P685" s="10">
        <f t="shared" si="38"/>
        <v>2.6483250669323694E-3</v>
      </c>
    </row>
    <row r="686" spans="1:16" x14ac:dyDescent="0.25">
      <c r="A686" s="1">
        <v>43692</v>
      </c>
      <c r="B686" s="3">
        <v>409.29998799999998</v>
      </c>
      <c r="C686" s="3">
        <v>284.64999399999999</v>
      </c>
      <c r="D686" s="3">
        <v>147.30999800000001</v>
      </c>
      <c r="E686" s="3">
        <v>143.699997</v>
      </c>
      <c r="F686" s="3">
        <v>17.350000000000001</v>
      </c>
      <c r="G686" s="7">
        <f t="shared" si="36"/>
        <v>-5.0319834337942959E-3</v>
      </c>
      <c r="H686" s="8">
        <v>1</v>
      </c>
      <c r="I686" s="7">
        <f t="shared" si="37"/>
        <v>2.6417753288152657E-3</v>
      </c>
      <c r="J686" s="7">
        <f t="shared" si="37"/>
        <v>1.111947270067315E-2</v>
      </c>
      <c r="K686" s="7">
        <f t="shared" si="37"/>
        <v>6.6549702276708089E-3</v>
      </c>
      <c r="L686" s="7">
        <f t="shared" si="35"/>
        <v>-1.6439853539674143E-2</v>
      </c>
      <c r="M686" s="7">
        <v>1.8223086115514544E-3</v>
      </c>
      <c r="N686" s="7">
        <v>9.6866590320097187E-4</v>
      </c>
      <c r="O686" s="10">
        <f t="shared" si="38"/>
        <v>-6.8542920453457503E-3</v>
      </c>
      <c r="P686" s="10">
        <f t="shared" si="38"/>
        <v>-6.0006493369952679E-3</v>
      </c>
    </row>
    <row r="687" spans="1:16" x14ac:dyDescent="0.25">
      <c r="A687" s="1">
        <v>43693</v>
      </c>
      <c r="B687" s="3">
        <v>419.459991</v>
      </c>
      <c r="C687" s="3">
        <v>288.85000600000001</v>
      </c>
      <c r="D687" s="3">
        <v>146.13000500000001</v>
      </c>
      <c r="E687" s="3">
        <v>142.779999</v>
      </c>
      <c r="F687" s="3">
        <v>17.459999</v>
      </c>
      <c r="G687" s="7">
        <f t="shared" si="36"/>
        <v>2.482287636910474E-2</v>
      </c>
      <c r="H687" s="8">
        <v>1</v>
      </c>
      <c r="I687" s="7">
        <f t="shared" si="37"/>
        <v>1.4755004702371455E-2</v>
      </c>
      <c r="J687" s="7">
        <f t="shared" si="37"/>
        <v>-8.0102709661294957E-3</v>
      </c>
      <c r="K687" s="7">
        <f t="shared" si="37"/>
        <v>-6.4022130772903862E-3</v>
      </c>
      <c r="L687" s="7">
        <f t="shared" si="35"/>
        <v>6.3400000000000123E-3</v>
      </c>
      <c r="M687" s="7">
        <v>1.9176721985298382E-2</v>
      </c>
      <c r="N687" s="7">
        <v>1.7395784864595587E-2</v>
      </c>
      <c r="O687" s="10">
        <f t="shared" si="38"/>
        <v>5.6461543838063587E-3</v>
      </c>
      <c r="P687" s="10">
        <f t="shared" si="38"/>
        <v>7.4270915045091535E-3</v>
      </c>
    </row>
    <row r="688" spans="1:16" x14ac:dyDescent="0.25">
      <c r="A688" s="1">
        <v>43696</v>
      </c>
      <c r="B688" s="3">
        <v>425.55999800000001</v>
      </c>
      <c r="C688" s="3">
        <v>292.32998700000002</v>
      </c>
      <c r="D688" s="3">
        <v>144.03999300000001</v>
      </c>
      <c r="E688" s="3">
        <v>141.11000100000001</v>
      </c>
      <c r="F688" s="3">
        <v>17.790001</v>
      </c>
      <c r="G688" s="7">
        <f t="shared" si="36"/>
        <v>1.454252403300127E-2</v>
      </c>
      <c r="H688" s="8">
        <v>1</v>
      </c>
      <c r="I688" s="7">
        <f t="shared" si="37"/>
        <v>1.2047709633767445E-2</v>
      </c>
      <c r="J688" s="7">
        <f t="shared" si="37"/>
        <v>-1.4302415167918414E-2</v>
      </c>
      <c r="K688" s="7">
        <f t="shared" si="37"/>
        <v>-1.1696302084999943E-2</v>
      </c>
      <c r="L688" s="7">
        <f t="shared" si="35"/>
        <v>1.8900459272649384E-2</v>
      </c>
      <c r="M688" s="7">
        <v>1.6637295921846675E-2</v>
      </c>
      <c r="N688" s="7">
        <v>1.563815751934447E-2</v>
      </c>
      <c r="O688" s="10">
        <f t="shared" si="38"/>
        <v>-2.0947718888454057E-3</v>
      </c>
      <c r="P688" s="10">
        <f t="shared" si="38"/>
        <v>-1.0956334863432005E-3</v>
      </c>
    </row>
    <row r="689" spans="1:16" x14ac:dyDescent="0.25">
      <c r="A689" s="1">
        <v>43697</v>
      </c>
      <c r="B689" s="3">
        <v>418.290009</v>
      </c>
      <c r="C689" s="3">
        <v>290.08999599999999</v>
      </c>
      <c r="D689" s="3">
        <v>145.529999</v>
      </c>
      <c r="E689" s="3">
        <v>142.21000699999999</v>
      </c>
      <c r="F689" s="3">
        <v>17.829999999999998</v>
      </c>
      <c r="G689" s="7">
        <f t="shared" si="36"/>
        <v>-1.7083346729407589E-2</v>
      </c>
      <c r="H689" s="8">
        <v>1</v>
      </c>
      <c r="I689" s="7">
        <f t="shared" si="37"/>
        <v>-7.6625426730513313E-3</v>
      </c>
      <c r="J689" s="7">
        <f t="shared" si="37"/>
        <v>1.0344390949810656E-2</v>
      </c>
      <c r="K689" s="7">
        <f t="shared" si="37"/>
        <v>7.7953794359335582E-3</v>
      </c>
      <c r="L689" s="7">
        <f t="shared" si="35"/>
        <v>2.2483978500056345E-3</v>
      </c>
      <c r="M689" s="7">
        <v>-1.108579309425752E-2</v>
      </c>
      <c r="N689" s="7">
        <v>-9.942147964757812E-3</v>
      </c>
      <c r="O689" s="10">
        <f t="shared" si="38"/>
        <v>-5.9975536351500689E-3</v>
      </c>
      <c r="P689" s="10">
        <f t="shared" si="38"/>
        <v>-7.1411987646497772E-3</v>
      </c>
    </row>
    <row r="690" spans="1:16" x14ac:dyDescent="0.25">
      <c r="A690" s="1">
        <v>43698</v>
      </c>
      <c r="B690" s="3">
        <v>420.92999300000002</v>
      </c>
      <c r="C690" s="3">
        <v>292.45001200000002</v>
      </c>
      <c r="D690" s="3">
        <v>144.55999800000001</v>
      </c>
      <c r="E690" s="3">
        <v>141.759995</v>
      </c>
      <c r="F690" s="3">
        <v>17.989999999999998</v>
      </c>
      <c r="G690" s="7">
        <f t="shared" si="36"/>
        <v>6.3113723569716562E-3</v>
      </c>
      <c r="H690" s="8">
        <v>1</v>
      </c>
      <c r="I690" s="7">
        <f t="shared" si="37"/>
        <v>8.135461520706988E-3</v>
      </c>
      <c r="J690" s="7">
        <f t="shared" si="37"/>
        <v>-6.6652992968136981E-3</v>
      </c>
      <c r="K690" s="7">
        <f t="shared" si="37"/>
        <v>-3.1644186614798731E-3</v>
      </c>
      <c r="L690" s="7">
        <f t="shared" si="35"/>
        <v>8.9736399326976191E-3</v>
      </c>
      <c r="M690" s="7">
        <v>1.0871383109713669E-2</v>
      </c>
      <c r="N690" s="7">
        <v>1.0105490896085419E-2</v>
      </c>
      <c r="O690" s="10">
        <f t="shared" si="38"/>
        <v>-4.5600107527420126E-3</v>
      </c>
      <c r="P690" s="10">
        <f t="shared" si="38"/>
        <v>-3.7941185391137631E-3</v>
      </c>
    </row>
    <row r="691" spans="1:16" x14ac:dyDescent="0.25">
      <c r="A691" s="1">
        <v>43699</v>
      </c>
      <c r="B691" s="3">
        <v>419</v>
      </c>
      <c r="C691" s="3">
        <v>292.35998499999999</v>
      </c>
      <c r="D691" s="3">
        <v>143.60000600000001</v>
      </c>
      <c r="E691" s="3">
        <v>141.39999399999999</v>
      </c>
      <c r="F691" s="3">
        <v>17.850000000000001</v>
      </c>
      <c r="G691" s="7">
        <f t="shared" si="36"/>
        <v>-4.585068852530072E-3</v>
      </c>
      <c r="H691" s="8">
        <v>1</v>
      </c>
      <c r="I691" s="7">
        <f t="shared" si="37"/>
        <v>-3.0783722450322681E-4</v>
      </c>
      <c r="J691" s="7">
        <f t="shared" si="37"/>
        <v>-6.6407859247480383E-3</v>
      </c>
      <c r="K691" s="7">
        <f t="shared" si="37"/>
        <v>-2.539510529751432E-3</v>
      </c>
      <c r="L691" s="7">
        <f t="shared" si="35"/>
        <v>-7.7821011673150364E-3</v>
      </c>
      <c r="M691" s="7">
        <v>1.2583429554833697E-3</v>
      </c>
      <c r="N691" s="7">
        <v>1.2352793572179236E-3</v>
      </c>
      <c r="O691" s="10">
        <f t="shared" si="38"/>
        <v>-5.8434118080134415E-3</v>
      </c>
      <c r="P691" s="10">
        <f t="shared" si="38"/>
        <v>-5.8203482097479954E-3</v>
      </c>
    </row>
    <row r="692" spans="1:16" x14ac:dyDescent="0.25">
      <c r="A692" s="1">
        <v>43700</v>
      </c>
      <c r="B692" s="3">
        <v>407.25</v>
      </c>
      <c r="C692" s="3">
        <v>284.85000600000001</v>
      </c>
      <c r="D692" s="3">
        <v>145.96000699999999</v>
      </c>
      <c r="E692" s="3">
        <v>144.16999799999999</v>
      </c>
      <c r="F692" s="3">
        <v>17.559999000000001</v>
      </c>
      <c r="G692" s="7">
        <f t="shared" si="36"/>
        <v>-2.8042959427207692E-2</v>
      </c>
      <c r="H692" s="8">
        <v>1</v>
      </c>
      <c r="I692" s="7">
        <f t="shared" si="37"/>
        <v>-2.5687438039785015E-2</v>
      </c>
      <c r="J692" s="7">
        <f t="shared" si="37"/>
        <v>1.6434546667080108E-2</v>
      </c>
      <c r="K692" s="7">
        <f t="shared" si="37"/>
        <v>1.9589845244265103E-2</v>
      </c>
      <c r="L692" s="7">
        <f t="shared" si="35"/>
        <v>-1.6246554621848763E-2</v>
      </c>
      <c r="M692" s="7">
        <v>-3.3267651114791776E-2</v>
      </c>
      <c r="N692" s="7">
        <v>-3.008198552184119E-2</v>
      </c>
      <c r="O692" s="10">
        <f t="shared" si="38"/>
        <v>5.2246916875840835E-3</v>
      </c>
      <c r="P692" s="10">
        <f t="shared" si="38"/>
        <v>2.0390260946334983E-3</v>
      </c>
    </row>
    <row r="693" spans="1:16" x14ac:dyDescent="0.25">
      <c r="A693" s="1">
        <v>43703</v>
      </c>
      <c r="B693" s="3">
        <v>405.47000100000002</v>
      </c>
      <c r="C693" s="3">
        <v>288</v>
      </c>
      <c r="D693" s="3">
        <v>145.36999499999999</v>
      </c>
      <c r="E693" s="3">
        <v>144.19000199999999</v>
      </c>
      <c r="F693" s="3">
        <v>17.48</v>
      </c>
      <c r="G693" s="7">
        <f t="shared" si="36"/>
        <v>-4.3707771639042159E-3</v>
      </c>
      <c r="H693" s="8">
        <v>1</v>
      </c>
      <c r="I693" s="7">
        <f t="shared" si="37"/>
        <v>1.1058430520096252E-2</v>
      </c>
      <c r="J693" s="7">
        <f t="shared" si="37"/>
        <v>-4.0422853638257816E-3</v>
      </c>
      <c r="K693" s="7">
        <f t="shared" si="37"/>
        <v>1.3875286313047575E-4</v>
      </c>
      <c r="L693" s="7">
        <f t="shared" si="35"/>
        <v>-4.5557519678675051E-3</v>
      </c>
      <c r="M693" s="7">
        <v>1.4382362181854182E-2</v>
      </c>
      <c r="N693" s="7">
        <v>1.2812350729941054E-2</v>
      </c>
      <c r="O693" s="10">
        <f t="shared" si="38"/>
        <v>-1.8753139345758396E-2</v>
      </c>
      <c r="P693" s="10">
        <f t="shared" si="38"/>
        <v>-1.7183127893845268E-2</v>
      </c>
    </row>
    <row r="694" spans="1:16" x14ac:dyDescent="0.25">
      <c r="A694" s="1">
        <v>43704</v>
      </c>
      <c r="B694" s="3">
        <v>410.51001000000002</v>
      </c>
      <c r="C694" s="3">
        <v>286.86999500000002</v>
      </c>
      <c r="D694" s="3">
        <v>147.61000100000001</v>
      </c>
      <c r="E694" s="3">
        <v>145.570007</v>
      </c>
      <c r="F694" s="3">
        <v>17.700001</v>
      </c>
      <c r="G694" s="7">
        <f t="shared" si="36"/>
        <v>1.2430041649369672E-2</v>
      </c>
      <c r="H694" s="8">
        <v>1</v>
      </c>
      <c r="I694" s="7">
        <f t="shared" si="37"/>
        <v>-3.9236284722221626E-3</v>
      </c>
      <c r="J694" s="7">
        <f t="shared" si="37"/>
        <v>1.5408998259923035E-2</v>
      </c>
      <c r="K694" s="7">
        <f t="shared" si="37"/>
        <v>9.5707398630870966E-3</v>
      </c>
      <c r="L694" s="7">
        <f t="shared" si="35"/>
        <v>1.2585869565217456E-2</v>
      </c>
      <c r="M694" s="7">
        <v>-7.8709544255708037E-3</v>
      </c>
      <c r="N694" s="7">
        <v>-7.0280548273774432E-3</v>
      </c>
      <c r="O694" s="10">
        <f t="shared" si="38"/>
        <v>2.0300996074940476E-2</v>
      </c>
      <c r="P694" s="10">
        <f t="shared" si="38"/>
        <v>1.9458096476747115E-2</v>
      </c>
    </row>
    <row r="695" spans="1:16" x14ac:dyDescent="0.25">
      <c r="A695" s="1">
        <v>43705</v>
      </c>
      <c r="B695" s="3">
        <v>413.83999599999999</v>
      </c>
      <c r="C695" s="3">
        <v>288.89001500000001</v>
      </c>
      <c r="D695" s="3">
        <v>147.800003</v>
      </c>
      <c r="E695" s="3">
        <v>145.16000399999999</v>
      </c>
      <c r="F695" s="3">
        <v>17.959999</v>
      </c>
      <c r="G695" s="7">
        <f t="shared" si="36"/>
        <v>8.1118265544850576E-3</v>
      </c>
      <c r="H695" s="8">
        <v>1</v>
      </c>
      <c r="I695" s="7">
        <f t="shared" si="37"/>
        <v>7.0415869042002033E-3</v>
      </c>
      <c r="J695" s="7">
        <f t="shared" si="37"/>
        <v>1.2871892061026013E-3</v>
      </c>
      <c r="K695" s="7">
        <f t="shared" si="37"/>
        <v>-2.8165348649054067E-3</v>
      </c>
      <c r="L695" s="7">
        <f t="shared" si="35"/>
        <v>1.46891517124772E-2</v>
      </c>
      <c r="M695" s="7">
        <v>7.8631165078671336E-3</v>
      </c>
      <c r="N695" s="7">
        <v>7.3135485304638643E-3</v>
      </c>
      <c r="O695" s="10">
        <f t="shared" si="38"/>
        <v>2.4871004661792401E-4</v>
      </c>
      <c r="P695" s="10">
        <f t="shared" si="38"/>
        <v>7.9827802402119338E-4</v>
      </c>
    </row>
    <row r="696" spans="1:16" x14ac:dyDescent="0.25">
      <c r="A696" s="1">
        <v>43706</v>
      </c>
      <c r="B696" s="3">
        <v>422.040009</v>
      </c>
      <c r="C696" s="3">
        <v>292.57998700000002</v>
      </c>
      <c r="D696" s="3">
        <v>147.240005</v>
      </c>
      <c r="E696" s="3">
        <v>144.11999499999999</v>
      </c>
      <c r="F696" s="3">
        <v>18.120000999999998</v>
      </c>
      <c r="G696" s="7">
        <f t="shared" si="36"/>
        <v>1.9814452636907509E-2</v>
      </c>
      <c r="H696" s="8">
        <v>1</v>
      </c>
      <c r="I696" s="7">
        <f t="shared" si="37"/>
        <v>1.2772930210135591E-2</v>
      </c>
      <c r="J696" s="7">
        <f t="shared" si="37"/>
        <v>-3.7888903155164355E-3</v>
      </c>
      <c r="K696" s="7">
        <f t="shared" si="37"/>
        <v>-7.1645699320868061E-3</v>
      </c>
      <c r="L696" s="7">
        <f t="shared" si="35"/>
        <v>8.9087978234296816E-3</v>
      </c>
      <c r="M696" s="7">
        <v>1.5899921078819646E-2</v>
      </c>
      <c r="N696" s="7">
        <v>1.4415469959869542E-2</v>
      </c>
      <c r="O696" s="10">
        <f t="shared" si="38"/>
        <v>3.914531558087863E-3</v>
      </c>
      <c r="P696" s="10">
        <f t="shared" si="38"/>
        <v>5.3989826770379674E-3</v>
      </c>
    </row>
    <row r="697" spans="1:16" x14ac:dyDescent="0.25">
      <c r="A697" s="1">
        <v>43707</v>
      </c>
      <c r="B697" s="3">
        <v>422.55999800000001</v>
      </c>
      <c r="C697" s="3">
        <v>292.45001200000002</v>
      </c>
      <c r="D697" s="3">
        <v>147.279999</v>
      </c>
      <c r="E697" s="3">
        <v>143.75</v>
      </c>
      <c r="F697" s="3">
        <v>17.620000999999998</v>
      </c>
      <c r="G697" s="7">
        <f t="shared" si="36"/>
        <v>1.232084610253148E-3</v>
      </c>
      <c r="H697" s="8">
        <v>1</v>
      </c>
      <c r="I697" s="7">
        <f t="shared" si="37"/>
        <v>-4.442374932500659E-4</v>
      </c>
      <c r="J697" s="7">
        <f t="shared" si="37"/>
        <v>2.7162454931994873E-4</v>
      </c>
      <c r="K697" s="7">
        <f t="shared" si="37"/>
        <v>-2.567270419347345E-3</v>
      </c>
      <c r="L697" s="7">
        <f t="shared" si="35"/>
        <v>-2.7593817461709857E-2</v>
      </c>
      <c r="M697" s="7">
        <v>4.6571900616105649E-4</v>
      </c>
      <c r="N697" s="7">
        <v>-1.6996962741636884E-4</v>
      </c>
      <c r="O697" s="10">
        <f t="shared" si="38"/>
        <v>7.6636560409209143E-4</v>
      </c>
      <c r="P697" s="10">
        <f t="shared" si="38"/>
        <v>1.4020542376695169E-3</v>
      </c>
    </row>
    <row r="698" spans="1:16" x14ac:dyDescent="0.25">
      <c r="A698" s="1">
        <v>43711</v>
      </c>
      <c r="B698" s="3">
        <v>415.82000699999998</v>
      </c>
      <c r="C698" s="3">
        <v>290.73998999999998</v>
      </c>
      <c r="D698" s="3">
        <v>147.21000699999999</v>
      </c>
      <c r="E698" s="3">
        <v>145.75</v>
      </c>
      <c r="F698" s="3">
        <v>17.360001</v>
      </c>
      <c r="G698" s="7">
        <f t="shared" si="36"/>
        <v>-1.5950376353419116E-2</v>
      </c>
      <c r="H698" s="8">
        <v>1</v>
      </c>
      <c r="I698" s="7">
        <f t="shared" si="37"/>
        <v>-5.8472283461559194E-3</v>
      </c>
      <c r="J698" s="7">
        <f t="shared" si="37"/>
        <v>-4.7523085602418913E-4</v>
      </c>
      <c r="K698" s="7">
        <f t="shared" si="37"/>
        <v>1.3913043478260834E-2</v>
      </c>
      <c r="L698" s="7">
        <f t="shared" si="35"/>
        <v>-1.4755958299888738E-2</v>
      </c>
      <c r="M698" s="7">
        <v>-6.2446360657395211E-3</v>
      </c>
      <c r="N698" s="7">
        <v>-5.6615566934687294E-3</v>
      </c>
      <c r="O698" s="10">
        <f t="shared" si="38"/>
        <v>-9.7057402876795946E-3</v>
      </c>
      <c r="P698" s="10">
        <f t="shared" si="38"/>
        <v>-1.0288819659950387E-2</v>
      </c>
    </row>
    <row r="699" spans="1:16" x14ac:dyDescent="0.25">
      <c r="A699" s="1">
        <v>43712</v>
      </c>
      <c r="B699" s="3">
        <v>415.64001500000001</v>
      </c>
      <c r="C699" s="3">
        <v>294.040009</v>
      </c>
      <c r="D699" s="3">
        <v>147.429993</v>
      </c>
      <c r="E699" s="3">
        <v>146.66000399999999</v>
      </c>
      <c r="F699" s="3">
        <v>18.239999999999998</v>
      </c>
      <c r="G699" s="7">
        <f t="shared" si="36"/>
        <v>-4.3286036498957348E-4</v>
      </c>
      <c r="H699" s="8">
        <v>1</v>
      </c>
      <c r="I699" s="7">
        <f t="shared" si="37"/>
        <v>1.1350413130302606E-2</v>
      </c>
      <c r="J699" s="7">
        <f t="shared" si="37"/>
        <v>1.4943685180315303E-3</v>
      </c>
      <c r="K699" s="7">
        <f t="shared" si="37"/>
        <v>6.2435951972554804E-3</v>
      </c>
      <c r="L699" s="7">
        <f t="shared" si="35"/>
        <v>5.0691183715945609E-2</v>
      </c>
      <c r="M699" s="7">
        <v>1.1851951705624239E-2</v>
      </c>
      <c r="N699" s="7">
        <v>1.1726536848384365E-2</v>
      </c>
      <c r="O699" s="10">
        <f t="shared" si="38"/>
        <v>-1.2284812070613813E-2</v>
      </c>
      <c r="P699" s="10">
        <f t="shared" si="38"/>
        <v>-1.2159397213373939E-2</v>
      </c>
    </row>
    <row r="700" spans="1:16" x14ac:dyDescent="0.25">
      <c r="A700" s="1">
        <v>43713</v>
      </c>
      <c r="B700" s="3">
        <v>424.72000100000002</v>
      </c>
      <c r="C700" s="3">
        <v>297.82000699999998</v>
      </c>
      <c r="D700" s="3">
        <v>144.759995</v>
      </c>
      <c r="E700" s="3">
        <v>143.13999899999999</v>
      </c>
      <c r="F700" s="3">
        <v>18.25</v>
      </c>
      <c r="G700" s="7">
        <f t="shared" si="36"/>
        <v>2.1845793649102774E-2</v>
      </c>
      <c r="H700" s="8">
        <v>1</v>
      </c>
      <c r="I700" s="7">
        <f t="shared" si="37"/>
        <v>1.285538662869512E-2</v>
      </c>
      <c r="J700" s="7">
        <f t="shared" si="37"/>
        <v>-1.8110276923095192E-2</v>
      </c>
      <c r="K700" s="7">
        <f t="shared" si="37"/>
        <v>-2.4001124396532791E-2</v>
      </c>
      <c r="L700" s="7">
        <f t="shared" si="35"/>
        <v>5.482456140351033E-4</v>
      </c>
      <c r="M700" s="7">
        <v>1.8876569062713525E-2</v>
      </c>
      <c r="N700" s="7">
        <v>1.7239198893399536E-2</v>
      </c>
      <c r="O700" s="10">
        <f t="shared" si="38"/>
        <v>2.9692245863892491E-3</v>
      </c>
      <c r="P700" s="10">
        <f t="shared" si="38"/>
        <v>4.6065947557032381E-3</v>
      </c>
    </row>
    <row r="701" spans="1:16" x14ac:dyDescent="0.25">
      <c r="A701" s="1">
        <v>43714</v>
      </c>
      <c r="B701" s="3">
        <v>423.82998700000002</v>
      </c>
      <c r="C701" s="3">
        <v>298.04998799999998</v>
      </c>
      <c r="D701" s="3">
        <v>145.78999300000001</v>
      </c>
      <c r="E701" s="3">
        <v>141.91999799999999</v>
      </c>
      <c r="F701" s="3">
        <v>18.459999</v>
      </c>
      <c r="G701" s="7">
        <f t="shared" si="36"/>
        <v>-2.0955311685451061E-3</v>
      </c>
      <c r="H701" s="8">
        <v>1</v>
      </c>
      <c r="I701" s="7">
        <f t="shared" si="37"/>
        <v>7.7221474244337784E-4</v>
      </c>
      <c r="J701" s="7">
        <f t="shared" si="37"/>
        <v>7.1152116301191892E-3</v>
      </c>
      <c r="K701" s="7">
        <f t="shared" si="37"/>
        <v>-8.5231312597675579E-3</v>
      </c>
      <c r="L701" s="7">
        <f t="shared" si="35"/>
        <v>1.1506794520548036E-2</v>
      </c>
      <c r="M701" s="7">
        <v>-7.209171736759991E-4</v>
      </c>
      <c r="N701" s="7">
        <v>-5.6827745762393534E-4</v>
      </c>
      <c r="O701" s="10">
        <f t="shared" si="38"/>
        <v>-1.374613994869107E-3</v>
      </c>
      <c r="P701" s="10">
        <f t="shared" si="38"/>
        <v>-1.5272537109211708E-3</v>
      </c>
    </row>
    <row r="702" spans="1:16" x14ac:dyDescent="0.25">
      <c r="A702" s="1">
        <v>43717</v>
      </c>
      <c r="B702" s="3">
        <v>430.85000600000001</v>
      </c>
      <c r="C702" s="3">
        <v>298.20001200000002</v>
      </c>
      <c r="D702" s="3">
        <v>143.199997</v>
      </c>
      <c r="E702" s="3">
        <v>141.38999899999999</v>
      </c>
      <c r="F702" s="3">
        <v>18.809999000000001</v>
      </c>
      <c r="G702" s="7">
        <f t="shared" si="36"/>
        <v>1.656329003450141E-2</v>
      </c>
      <c r="H702" s="8">
        <v>1</v>
      </c>
      <c r="I702" s="7">
        <f t="shared" si="37"/>
        <v>5.0335180687888226E-4</v>
      </c>
      <c r="J702" s="7">
        <f t="shared" si="37"/>
        <v>-1.7765252241969787E-2</v>
      </c>
      <c r="K702" s="7">
        <f t="shared" si="37"/>
        <v>-3.734491315311339E-3</v>
      </c>
      <c r="L702" s="7">
        <f t="shared" si="35"/>
        <v>1.8959914353191554E-2</v>
      </c>
      <c r="M702" s="7">
        <v>3.4146107527912636E-3</v>
      </c>
      <c r="N702" s="7">
        <v>4.1450168671145291E-3</v>
      </c>
      <c r="O702" s="10">
        <f t="shared" si="38"/>
        <v>1.3148679281710146E-2</v>
      </c>
      <c r="P702" s="10">
        <f t="shared" si="38"/>
        <v>1.2418273167386881E-2</v>
      </c>
    </row>
    <row r="703" spans="1:16" x14ac:dyDescent="0.25">
      <c r="A703" s="1">
        <v>43718</v>
      </c>
      <c r="B703" s="3">
        <v>428.33999599999999</v>
      </c>
      <c r="C703" s="3">
        <v>298.13000499999998</v>
      </c>
      <c r="D703" s="3">
        <v>140.69000199999999</v>
      </c>
      <c r="E703" s="3">
        <v>140.179993</v>
      </c>
      <c r="F703" s="3">
        <v>18.739999999999998</v>
      </c>
      <c r="G703" s="7">
        <f t="shared" si="36"/>
        <v>-5.8257165255790611E-3</v>
      </c>
      <c r="H703" s="8">
        <v>1</v>
      </c>
      <c r="I703" s="7">
        <f t="shared" si="37"/>
        <v>-2.3476524876875349E-4</v>
      </c>
      <c r="J703" s="7">
        <f t="shared" si="37"/>
        <v>-1.7527898411897391E-2</v>
      </c>
      <c r="K703" s="7">
        <f t="shared" si="37"/>
        <v>-8.5579320217690213E-3</v>
      </c>
      <c r="L703" s="7">
        <f t="shared" si="35"/>
        <v>-3.7213718086854808E-3</v>
      </c>
      <c r="M703" s="7">
        <v>3.2211708933138758E-3</v>
      </c>
      <c r="N703" s="7">
        <v>3.4031474599149872E-3</v>
      </c>
      <c r="O703" s="10">
        <f t="shared" si="38"/>
        <v>-9.0468874188929377E-3</v>
      </c>
      <c r="P703" s="10">
        <f t="shared" si="38"/>
        <v>-9.2288639854940478E-3</v>
      </c>
    </row>
    <row r="704" spans="1:16" x14ac:dyDescent="0.25">
      <c r="A704" s="1">
        <v>43719</v>
      </c>
      <c r="B704" s="3">
        <v>432.82998700000002</v>
      </c>
      <c r="C704" s="3">
        <v>300.25</v>
      </c>
      <c r="D704" s="3">
        <v>140.44000199999999</v>
      </c>
      <c r="E704" s="3">
        <v>141.029999</v>
      </c>
      <c r="F704" s="3">
        <v>18.34</v>
      </c>
      <c r="G704" s="7">
        <f t="shared" si="36"/>
        <v>1.0482306209854908E-2</v>
      </c>
      <c r="H704" s="8">
        <v>1</v>
      </c>
      <c r="I704" s="7">
        <f t="shared" si="37"/>
        <v>7.1109749587265902E-3</v>
      </c>
      <c r="J704" s="7">
        <f t="shared" si="37"/>
        <v>-1.7769564037677377E-3</v>
      </c>
      <c r="K704" s="7">
        <f t="shared" si="37"/>
        <v>6.0636755774414741E-3</v>
      </c>
      <c r="L704" s="7">
        <f t="shared" si="35"/>
        <v>-2.1344717182497308E-2</v>
      </c>
      <c r="M704" s="7">
        <v>9.802506544936385E-3</v>
      </c>
      <c r="N704" s="7">
        <v>8.3345897675606712E-3</v>
      </c>
      <c r="O704" s="10">
        <f t="shared" si="38"/>
        <v>6.7979966491852305E-4</v>
      </c>
      <c r="P704" s="10">
        <f t="shared" si="38"/>
        <v>2.1477164422942369E-3</v>
      </c>
    </row>
    <row r="705" spans="1:16" x14ac:dyDescent="0.25">
      <c r="A705" s="1">
        <v>43720</v>
      </c>
      <c r="B705" s="3">
        <v>434.75</v>
      </c>
      <c r="C705" s="3">
        <v>301.290009</v>
      </c>
      <c r="D705" s="3">
        <v>139.520004</v>
      </c>
      <c r="E705" s="3">
        <v>141.320007</v>
      </c>
      <c r="F705" s="3">
        <v>17.84</v>
      </c>
      <c r="G705" s="7">
        <f t="shared" si="36"/>
        <v>4.4359518925844998E-3</v>
      </c>
      <c r="H705" s="8">
        <v>1</v>
      </c>
      <c r="I705" s="7">
        <f t="shared" si="37"/>
        <v>3.463810158201408E-3</v>
      </c>
      <c r="J705" s="7">
        <f t="shared" si="37"/>
        <v>-6.5508258822154497E-3</v>
      </c>
      <c r="K705" s="7">
        <f t="shared" si="37"/>
        <v>2.0563568180980152E-3</v>
      </c>
      <c r="L705" s="7">
        <f t="shared" si="35"/>
        <v>-2.7262813522355489E-2</v>
      </c>
      <c r="M705" s="7">
        <v>6.4797400421880173E-3</v>
      </c>
      <c r="N705" s="7">
        <v>5.4059766146674539E-3</v>
      </c>
      <c r="O705" s="10">
        <f t="shared" si="38"/>
        <v>-2.0437881496035174E-3</v>
      </c>
      <c r="P705" s="10">
        <f t="shared" si="38"/>
        <v>-9.7002472208295408E-4</v>
      </c>
    </row>
    <row r="706" spans="1:16" x14ac:dyDescent="0.25">
      <c r="A706" s="1">
        <v>43721</v>
      </c>
      <c r="B706" s="3">
        <v>442.959991</v>
      </c>
      <c r="C706" s="3">
        <v>301.08999599999999</v>
      </c>
      <c r="D706" s="3">
        <v>136.53999300000001</v>
      </c>
      <c r="E706" s="3">
        <v>140.14999399999999</v>
      </c>
      <c r="F706" s="3">
        <v>18.079999999999998</v>
      </c>
      <c r="G706" s="7">
        <f t="shared" si="36"/>
        <v>1.8884395629672257E-2</v>
      </c>
      <c r="H706" s="8">
        <v>1</v>
      </c>
      <c r="I706" s="7">
        <f t="shared" si="37"/>
        <v>-6.63855401856428E-4</v>
      </c>
      <c r="J706" s="7">
        <f t="shared" si="37"/>
        <v>-2.1359023183514125E-2</v>
      </c>
      <c r="K706" s="7">
        <f t="shared" si="37"/>
        <v>-8.2791745120703863E-3</v>
      </c>
      <c r="L706" s="7">
        <f t="shared" si="35"/>
        <v>1.3452914798206095E-2</v>
      </c>
      <c r="M706" s="7">
        <v>2.8429884645038333E-3</v>
      </c>
      <c r="N706" s="7">
        <v>3.6084433891814204E-3</v>
      </c>
      <c r="O706" s="10">
        <f t="shared" si="38"/>
        <v>1.6041407165168425E-2</v>
      </c>
      <c r="P706" s="10">
        <f t="shared" si="38"/>
        <v>1.5275952240490836E-2</v>
      </c>
    </row>
    <row r="707" spans="1:16" x14ac:dyDescent="0.25">
      <c r="A707" s="1">
        <v>43724</v>
      </c>
      <c r="B707" s="3">
        <v>435.709991</v>
      </c>
      <c r="C707" s="3">
        <v>300.16000400000001</v>
      </c>
      <c r="D707" s="3">
        <v>138.279999</v>
      </c>
      <c r="E707" s="3">
        <v>141.320007</v>
      </c>
      <c r="F707" s="3">
        <v>20.420000000000002</v>
      </c>
      <c r="G707" s="7">
        <f t="shared" si="36"/>
        <v>-1.6367166668106559E-2</v>
      </c>
      <c r="H707" s="8">
        <v>1</v>
      </c>
      <c r="I707" s="7">
        <f t="shared" si="37"/>
        <v>-3.0887509128665336E-3</v>
      </c>
      <c r="J707" s="7">
        <f t="shared" si="37"/>
        <v>1.2743562979382839E-2</v>
      </c>
      <c r="K707" s="7">
        <f t="shared" si="37"/>
        <v>8.3482914740617975E-3</v>
      </c>
      <c r="L707" s="7">
        <f t="shared" si="37"/>
        <v>0.12942477876106206</v>
      </c>
      <c r="M707" s="7">
        <v>-1.0340624147027647E-2</v>
      </c>
      <c r="N707" s="7">
        <v>-6.3694225167402214E-3</v>
      </c>
      <c r="O707" s="10">
        <f t="shared" si="38"/>
        <v>-6.026542521078912E-3</v>
      </c>
      <c r="P707" s="10">
        <f t="shared" si="38"/>
        <v>-9.9977441513663372E-3</v>
      </c>
    </row>
    <row r="708" spans="1:16" x14ac:dyDescent="0.25">
      <c r="A708" s="1">
        <v>43725</v>
      </c>
      <c r="B708" s="3">
        <v>439.17999300000002</v>
      </c>
      <c r="C708" s="3">
        <v>300.92001299999998</v>
      </c>
      <c r="D708" s="3">
        <v>139.029999</v>
      </c>
      <c r="E708" s="3">
        <v>141.60000600000001</v>
      </c>
      <c r="F708" s="3">
        <v>19.25</v>
      </c>
      <c r="G708" s="7">
        <f t="shared" ref="G708:G771" si="39">B708/B707-1</f>
        <v>7.9640175154946924E-3</v>
      </c>
      <c r="H708" s="8">
        <v>1</v>
      </c>
      <c r="I708" s="7">
        <f t="shared" ref="I708:L771" si="40">C708/C707-1</f>
        <v>2.5320128926968888E-3</v>
      </c>
      <c r="J708" s="7">
        <f t="shared" si="40"/>
        <v>5.4237778812826765E-3</v>
      </c>
      <c r="K708" s="7">
        <f t="shared" si="40"/>
        <v>1.9813118180782574E-3</v>
      </c>
      <c r="L708" s="7">
        <f t="shared" si="40"/>
        <v>-5.7296767874632781E-2</v>
      </c>
      <c r="M708" s="7">
        <v>4.1221046038249828E-3</v>
      </c>
      <c r="N708" s="7">
        <v>2.2040675039707966E-3</v>
      </c>
      <c r="O708" s="10">
        <f t="shared" ref="O708:P771" si="41">$G708-M708</f>
        <v>3.8419129116697096E-3</v>
      </c>
      <c r="P708" s="10">
        <f t="shared" si="41"/>
        <v>5.7599500115238962E-3</v>
      </c>
    </row>
    <row r="709" spans="1:16" x14ac:dyDescent="0.25">
      <c r="A709" s="1">
        <v>43726</v>
      </c>
      <c r="B709" s="3">
        <v>443.16000400000001</v>
      </c>
      <c r="C709" s="3">
        <v>301.10000600000001</v>
      </c>
      <c r="D709" s="3">
        <v>139.61999499999999</v>
      </c>
      <c r="E709" s="3">
        <v>140.71000699999999</v>
      </c>
      <c r="F709" s="3">
        <v>19.059999000000001</v>
      </c>
      <c r="G709" s="7">
        <f t="shared" si="39"/>
        <v>9.0623686493842559E-3</v>
      </c>
      <c r="H709" s="8">
        <v>1</v>
      </c>
      <c r="I709" s="7">
        <f t="shared" si="40"/>
        <v>5.9814233757871094E-4</v>
      </c>
      <c r="J709" s="7">
        <f t="shared" si="40"/>
        <v>4.2436596723272046E-3</v>
      </c>
      <c r="K709" s="7">
        <f t="shared" si="40"/>
        <v>-6.2853034059900947E-3</v>
      </c>
      <c r="L709" s="7">
        <f t="shared" si="40"/>
        <v>-9.870181818181778E-3</v>
      </c>
      <c r="M709" s="7">
        <v>3.4991331528320155E-4</v>
      </c>
      <c r="N709" s="7">
        <v>-1.4474017622945296E-5</v>
      </c>
      <c r="O709" s="10">
        <f t="shared" si="41"/>
        <v>8.712455334101055E-3</v>
      </c>
      <c r="P709" s="10">
        <f t="shared" si="41"/>
        <v>9.0768426670072011E-3</v>
      </c>
    </row>
    <row r="710" spans="1:16" x14ac:dyDescent="0.25">
      <c r="A710" s="1">
        <v>43727</v>
      </c>
      <c r="B710" s="3">
        <v>443.98001099999999</v>
      </c>
      <c r="C710" s="3">
        <v>301.07998700000002</v>
      </c>
      <c r="D710" s="3">
        <v>140.03999300000001</v>
      </c>
      <c r="E710" s="3">
        <v>141.279999</v>
      </c>
      <c r="F710" s="3">
        <v>19.379999000000002</v>
      </c>
      <c r="G710" s="7">
        <f t="shared" si="39"/>
        <v>1.8503632832351791E-3</v>
      </c>
      <c r="H710" s="8">
        <v>1</v>
      </c>
      <c r="I710" s="7">
        <f t="shared" si="40"/>
        <v>-6.6486215878680532E-5</v>
      </c>
      <c r="J710" s="7">
        <f t="shared" si="40"/>
        <v>3.0081508024693004E-3</v>
      </c>
      <c r="K710" s="7">
        <f t="shared" si="40"/>
        <v>4.0508277424788908E-3</v>
      </c>
      <c r="L710" s="7">
        <f t="shared" si="40"/>
        <v>1.6789087974243833E-2</v>
      </c>
      <c r="M710" s="7">
        <v>-1.0617893507733117E-3</v>
      </c>
      <c r="N710" s="7">
        <v>-5.2707455842181214E-4</v>
      </c>
      <c r="O710" s="10">
        <f t="shared" si="41"/>
        <v>2.912152634008491E-3</v>
      </c>
      <c r="P710" s="10">
        <f t="shared" si="41"/>
        <v>2.3774378416569911E-3</v>
      </c>
    </row>
    <row r="711" spans="1:16" x14ac:dyDescent="0.25">
      <c r="A711" s="1">
        <v>43728</v>
      </c>
      <c r="B711" s="3">
        <v>444.39001500000001</v>
      </c>
      <c r="C711" s="3">
        <v>298.27999899999998</v>
      </c>
      <c r="D711" s="3">
        <v>141.88999899999999</v>
      </c>
      <c r="E711" s="3">
        <v>142.949997</v>
      </c>
      <c r="F711" s="3">
        <v>19.41</v>
      </c>
      <c r="G711" s="7">
        <f t="shared" si="39"/>
        <v>9.234740074819392E-4</v>
      </c>
      <c r="H711" s="8">
        <v>1</v>
      </c>
      <c r="I711" s="7">
        <f t="shared" si="40"/>
        <v>-9.2998144044693642E-3</v>
      </c>
      <c r="J711" s="7">
        <f t="shared" si="40"/>
        <v>1.3210554787731033E-2</v>
      </c>
      <c r="K711" s="7">
        <f t="shared" si="40"/>
        <v>1.1820484228627359E-2</v>
      </c>
      <c r="L711" s="7">
        <f t="shared" si="40"/>
        <v>1.5480392955644628E-3</v>
      </c>
      <c r="M711" s="7">
        <v>-1.3551310874701681E-2</v>
      </c>
      <c r="N711" s="7">
        <v>-1.2208362213377606E-2</v>
      </c>
      <c r="O711" s="10">
        <f t="shared" si="41"/>
        <v>1.4474784882183621E-2</v>
      </c>
      <c r="P711" s="10">
        <f t="shared" si="41"/>
        <v>1.3131836220859545E-2</v>
      </c>
    </row>
    <row r="712" spans="1:16" x14ac:dyDescent="0.25">
      <c r="A712" s="1">
        <v>43731</v>
      </c>
      <c r="B712" s="3">
        <v>446.20001200000002</v>
      </c>
      <c r="C712" s="3">
        <v>298.209991</v>
      </c>
      <c r="D712" s="3">
        <v>141.86000100000001</v>
      </c>
      <c r="E712" s="3">
        <v>143.75</v>
      </c>
      <c r="F712" s="3">
        <v>19.350000000000001</v>
      </c>
      <c r="G712" s="7">
        <f t="shared" si="39"/>
        <v>4.0729920540631959E-3</v>
      </c>
      <c r="H712" s="8">
        <v>1</v>
      </c>
      <c r="I712" s="7">
        <f t="shared" si="40"/>
        <v>-2.3470564648875314E-4</v>
      </c>
      <c r="J712" s="7">
        <f t="shared" si="40"/>
        <v>-2.1141729657758734E-4</v>
      </c>
      <c r="K712" s="7">
        <f t="shared" si="40"/>
        <v>5.5963834682697389E-3</v>
      </c>
      <c r="L712" s="7">
        <f t="shared" si="40"/>
        <v>-3.0911901081915882E-3</v>
      </c>
      <c r="M712" s="7">
        <v>2.6516519182289406E-5</v>
      </c>
      <c r="N712" s="7">
        <v>8.5305323061090883E-5</v>
      </c>
      <c r="O712" s="10">
        <f t="shared" si="41"/>
        <v>4.0464755348809068E-3</v>
      </c>
      <c r="P712" s="10">
        <f t="shared" si="41"/>
        <v>3.987686731002105E-3</v>
      </c>
    </row>
    <row r="713" spans="1:16" x14ac:dyDescent="0.25">
      <c r="A713" s="1">
        <v>43732</v>
      </c>
      <c r="B713" s="3">
        <v>442.11999500000002</v>
      </c>
      <c r="C713" s="3">
        <v>295.86999500000002</v>
      </c>
      <c r="D713" s="3">
        <v>143.570007</v>
      </c>
      <c r="E713" s="3">
        <v>144.509995</v>
      </c>
      <c r="F713" s="3">
        <v>18.799999</v>
      </c>
      <c r="G713" s="7">
        <f t="shared" si="39"/>
        <v>-9.1439195210062385E-3</v>
      </c>
      <c r="H713" s="8">
        <v>1</v>
      </c>
      <c r="I713" s="7">
        <f t="shared" si="40"/>
        <v>-7.8468061789385146E-3</v>
      </c>
      <c r="J713" s="7">
        <f t="shared" si="40"/>
        <v>1.2054180092667455E-2</v>
      </c>
      <c r="K713" s="7">
        <f t="shared" si="40"/>
        <v>5.286921739130479E-3</v>
      </c>
      <c r="L713" s="7">
        <f t="shared" si="40"/>
        <v>-2.8423824289405819E-2</v>
      </c>
      <c r="M713" s="7">
        <v>-1.0602811894135615E-2</v>
      </c>
      <c r="N713" s="7">
        <v>-1.0312786179827753E-2</v>
      </c>
      <c r="O713" s="10">
        <f t="shared" si="41"/>
        <v>1.4588923731293762E-3</v>
      </c>
      <c r="P713" s="10">
        <f t="shared" si="41"/>
        <v>1.168866658821514E-3</v>
      </c>
    </row>
    <row r="714" spans="1:16" x14ac:dyDescent="0.25">
      <c r="A714" s="1">
        <v>43733</v>
      </c>
      <c r="B714" s="3">
        <v>445.19000199999999</v>
      </c>
      <c r="C714" s="3">
        <v>297.61999500000002</v>
      </c>
      <c r="D714" s="3">
        <v>141.470001</v>
      </c>
      <c r="E714" s="3">
        <v>141.83000200000001</v>
      </c>
      <c r="F714" s="3">
        <v>18.760000000000002</v>
      </c>
      <c r="G714" s="7">
        <f t="shared" si="39"/>
        <v>6.943832069843392E-3</v>
      </c>
      <c r="H714" s="8">
        <v>1</v>
      </c>
      <c r="I714" s="7">
        <f t="shared" si="40"/>
        <v>5.9147599607050072E-3</v>
      </c>
      <c r="J714" s="7">
        <f t="shared" si="40"/>
        <v>-1.462705229233574E-2</v>
      </c>
      <c r="K714" s="7">
        <f t="shared" si="40"/>
        <v>-1.8545381584159637E-2</v>
      </c>
      <c r="L714" s="7">
        <f t="shared" si="40"/>
        <v>-2.1276064961491814E-3</v>
      </c>
      <c r="M714" s="7">
        <v>9.9755119820575614E-3</v>
      </c>
      <c r="N714" s="7">
        <v>9.2376551054227148E-3</v>
      </c>
      <c r="O714" s="10">
        <f t="shared" si="41"/>
        <v>-3.0316799122141695E-3</v>
      </c>
      <c r="P714" s="10">
        <f t="shared" si="41"/>
        <v>-2.2938230355793229E-3</v>
      </c>
    </row>
    <row r="715" spans="1:16" x14ac:dyDescent="0.25">
      <c r="A715" s="1">
        <v>43734</v>
      </c>
      <c r="B715" s="3">
        <v>446</v>
      </c>
      <c r="C715" s="3">
        <v>297</v>
      </c>
      <c r="D715" s="3">
        <v>142.38000500000001</v>
      </c>
      <c r="E715" s="3">
        <v>141.78999300000001</v>
      </c>
      <c r="F715" s="3">
        <v>18.829999999999998</v>
      </c>
      <c r="G715" s="7">
        <f t="shared" si="39"/>
        <v>1.8194433755500672E-3</v>
      </c>
      <c r="H715" s="8">
        <v>1</v>
      </c>
      <c r="I715" s="7">
        <f t="shared" si="40"/>
        <v>-2.08317656883239E-3</v>
      </c>
      <c r="J715" s="7">
        <f t="shared" si="40"/>
        <v>6.4324874077015259E-3</v>
      </c>
      <c r="K715" s="7">
        <f t="shared" si="40"/>
        <v>-2.820912320088409E-4</v>
      </c>
      <c r="L715" s="7">
        <f t="shared" si="40"/>
        <v>3.7313432835819338E-3</v>
      </c>
      <c r="M715" s="7">
        <v>-3.721053518306398E-3</v>
      </c>
      <c r="N715" s="7">
        <v>-3.3245257547453396E-3</v>
      </c>
      <c r="O715" s="10">
        <f t="shared" si="41"/>
        <v>5.5404968938564652E-3</v>
      </c>
      <c r="P715" s="10">
        <f t="shared" si="41"/>
        <v>5.1439691302954064E-3</v>
      </c>
    </row>
    <row r="716" spans="1:16" x14ac:dyDescent="0.25">
      <c r="A716" s="1">
        <v>43735</v>
      </c>
      <c r="B716" s="3">
        <v>446.13000499999998</v>
      </c>
      <c r="C716" s="3">
        <v>295.39999399999999</v>
      </c>
      <c r="D716" s="3">
        <v>142.729996</v>
      </c>
      <c r="E716" s="3">
        <v>141.05999800000001</v>
      </c>
      <c r="F716" s="3">
        <v>18.620000999999998</v>
      </c>
      <c r="G716" s="7">
        <f t="shared" si="39"/>
        <v>2.9149103139003429E-4</v>
      </c>
      <c r="H716" s="8">
        <v>1</v>
      </c>
      <c r="I716" s="7">
        <f t="shared" si="40"/>
        <v>-5.3872255892256637E-3</v>
      </c>
      <c r="J716" s="7">
        <f t="shared" si="40"/>
        <v>2.458147125363519E-3</v>
      </c>
      <c r="K716" s="7">
        <f t="shared" si="40"/>
        <v>-5.1484239793988529E-3</v>
      </c>
      <c r="L716" s="7">
        <f t="shared" si="40"/>
        <v>-1.1152363250132802E-2</v>
      </c>
      <c r="M716" s="7">
        <v>-6.4811300048572187E-3</v>
      </c>
      <c r="N716" s="7">
        <v>-6.0008475639510344E-3</v>
      </c>
      <c r="O716" s="10">
        <f t="shared" si="41"/>
        <v>6.772621036247253E-3</v>
      </c>
      <c r="P716" s="10">
        <f t="shared" si="41"/>
        <v>6.2923385953410687E-3</v>
      </c>
    </row>
    <row r="717" spans="1:16" x14ac:dyDescent="0.25">
      <c r="A717" s="1">
        <v>43738</v>
      </c>
      <c r="B717" s="3">
        <v>445.64001500000001</v>
      </c>
      <c r="C717" s="3">
        <v>296.76998900000001</v>
      </c>
      <c r="D717" s="3">
        <v>143.08000200000001</v>
      </c>
      <c r="E717" s="3">
        <v>138.86999499999999</v>
      </c>
      <c r="F717" s="3">
        <v>18.149999999999999</v>
      </c>
      <c r="G717" s="7">
        <f t="shared" si="39"/>
        <v>-1.0983121388573602E-3</v>
      </c>
      <c r="H717" s="8">
        <v>1</v>
      </c>
      <c r="I717" s="7">
        <f t="shared" si="40"/>
        <v>4.6377624503268766E-3</v>
      </c>
      <c r="J717" s="7">
        <f t="shared" si="40"/>
        <v>2.4522245485105731E-3</v>
      </c>
      <c r="K717" s="7">
        <f t="shared" si="40"/>
        <v>-1.552532986708266E-2</v>
      </c>
      <c r="L717" s="7">
        <f t="shared" si="40"/>
        <v>-2.5241727967683758E-2</v>
      </c>
      <c r="M717" s="7">
        <v>6.0243977681656629E-3</v>
      </c>
      <c r="N717" s="7">
        <v>4.6350332708305483E-3</v>
      </c>
      <c r="O717" s="10">
        <f t="shared" si="41"/>
        <v>-7.1227099070230232E-3</v>
      </c>
      <c r="P717" s="10">
        <f t="shared" si="41"/>
        <v>-5.7333454096879085E-3</v>
      </c>
    </row>
    <row r="718" spans="1:16" x14ac:dyDescent="0.25">
      <c r="A718" s="1">
        <v>43739</v>
      </c>
      <c r="B718" s="3">
        <v>433.69000199999999</v>
      </c>
      <c r="C718" s="3">
        <v>293.23998999999998</v>
      </c>
      <c r="D718" s="3">
        <v>143.259995</v>
      </c>
      <c r="E718" s="3">
        <v>139.63000500000001</v>
      </c>
      <c r="F718" s="3">
        <v>17.989999999999998</v>
      </c>
      <c r="G718" s="7">
        <f t="shared" si="39"/>
        <v>-2.6815394932611758E-2</v>
      </c>
      <c r="H718" s="8">
        <v>1</v>
      </c>
      <c r="I718" s="7">
        <f t="shared" si="40"/>
        <v>-1.1894730366418638E-2</v>
      </c>
      <c r="J718" s="7">
        <f t="shared" si="40"/>
        <v>1.2579885202965713E-3</v>
      </c>
      <c r="K718" s="7">
        <f t="shared" si="40"/>
        <v>5.4728165000654805E-3</v>
      </c>
      <c r="L718" s="7">
        <f t="shared" si="40"/>
        <v>-8.8154269972451349E-3</v>
      </c>
      <c r="M718" s="7">
        <v>-1.411701966561379E-2</v>
      </c>
      <c r="N718" s="7">
        <v>-1.2575392316001644E-2</v>
      </c>
      <c r="O718" s="10">
        <f t="shared" si="41"/>
        <v>-1.2698375266997968E-2</v>
      </c>
      <c r="P718" s="10">
        <f t="shared" si="41"/>
        <v>-1.4240002616610114E-2</v>
      </c>
    </row>
    <row r="719" spans="1:16" x14ac:dyDescent="0.25">
      <c r="A719" s="1">
        <v>43740</v>
      </c>
      <c r="B719" s="3">
        <v>420.35998499999999</v>
      </c>
      <c r="C719" s="3">
        <v>288.05999800000001</v>
      </c>
      <c r="D719" s="3">
        <v>143.61000100000001</v>
      </c>
      <c r="E719" s="3">
        <v>141.259995</v>
      </c>
      <c r="F719" s="3">
        <v>17.579999999999998</v>
      </c>
      <c r="G719" s="7">
        <f t="shared" si="39"/>
        <v>-3.0736279228313901E-2</v>
      </c>
      <c r="H719" s="8">
        <v>1</v>
      </c>
      <c r="I719" s="7">
        <f t="shared" si="40"/>
        <v>-1.7664684820102416E-2</v>
      </c>
      <c r="J719" s="7">
        <f t="shared" si="40"/>
        <v>2.4431523957544332E-3</v>
      </c>
      <c r="K719" s="7">
        <f t="shared" si="40"/>
        <v>1.1673637052437291E-2</v>
      </c>
      <c r="L719" s="7">
        <f t="shared" si="40"/>
        <v>-2.2790439132851614E-2</v>
      </c>
      <c r="M719" s="7">
        <v>-2.0785210373569084E-2</v>
      </c>
      <c r="N719" s="7">
        <v>-1.8789679083171865E-2</v>
      </c>
      <c r="O719" s="10">
        <f t="shared" si="41"/>
        <v>-9.951068854744817E-3</v>
      </c>
      <c r="P719" s="10">
        <f t="shared" si="41"/>
        <v>-1.1946600145142035E-2</v>
      </c>
    </row>
    <row r="720" spans="1:16" x14ac:dyDescent="0.25">
      <c r="A720" s="1">
        <v>43741</v>
      </c>
      <c r="B720" s="3">
        <v>419.60998499999999</v>
      </c>
      <c r="C720" s="3">
        <v>290.42001299999998</v>
      </c>
      <c r="D720" s="3">
        <v>144.91999799999999</v>
      </c>
      <c r="E720" s="3">
        <v>141.89999399999999</v>
      </c>
      <c r="F720" s="3">
        <v>17.610001</v>
      </c>
      <c r="G720" s="7">
        <f t="shared" si="39"/>
        <v>-1.7841850479655141E-3</v>
      </c>
      <c r="H720" s="8">
        <v>1</v>
      </c>
      <c r="I720" s="7">
        <f t="shared" si="40"/>
        <v>8.1927897534734839E-3</v>
      </c>
      <c r="J720" s="7">
        <f t="shared" si="40"/>
        <v>9.121906488949838E-3</v>
      </c>
      <c r="K720" s="7">
        <f t="shared" si="40"/>
        <v>4.5306457783746978E-3</v>
      </c>
      <c r="L720" s="7">
        <f t="shared" si="40"/>
        <v>1.7065415244597038E-3</v>
      </c>
      <c r="M720" s="7">
        <v>8.2625748309542099E-3</v>
      </c>
      <c r="N720" s="7">
        <v>7.1326882447864332E-3</v>
      </c>
      <c r="O720" s="10">
        <f t="shared" si="41"/>
        <v>-1.0046759878919724E-2</v>
      </c>
      <c r="P720" s="10">
        <f t="shared" si="41"/>
        <v>-8.9168732927519465E-3</v>
      </c>
    </row>
    <row r="721" spans="1:16" x14ac:dyDescent="0.25">
      <c r="A721" s="1">
        <v>43742</v>
      </c>
      <c r="B721" s="3">
        <v>427.44000199999999</v>
      </c>
      <c r="C721" s="3">
        <v>294.35000600000001</v>
      </c>
      <c r="D721" s="3">
        <v>145.990005</v>
      </c>
      <c r="E721" s="3">
        <v>141.89999399999999</v>
      </c>
      <c r="F721" s="3">
        <v>17.84</v>
      </c>
      <c r="G721" s="7">
        <f t="shared" si="39"/>
        <v>1.8660225637862293E-2</v>
      </c>
      <c r="H721" s="8">
        <v>1</v>
      </c>
      <c r="I721" s="7">
        <f t="shared" si="40"/>
        <v>1.3532101177889722E-2</v>
      </c>
      <c r="J721" s="7">
        <f t="shared" si="40"/>
        <v>7.3834323403731972E-3</v>
      </c>
      <c r="K721" s="7">
        <f t="shared" si="40"/>
        <v>0</v>
      </c>
      <c r="L721" s="7">
        <f t="shared" si="40"/>
        <v>1.3060703403707796E-2</v>
      </c>
      <c r="M721" s="7">
        <v>1.4614897850328634E-2</v>
      </c>
      <c r="N721" s="7">
        <v>1.3035811277272994E-2</v>
      </c>
      <c r="O721" s="10">
        <f t="shared" si="41"/>
        <v>4.0453277875336594E-3</v>
      </c>
      <c r="P721" s="10">
        <f t="shared" si="41"/>
        <v>5.6244143605892992E-3</v>
      </c>
    </row>
    <row r="722" spans="1:16" x14ac:dyDescent="0.25">
      <c r="A722" s="1">
        <v>43745</v>
      </c>
      <c r="B722" s="3">
        <v>423.17001299999998</v>
      </c>
      <c r="C722" s="3">
        <v>293.07998700000002</v>
      </c>
      <c r="D722" s="3">
        <v>144.779999</v>
      </c>
      <c r="E722" s="3">
        <v>140.69000199999999</v>
      </c>
      <c r="F722" s="3">
        <v>17.84</v>
      </c>
      <c r="G722" s="7">
        <f t="shared" si="39"/>
        <v>-9.9896803762414832E-3</v>
      </c>
      <c r="H722" s="8">
        <v>1</v>
      </c>
      <c r="I722" s="7">
        <f t="shared" si="40"/>
        <v>-4.314655933793321E-3</v>
      </c>
      <c r="J722" s="7">
        <f t="shared" si="40"/>
        <v>-8.288279735314763E-3</v>
      </c>
      <c r="K722" s="7">
        <f t="shared" si="40"/>
        <v>-8.5270757657678331E-3</v>
      </c>
      <c r="L722" s="7">
        <f t="shared" si="40"/>
        <v>0</v>
      </c>
      <c r="M722" s="7">
        <v>-3.5643719125963711E-3</v>
      </c>
      <c r="N722" s="7">
        <v>-2.8136989293274916E-3</v>
      </c>
      <c r="O722" s="10">
        <f t="shared" si="41"/>
        <v>-6.4253084636451121E-3</v>
      </c>
      <c r="P722" s="10">
        <f t="shared" si="41"/>
        <v>-7.1759814469139916E-3</v>
      </c>
    </row>
    <row r="723" spans="1:16" x14ac:dyDescent="0.25">
      <c r="A723" s="1">
        <v>43746</v>
      </c>
      <c r="B723" s="3">
        <v>413.16000400000001</v>
      </c>
      <c r="C723" s="3">
        <v>288.52999899999998</v>
      </c>
      <c r="D723" s="3">
        <v>145.16999799999999</v>
      </c>
      <c r="E723" s="3">
        <v>141.91999799999999</v>
      </c>
      <c r="F723" s="3">
        <v>17.68</v>
      </c>
      <c r="G723" s="7">
        <f t="shared" si="39"/>
        <v>-2.3654816486252228E-2</v>
      </c>
      <c r="H723" s="8">
        <v>1</v>
      </c>
      <c r="I723" s="7">
        <f t="shared" si="40"/>
        <v>-1.5524731137646852E-2</v>
      </c>
      <c r="J723" s="7">
        <f t="shared" si="40"/>
        <v>2.6937353411640164E-3</v>
      </c>
      <c r="K723" s="7">
        <f t="shared" si="40"/>
        <v>8.742597075235059E-3</v>
      </c>
      <c r="L723" s="7">
        <f t="shared" si="40"/>
        <v>-8.9686098654708779E-3</v>
      </c>
      <c r="M723" s="7">
        <v>-1.8739484500083906E-2</v>
      </c>
      <c r="N723" s="7">
        <v>-1.668607068203537E-2</v>
      </c>
      <c r="O723" s="10">
        <f t="shared" si="41"/>
        <v>-4.9153319861683226E-3</v>
      </c>
      <c r="P723" s="10">
        <f t="shared" si="41"/>
        <v>-6.9687458042168582E-3</v>
      </c>
    </row>
    <row r="724" spans="1:16" x14ac:dyDescent="0.25">
      <c r="A724" s="1">
        <v>43747</v>
      </c>
      <c r="B724" s="3">
        <v>417.17001299999998</v>
      </c>
      <c r="C724" s="3">
        <v>291.26998900000001</v>
      </c>
      <c r="D724" s="3">
        <v>144.35000600000001</v>
      </c>
      <c r="E724" s="3">
        <v>142.050003</v>
      </c>
      <c r="F724" s="3">
        <v>17.809999000000001</v>
      </c>
      <c r="G724" s="7">
        <f t="shared" si="39"/>
        <v>9.7057047177295797E-3</v>
      </c>
      <c r="H724" s="8">
        <v>1</v>
      </c>
      <c r="I724" s="7">
        <f t="shared" si="40"/>
        <v>9.4963782258219442E-3</v>
      </c>
      <c r="J724" s="7">
        <f t="shared" si="40"/>
        <v>-5.6484949459045808E-3</v>
      </c>
      <c r="K724" s="7">
        <f t="shared" si="40"/>
        <v>9.1604426319125132E-4</v>
      </c>
      <c r="L724" s="7">
        <f t="shared" si="40"/>
        <v>7.3528846153847471E-3</v>
      </c>
      <c r="M724" s="7">
        <v>1.240111014085692E-2</v>
      </c>
      <c r="N724" s="7">
        <v>1.1405686630401993E-2</v>
      </c>
      <c r="O724" s="10">
        <f t="shared" si="41"/>
        <v>-2.6954054231273401E-3</v>
      </c>
      <c r="P724" s="10">
        <f t="shared" si="41"/>
        <v>-1.6999819126724131E-3</v>
      </c>
    </row>
    <row r="725" spans="1:16" x14ac:dyDescent="0.25">
      <c r="A725" s="1">
        <v>43748</v>
      </c>
      <c r="B725" s="3">
        <v>420.38000499999998</v>
      </c>
      <c r="C725" s="3">
        <v>293.23998999999998</v>
      </c>
      <c r="D725" s="3">
        <v>142.199997</v>
      </c>
      <c r="E725" s="3">
        <v>140.80999800000001</v>
      </c>
      <c r="F725" s="3">
        <v>18.110001</v>
      </c>
      <c r="G725" s="7">
        <f t="shared" si="39"/>
        <v>7.6946853799868542E-3</v>
      </c>
      <c r="H725" s="8">
        <v>1</v>
      </c>
      <c r="I725" s="7">
        <f t="shared" si="40"/>
        <v>6.7634877412652283E-3</v>
      </c>
      <c r="J725" s="7">
        <f t="shared" si="40"/>
        <v>-1.4894415730055566E-2</v>
      </c>
      <c r="K725" s="7">
        <f t="shared" si="40"/>
        <v>-8.7293556762543245E-3</v>
      </c>
      <c r="L725" s="7">
        <f t="shared" si="40"/>
        <v>1.6844582641470041E-2</v>
      </c>
      <c r="M725" s="7">
        <v>1.0464559333171511E-2</v>
      </c>
      <c r="N725" s="7">
        <v>1.0183781086945681E-2</v>
      </c>
      <c r="O725" s="10">
        <f t="shared" si="41"/>
        <v>-2.769873953184657E-3</v>
      </c>
      <c r="P725" s="10">
        <f t="shared" si="41"/>
        <v>-2.4890957069588267E-3</v>
      </c>
    </row>
    <row r="726" spans="1:16" x14ac:dyDescent="0.25">
      <c r="A726" s="1">
        <v>43749</v>
      </c>
      <c r="B726" s="3">
        <v>434</v>
      </c>
      <c r="C726" s="3">
        <v>296.27999899999998</v>
      </c>
      <c r="D726" s="3">
        <v>140.44000199999999</v>
      </c>
      <c r="E726" s="3">
        <v>140.029999</v>
      </c>
      <c r="F726" s="3">
        <v>18.489999999999998</v>
      </c>
      <c r="G726" s="7">
        <f t="shared" si="39"/>
        <v>3.2399245535001064E-2</v>
      </c>
      <c r="H726" s="8">
        <v>1</v>
      </c>
      <c r="I726" s="7">
        <f t="shared" si="40"/>
        <v>1.0366965978958032E-2</v>
      </c>
      <c r="J726" s="7">
        <f t="shared" si="40"/>
        <v>-1.2376898995293262E-2</v>
      </c>
      <c r="K726" s="7">
        <f t="shared" si="40"/>
        <v>-5.5393722823574576E-3</v>
      </c>
      <c r="L726" s="7">
        <f t="shared" si="40"/>
        <v>2.0982826008678845E-2</v>
      </c>
      <c r="M726" s="7">
        <v>1.4214895793665229E-2</v>
      </c>
      <c r="N726" s="7">
        <v>1.3520837476176587E-2</v>
      </c>
      <c r="O726" s="10">
        <f t="shared" si="41"/>
        <v>1.8184349741335835E-2</v>
      </c>
      <c r="P726" s="10">
        <f t="shared" si="41"/>
        <v>1.8878408058824479E-2</v>
      </c>
    </row>
    <row r="727" spans="1:16" x14ac:dyDescent="0.25">
      <c r="A727" s="1">
        <v>43752</v>
      </c>
      <c r="B727" s="3">
        <v>434.209991</v>
      </c>
      <c r="C727" s="3">
        <v>295.95001200000002</v>
      </c>
      <c r="D727" s="3">
        <v>141.46000699999999</v>
      </c>
      <c r="E727" s="3">
        <v>140.58999600000001</v>
      </c>
      <c r="F727" s="3">
        <v>18.100000000000001</v>
      </c>
      <c r="G727" s="7">
        <f t="shared" si="39"/>
        <v>4.8385023041475073E-4</v>
      </c>
      <c r="H727" s="8">
        <v>1</v>
      </c>
      <c r="I727" s="7">
        <f t="shared" si="40"/>
        <v>-1.1137673859650254E-3</v>
      </c>
      <c r="J727" s="7">
        <f t="shared" si="40"/>
        <v>7.2629235650394364E-3</v>
      </c>
      <c r="K727" s="7">
        <f t="shared" si="40"/>
        <v>3.9991216453554301E-3</v>
      </c>
      <c r="L727" s="7">
        <f t="shared" si="40"/>
        <v>-2.1092482422931158E-2</v>
      </c>
      <c r="M727" s="7">
        <v>-1.8385804399933794E-3</v>
      </c>
      <c r="N727" s="7">
        <v>-2.2520460411662555E-3</v>
      </c>
      <c r="O727" s="10">
        <f t="shared" si="41"/>
        <v>2.3224306704081304E-3</v>
      </c>
      <c r="P727" s="10">
        <f t="shared" si="41"/>
        <v>2.7358962715810062E-3</v>
      </c>
    </row>
    <row r="728" spans="1:16" x14ac:dyDescent="0.25">
      <c r="A728" s="1">
        <v>43753</v>
      </c>
      <c r="B728" s="3">
        <v>444.45001200000002</v>
      </c>
      <c r="C728" s="3">
        <v>298.88000499999998</v>
      </c>
      <c r="D728" s="3">
        <v>139.75</v>
      </c>
      <c r="E728" s="3">
        <v>139.61000100000001</v>
      </c>
      <c r="F728" s="3">
        <v>18</v>
      </c>
      <c r="G728" s="7">
        <f t="shared" si="39"/>
        <v>2.3583107741065312E-2</v>
      </c>
      <c r="H728" s="8">
        <v>1</v>
      </c>
      <c r="I728" s="7">
        <f t="shared" si="40"/>
        <v>9.900296946093512E-3</v>
      </c>
      <c r="J728" s="7">
        <f t="shared" si="40"/>
        <v>-1.2088271704948972E-2</v>
      </c>
      <c r="K728" s="7">
        <f t="shared" si="40"/>
        <v>-6.9705884336179746E-3</v>
      </c>
      <c r="L728" s="7">
        <f t="shared" si="40"/>
        <v>-5.5248618784531356E-3</v>
      </c>
      <c r="M728" s="7">
        <v>1.4489916881779712E-2</v>
      </c>
      <c r="N728" s="7">
        <v>1.3120528901204388E-2</v>
      </c>
      <c r="O728" s="10">
        <f t="shared" si="41"/>
        <v>9.0931908592856003E-3</v>
      </c>
      <c r="P728" s="10">
        <f t="shared" si="41"/>
        <v>1.0462578839860924E-2</v>
      </c>
    </row>
    <row r="729" spans="1:16" x14ac:dyDescent="0.25">
      <c r="A729" s="1">
        <v>43754</v>
      </c>
      <c r="B729" s="3">
        <v>446.39999399999999</v>
      </c>
      <c r="C729" s="3">
        <v>298.39999399999999</v>
      </c>
      <c r="D729" s="3">
        <v>139.91999799999999</v>
      </c>
      <c r="E729" s="3">
        <v>140.41000399999999</v>
      </c>
      <c r="F729" s="3">
        <v>18.149999999999999</v>
      </c>
      <c r="G729" s="7">
        <f t="shared" si="39"/>
        <v>4.3874045389833416E-3</v>
      </c>
      <c r="H729" s="8">
        <v>1</v>
      </c>
      <c r="I729" s="7">
        <f t="shared" si="40"/>
        <v>-1.6060324945457172E-3</v>
      </c>
      <c r="J729" s="7">
        <f t="shared" si="40"/>
        <v>1.2164436493737885E-3</v>
      </c>
      <c r="K729" s="7">
        <f t="shared" si="40"/>
        <v>5.7302699969179471E-3</v>
      </c>
      <c r="L729" s="7">
        <f t="shared" si="40"/>
        <v>8.3333333333333037E-3</v>
      </c>
      <c r="M729" s="7">
        <v>-2.2833884911519012E-3</v>
      </c>
      <c r="N729" s="7">
        <v>-1.7315512965759346E-3</v>
      </c>
      <c r="O729" s="10">
        <f t="shared" si="41"/>
        <v>6.6707930301352428E-3</v>
      </c>
      <c r="P729" s="10">
        <f t="shared" si="41"/>
        <v>6.118955835559276E-3</v>
      </c>
    </row>
    <row r="730" spans="1:16" x14ac:dyDescent="0.25">
      <c r="A730" s="1">
        <v>43755</v>
      </c>
      <c r="B730" s="3">
        <v>450.67001299999998</v>
      </c>
      <c r="C730" s="3">
        <v>299.27999899999998</v>
      </c>
      <c r="D730" s="3">
        <v>139.58000200000001</v>
      </c>
      <c r="E730" s="3">
        <v>140.61000100000001</v>
      </c>
      <c r="F730" s="3">
        <v>18.299999</v>
      </c>
      <c r="G730" s="7">
        <f t="shared" si="39"/>
        <v>9.5654548776717974E-3</v>
      </c>
      <c r="H730" s="8">
        <v>1</v>
      </c>
      <c r="I730" s="7">
        <f t="shared" si="40"/>
        <v>2.9490784775283441E-3</v>
      </c>
      <c r="J730" s="7">
        <f t="shared" si="40"/>
        <v>-2.4299314240984193E-3</v>
      </c>
      <c r="K730" s="7">
        <f t="shared" si="40"/>
        <v>1.4243785649348251E-3</v>
      </c>
      <c r="L730" s="7">
        <f t="shared" si="40"/>
        <v>8.2644077134987892E-3</v>
      </c>
      <c r="M730" s="7">
        <v>3.872023478140506E-3</v>
      </c>
      <c r="N730" s="7">
        <v>3.7962822050036931E-3</v>
      </c>
      <c r="O730" s="10">
        <f t="shared" si="41"/>
        <v>5.6934313995312914E-3</v>
      </c>
      <c r="P730" s="10">
        <f t="shared" si="41"/>
        <v>5.7691726726681047E-3</v>
      </c>
    </row>
    <row r="731" spans="1:16" x14ac:dyDescent="0.25">
      <c r="A731" s="1">
        <v>43756</v>
      </c>
      <c r="B731" s="3">
        <v>445.040009</v>
      </c>
      <c r="C731" s="3">
        <v>297.97000100000002</v>
      </c>
      <c r="D731" s="3">
        <v>139.58000200000001</v>
      </c>
      <c r="E731" s="3">
        <v>140.46000699999999</v>
      </c>
      <c r="F731" s="3">
        <v>18.120000999999998</v>
      </c>
      <c r="G731" s="7">
        <f t="shared" si="39"/>
        <v>-1.2492519665380897E-2</v>
      </c>
      <c r="H731" s="8">
        <v>1</v>
      </c>
      <c r="I731" s="7">
        <f t="shared" si="40"/>
        <v>-4.3771652110969894E-3</v>
      </c>
      <c r="J731" s="7">
        <f t="shared" si="40"/>
        <v>0</v>
      </c>
      <c r="K731" s="7">
        <f t="shared" si="40"/>
        <v>-1.0667377777774378E-3</v>
      </c>
      <c r="L731" s="7">
        <f t="shared" si="40"/>
        <v>-9.8359568216370707E-3</v>
      </c>
      <c r="M731" s="7">
        <v>-4.8201460076772338E-3</v>
      </c>
      <c r="N731" s="7">
        <v>-4.3953541947732754E-3</v>
      </c>
      <c r="O731" s="10">
        <f t="shared" si="41"/>
        <v>-7.6723736577036629E-3</v>
      </c>
      <c r="P731" s="10">
        <f t="shared" si="41"/>
        <v>-8.0971654706076222E-3</v>
      </c>
    </row>
    <row r="732" spans="1:16" x14ac:dyDescent="0.25">
      <c r="A732" s="1">
        <v>43759</v>
      </c>
      <c r="B732" s="3">
        <v>453.64999399999999</v>
      </c>
      <c r="C732" s="3">
        <v>299.98998999999998</v>
      </c>
      <c r="D732" s="3">
        <v>138.529999</v>
      </c>
      <c r="E732" s="3">
        <v>139.78999300000001</v>
      </c>
      <c r="F732" s="3">
        <v>18.059999000000001</v>
      </c>
      <c r="G732" s="7">
        <f t="shared" si="39"/>
        <v>1.9346541492632374E-2</v>
      </c>
      <c r="H732" s="8">
        <v>1</v>
      </c>
      <c r="I732" s="7">
        <f t="shared" si="40"/>
        <v>6.7791690211120859E-3</v>
      </c>
      <c r="J732" s="7">
        <f t="shared" si="40"/>
        <v>-7.5225890883710012E-3</v>
      </c>
      <c r="K732" s="7">
        <f t="shared" si="40"/>
        <v>-4.7701407276733443E-3</v>
      </c>
      <c r="L732" s="7">
        <f t="shared" si="40"/>
        <v>-3.3113684706749247E-3</v>
      </c>
      <c r="M732" s="7">
        <v>9.8049158759182485E-3</v>
      </c>
      <c r="N732" s="7">
        <v>8.895641741727767E-3</v>
      </c>
      <c r="O732" s="10">
        <f t="shared" si="41"/>
        <v>9.5416256167141257E-3</v>
      </c>
      <c r="P732" s="10">
        <f t="shared" si="41"/>
        <v>1.0450899750904607E-2</v>
      </c>
    </row>
    <row r="733" spans="1:16" x14ac:dyDescent="0.25">
      <c r="A733" s="1">
        <v>43760</v>
      </c>
      <c r="B733" s="3">
        <v>450.32000699999998</v>
      </c>
      <c r="C733" s="3">
        <v>299.01001000000002</v>
      </c>
      <c r="D733" s="3">
        <v>139.33999600000001</v>
      </c>
      <c r="E733" s="3">
        <v>140.199997</v>
      </c>
      <c r="F733" s="3">
        <v>18.25</v>
      </c>
      <c r="G733" s="7">
        <f t="shared" si="39"/>
        <v>-7.3404321482257728E-3</v>
      </c>
      <c r="H733" s="8">
        <v>1</v>
      </c>
      <c r="I733" s="7">
        <f t="shared" si="40"/>
        <v>-3.2667089991901266E-3</v>
      </c>
      <c r="J733" s="7">
        <f t="shared" si="40"/>
        <v>5.8470873157230319E-3</v>
      </c>
      <c r="K733" s="7">
        <f t="shared" si="40"/>
        <v>2.9329996461191499E-3</v>
      </c>
      <c r="L733" s="7">
        <f t="shared" si="40"/>
        <v>1.0520543218191625E-2</v>
      </c>
      <c r="M733" s="7">
        <v>-5.2491349247093368E-3</v>
      </c>
      <c r="N733" s="7">
        <v>-4.4728541444199214E-3</v>
      </c>
      <c r="O733" s="10">
        <f t="shared" si="41"/>
        <v>-2.091297223516436E-3</v>
      </c>
      <c r="P733" s="10">
        <f t="shared" si="41"/>
        <v>-2.8675780038058514E-3</v>
      </c>
    </row>
    <row r="734" spans="1:16" x14ac:dyDescent="0.25">
      <c r="A734" s="1">
        <v>43761</v>
      </c>
      <c r="B734" s="3">
        <v>457.05999800000001</v>
      </c>
      <c r="C734" s="3">
        <v>299.88000499999998</v>
      </c>
      <c r="D734" s="3">
        <v>139.479996</v>
      </c>
      <c r="E734" s="3">
        <v>140.529999</v>
      </c>
      <c r="F734" s="3">
        <v>18.66</v>
      </c>
      <c r="G734" s="7">
        <f t="shared" si="39"/>
        <v>1.4967114263701786E-2</v>
      </c>
      <c r="H734" s="8">
        <v>1</v>
      </c>
      <c r="I734" s="7">
        <f t="shared" si="40"/>
        <v>2.9095848664062451E-3</v>
      </c>
      <c r="J734" s="7">
        <f t="shared" si="40"/>
        <v>1.0047366443155514E-3</v>
      </c>
      <c r="K734" s="7">
        <f t="shared" si="40"/>
        <v>2.3537946295391077E-3</v>
      </c>
      <c r="L734" s="7">
        <f t="shared" si="40"/>
        <v>2.2465753424657509E-2</v>
      </c>
      <c r="M734" s="7">
        <v>2.7008730952048543E-3</v>
      </c>
      <c r="N734" s="7">
        <v>2.9844349876379495E-3</v>
      </c>
      <c r="O734" s="10">
        <f t="shared" si="41"/>
        <v>1.2266241168496932E-2</v>
      </c>
      <c r="P734" s="10">
        <f t="shared" si="41"/>
        <v>1.1982679276063836E-2</v>
      </c>
    </row>
    <row r="735" spans="1:16" x14ac:dyDescent="0.25">
      <c r="A735" s="1">
        <v>43762</v>
      </c>
      <c r="B735" s="3">
        <v>454.66000400000001</v>
      </c>
      <c r="C735" s="3">
        <v>300.36999500000002</v>
      </c>
      <c r="D735" s="3">
        <v>139.199997</v>
      </c>
      <c r="E735" s="3">
        <v>141.529999</v>
      </c>
      <c r="F735" s="3">
        <v>18.860001</v>
      </c>
      <c r="G735" s="7">
        <f t="shared" si="39"/>
        <v>-5.2509386305996664E-3</v>
      </c>
      <c r="H735" s="8">
        <v>1</v>
      </c>
      <c r="I735" s="7">
        <f t="shared" si="40"/>
        <v>1.6339535541891603E-3</v>
      </c>
      <c r="J735" s="7">
        <f t="shared" si="40"/>
        <v>-2.007449154214247E-3</v>
      </c>
      <c r="K735" s="7">
        <f t="shared" si="40"/>
        <v>7.1159183598941134E-3</v>
      </c>
      <c r="L735" s="7">
        <f t="shared" si="40"/>
        <v>1.0718167202572459E-2</v>
      </c>
      <c r="M735" s="7">
        <v>2.1579995357494763E-3</v>
      </c>
      <c r="N735" s="7">
        <v>2.3617511752506213E-3</v>
      </c>
      <c r="O735" s="10">
        <f t="shared" si="41"/>
        <v>-7.4089381663491431E-3</v>
      </c>
      <c r="P735" s="10">
        <f t="shared" si="41"/>
        <v>-7.6126898058502881E-3</v>
      </c>
    </row>
    <row r="736" spans="1:16" x14ac:dyDescent="0.25">
      <c r="A736" s="1">
        <v>43763</v>
      </c>
      <c r="B736" s="3">
        <v>459.79998799999998</v>
      </c>
      <c r="C736" s="3">
        <v>301.60000600000001</v>
      </c>
      <c r="D736" s="3">
        <v>138.520004</v>
      </c>
      <c r="E736" s="3">
        <v>141.86000100000001</v>
      </c>
      <c r="F736" s="3">
        <v>18.98</v>
      </c>
      <c r="G736" s="7">
        <f t="shared" si="39"/>
        <v>1.1305115811330424E-2</v>
      </c>
      <c r="H736" s="8">
        <v>1</v>
      </c>
      <c r="I736" s="7">
        <f t="shared" si="40"/>
        <v>4.0949862518724345E-3</v>
      </c>
      <c r="J736" s="7">
        <f t="shared" si="40"/>
        <v>-4.8850072891883922E-3</v>
      </c>
      <c r="K736" s="7">
        <f t="shared" si="40"/>
        <v>2.3316752796698204E-3</v>
      </c>
      <c r="L736" s="7">
        <f t="shared" si="40"/>
        <v>6.362618962745481E-3</v>
      </c>
      <c r="M736" s="7">
        <v>5.7862096260718979E-3</v>
      </c>
      <c r="N736" s="7">
        <v>5.5302082976216166E-3</v>
      </c>
      <c r="O736" s="10">
        <f t="shared" si="41"/>
        <v>5.518906185258526E-3</v>
      </c>
      <c r="P736" s="10">
        <f t="shared" si="41"/>
        <v>5.7749075137088074E-3</v>
      </c>
    </row>
    <row r="737" spans="1:16" x14ac:dyDescent="0.25">
      <c r="A737" s="1">
        <v>43766</v>
      </c>
      <c r="B737" s="3">
        <v>466.55999800000001</v>
      </c>
      <c r="C737" s="3">
        <v>303.29998799999998</v>
      </c>
      <c r="D737" s="3">
        <v>137.259995</v>
      </c>
      <c r="E737" s="3">
        <v>140.63999899999999</v>
      </c>
      <c r="F737" s="3">
        <v>18.84</v>
      </c>
      <c r="G737" s="7">
        <f t="shared" si="39"/>
        <v>1.4702066499401534E-2</v>
      </c>
      <c r="H737" s="8">
        <v>1</v>
      </c>
      <c r="I737" s="7">
        <f t="shared" si="40"/>
        <v>5.6365449807052048E-3</v>
      </c>
      <c r="J737" s="7">
        <f t="shared" si="40"/>
        <v>-9.0962241092629181E-3</v>
      </c>
      <c r="K737" s="7">
        <f t="shared" si="40"/>
        <v>-8.600042234597316E-3</v>
      </c>
      <c r="L737" s="7">
        <f t="shared" si="40"/>
        <v>-7.3761854583772601E-3</v>
      </c>
      <c r="M737" s="7">
        <v>8.838003716434617E-3</v>
      </c>
      <c r="N737" s="7">
        <v>7.9787099974092564E-3</v>
      </c>
      <c r="O737" s="10">
        <f t="shared" si="41"/>
        <v>5.8640627829669167E-3</v>
      </c>
      <c r="P737" s="10">
        <f t="shared" si="41"/>
        <v>6.7233565019922774E-3</v>
      </c>
    </row>
    <row r="738" spans="1:16" x14ac:dyDescent="0.25">
      <c r="A738" s="1">
        <v>43767</v>
      </c>
      <c r="B738" s="3">
        <v>466.16000400000001</v>
      </c>
      <c r="C738" s="3">
        <v>303.209991</v>
      </c>
      <c r="D738" s="3">
        <v>137.35000600000001</v>
      </c>
      <c r="E738" s="3">
        <v>140.25</v>
      </c>
      <c r="F738" s="3">
        <v>18.799999</v>
      </c>
      <c r="G738" s="7">
        <f t="shared" si="39"/>
        <v>-8.5732596389453963E-4</v>
      </c>
      <c r="H738" s="8">
        <v>1</v>
      </c>
      <c r="I738" s="7">
        <f t="shared" si="40"/>
        <v>-2.967260255875015E-4</v>
      </c>
      <c r="J738" s="7">
        <f t="shared" si="40"/>
        <v>6.5577009528516861E-4</v>
      </c>
      <c r="K738" s="7">
        <f t="shared" si="40"/>
        <v>-2.7730304520265925E-3</v>
      </c>
      <c r="L738" s="7">
        <f t="shared" si="40"/>
        <v>-2.1231953290871131E-3</v>
      </c>
      <c r="M738" s="7">
        <v>-2.9558374862897677E-4</v>
      </c>
      <c r="N738" s="7">
        <v>-2.5606421097246874E-4</v>
      </c>
      <c r="O738" s="10">
        <f t="shared" si="41"/>
        <v>-5.6174221526556281E-4</v>
      </c>
      <c r="P738" s="10">
        <f t="shared" si="41"/>
        <v>-6.012617529220709E-4</v>
      </c>
    </row>
    <row r="739" spans="1:16" x14ac:dyDescent="0.25">
      <c r="A739" s="1">
        <v>43768</v>
      </c>
      <c r="B739" s="3">
        <v>466.94000199999999</v>
      </c>
      <c r="C739" s="3">
        <v>304.14001500000001</v>
      </c>
      <c r="D739" s="3">
        <v>139.36000100000001</v>
      </c>
      <c r="E739" s="3">
        <v>141.020004</v>
      </c>
      <c r="F739" s="3">
        <v>18.48</v>
      </c>
      <c r="G739" s="7">
        <f t="shared" si="39"/>
        <v>1.6732409329565101E-3</v>
      </c>
      <c r="H739" s="8">
        <v>1</v>
      </c>
      <c r="I739" s="7">
        <f t="shared" si="40"/>
        <v>3.0672604056771746E-3</v>
      </c>
      <c r="J739" s="7">
        <f t="shared" si="40"/>
        <v>1.4634109298837572E-2</v>
      </c>
      <c r="K739" s="7">
        <f t="shared" si="40"/>
        <v>5.4902245989305598E-3</v>
      </c>
      <c r="L739" s="7">
        <f t="shared" si="40"/>
        <v>-1.7021224309639593E-2</v>
      </c>
      <c r="M739" s="7">
        <v>1.6864010559807725E-3</v>
      </c>
      <c r="N739" s="7">
        <v>7.0641829709540188E-4</v>
      </c>
      <c r="O739" s="10">
        <f t="shared" si="41"/>
        <v>-1.3160123024262343E-5</v>
      </c>
      <c r="P739" s="10">
        <f t="shared" si="41"/>
        <v>9.6682263586110823E-4</v>
      </c>
    </row>
    <row r="740" spans="1:16" x14ac:dyDescent="0.25">
      <c r="A740" s="1">
        <v>43769</v>
      </c>
      <c r="B740" s="3">
        <v>461.70001200000002</v>
      </c>
      <c r="C740" s="3">
        <v>303.32998700000002</v>
      </c>
      <c r="D740" s="3">
        <v>141.240005</v>
      </c>
      <c r="E740" s="3">
        <v>142.429993</v>
      </c>
      <c r="F740" s="3">
        <v>18.290001</v>
      </c>
      <c r="G740" s="7">
        <f t="shared" si="39"/>
        <v>-1.1221977079616252E-2</v>
      </c>
      <c r="H740" s="8">
        <v>1</v>
      </c>
      <c r="I740" s="7">
        <f t="shared" si="40"/>
        <v>-2.6633391203061407E-3</v>
      </c>
      <c r="J740" s="7">
        <f t="shared" si="40"/>
        <v>1.3490269708020364E-2</v>
      </c>
      <c r="K740" s="7">
        <f t="shared" si="40"/>
        <v>9.9985034747269719E-3</v>
      </c>
      <c r="L740" s="7">
        <f t="shared" si="40"/>
        <v>-1.0281331168831231E-2</v>
      </c>
      <c r="M740" s="7">
        <v>-5.2102325643210295E-3</v>
      </c>
      <c r="N740" s="7">
        <v>-5.1509281290127214E-3</v>
      </c>
      <c r="O740" s="10">
        <f t="shared" si="41"/>
        <v>-6.0117445152952226E-3</v>
      </c>
      <c r="P740" s="10">
        <f t="shared" si="41"/>
        <v>-6.0710489506035307E-3</v>
      </c>
    </row>
    <row r="741" spans="1:16" x14ac:dyDescent="0.25">
      <c r="A741" s="1">
        <v>43770</v>
      </c>
      <c r="B741" s="3">
        <v>469.17001299999998</v>
      </c>
      <c r="C741" s="3">
        <v>306.14001500000001</v>
      </c>
      <c r="D741" s="3">
        <v>140.55999800000001</v>
      </c>
      <c r="E741" s="3">
        <v>142.55999800000001</v>
      </c>
      <c r="F741" s="3">
        <v>18.93</v>
      </c>
      <c r="G741" s="7">
        <f t="shared" si="39"/>
        <v>1.6179338977361679E-2</v>
      </c>
      <c r="H741" s="8">
        <v>1</v>
      </c>
      <c r="I741" s="7">
        <f t="shared" si="40"/>
        <v>9.2639307698911821E-3</v>
      </c>
      <c r="J741" s="7">
        <f t="shared" si="40"/>
        <v>-4.8145495321951781E-3</v>
      </c>
      <c r="K741" s="7">
        <f t="shared" si="40"/>
        <v>9.1276420971264649E-4</v>
      </c>
      <c r="L741" s="7">
        <f t="shared" si="40"/>
        <v>3.4991742209308674E-2</v>
      </c>
      <c r="M741" s="7">
        <v>1.1024494765955368E-2</v>
      </c>
      <c r="N741" s="7">
        <v>1.0813601214414702E-2</v>
      </c>
      <c r="O741" s="10">
        <f t="shared" si="41"/>
        <v>5.1548442114063113E-3</v>
      </c>
      <c r="P741" s="10">
        <f t="shared" si="41"/>
        <v>5.3657377629469771E-3</v>
      </c>
    </row>
    <row r="742" spans="1:16" x14ac:dyDescent="0.25">
      <c r="A742" s="1">
        <v>43773</v>
      </c>
      <c r="B742" s="3">
        <v>476.52999899999998</v>
      </c>
      <c r="C742" s="3">
        <v>307.36999500000002</v>
      </c>
      <c r="D742" s="3">
        <v>138.71000699999999</v>
      </c>
      <c r="E742" s="3">
        <v>142.14999399999999</v>
      </c>
      <c r="F742" s="3">
        <v>19.110001</v>
      </c>
      <c r="G742" s="7">
        <f t="shared" si="39"/>
        <v>1.5687247258063808E-2</v>
      </c>
      <c r="H742" s="8">
        <v>1</v>
      </c>
      <c r="I742" s="7">
        <f t="shared" si="40"/>
        <v>4.0177041214295439E-3</v>
      </c>
      <c r="J742" s="7">
        <f t="shared" si="40"/>
        <v>-1.3161575315332685E-2</v>
      </c>
      <c r="K742" s="7">
        <f t="shared" si="40"/>
        <v>-2.8760101413582984E-3</v>
      </c>
      <c r="L742" s="7">
        <f t="shared" si="40"/>
        <v>9.5087691494981641E-3</v>
      </c>
      <c r="M742" s="7">
        <v>7.1123283313406687E-3</v>
      </c>
      <c r="N742" s="7">
        <v>7.0294113584328521E-3</v>
      </c>
      <c r="O742" s="10">
        <f t="shared" si="41"/>
        <v>8.57491892672314E-3</v>
      </c>
      <c r="P742" s="10">
        <f t="shared" si="41"/>
        <v>8.6578358996309557E-3</v>
      </c>
    </row>
    <row r="743" spans="1:16" x14ac:dyDescent="0.25">
      <c r="A743" s="1">
        <v>43774</v>
      </c>
      <c r="B743" s="3">
        <v>482.44000199999999</v>
      </c>
      <c r="C743" s="3">
        <v>307.02999899999998</v>
      </c>
      <c r="D743" s="3">
        <v>137.14999399999999</v>
      </c>
      <c r="E743" s="3">
        <v>139.85000600000001</v>
      </c>
      <c r="F743" s="3">
        <v>19.329999999999998</v>
      </c>
      <c r="G743" s="7">
        <f t="shared" si="39"/>
        <v>1.2402163583409509E-2</v>
      </c>
      <c r="H743" s="8">
        <v>1</v>
      </c>
      <c r="I743" s="7">
        <f t="shared" si="40"/>
        <v>-1.1061457056016355E-3</v>
      </c>
      <c r="J743" s="7">
        <f t="shared" si="40"/>
        <v>-1.1246578626443293E-2</v>
      </c>
      <c r="K743" s="7">
        <f t="shared" si="40"/>
        <v>-1.6180007717763178E-2</v>
      </c>
      <c r="L743" s="7">
        <f t="shared" si="40"/>
        <v>1.1512244295539098E-2</v>
      </c>
      <c r="M743" s="7">
        <v>4.2361338481179082E-4</v>
      </c>
      <c r="N743" s="7">
        <v>1.0314343303112607E-3</v>
      </c>
      <c r="O743" s="10">
        <f t="shared" si="41"/>
        <v>1.1978550198597717E-2</v>
      </c>
      <c r="P743" s="10">
        <f t="shared" si="41"/>
        <v>1.1370729253098249E-2</v>
      </c>
    </row>
    <row r="744" spans="1:16" x14ac:dyDescent="0.25">
      <c r="A744" s="1">
        <v>43775</v>
      </c>
      <c r="B744" s="3">
        <v>489.540009</v>
      </c>
      <c r="C744" s="3">
        <v>307.10000600000001</v>
      </c>
      <c r="D744" s="3">
        <v>137.979996</v>
      </c>
      <c r="E744" s="3">
        <v>140.449997</v>
      </c>
      <c r="F744" s="3">
        <v>19.02</v>
      </c>
      <c r="G744" s="7">
        <f t="shared" si="39"/>
        <v>1.4716870430657281E-2</v>
      </c>
      <c r="H744" s="8">
        <v>1</v>
      </c>
      <c r="I744" s="7">
        <f t="shared" si="40"/>
        <v>2.2801354990731326E-4</v>
      </c>
      <c r="J744" s="7">
        <f t="shared" si="40"/>
        <v>6.0517829844017879E-3</v>
      </c>
      <c r="K744" s="7">
        <f t="shared" si="40"/>
        <v>4.2902465088201502E-3</v>
      </c>
      <c r="L744" s="7">
        <f t="shared" si="40"/>
        <v>-1.6037247801344967E-2</v>
      </c>
      <c r="M744" s="7">
        <v>-1.6256387788147943E-4</v>
      </c>
      <c r="N744" s="7">
        <v>-6.1109220413467925E-4</v>
      </c>
      <c r="O744" s="10">
        <f t="shared" si="41"/>
        <v>1.4879434308538761E-2</v>
      </c>
      <c r="P744" s="10">
        <f t="shared" si="41"/>
        <v>1.5327962634791959E-2</v>
      </c>
    </row>
    <row r="745" spans="1:16" x14ac:dyDescent="0.25">
      <c r="A745" s="1">
        <v>43776</v>
      </c>
      <c r="B745" s="3">
        <v>490.16000400000001</v>
      </c>
      <c r="C745" s="3">
        <v>308.17999300000002</v>
      </c>
      <c r="D745" s="3">
        <v>135.479996</v>
      </c>
      <c r="E745" s="3">
        <v>138.270004</v>
      </c>
      <c r="F745" s="3">
        <v>19.100000000000001</v>
      </c>
      <c r="G745" s="7">
        <f t="shared" si="39"/>
        <v>1.2664848400572026E-3</v>
      </c>
      <c r="H745" s="8">
        <v>1</v>
      </c>
      <c r="I745" s="7">
        <f t="shared" si="40"/>
        <v>3.5167273816334443E-3</v>
      </c>
      <c r="J745" s="7">
        <f t="shared" si="40"/>
        <v>-1.8118568433644566E-2</v>
      </c>
      <c r="K745" s="7">
        <f t="shared" si="40"/>
        <v>-1.5521488405585315E-2</v>
      </c>
      <c r="L745" s="7">
        <f t="shared" si="40"/>
        <v>4.206098843323014E-3</v>
      </c>
      <c r="M745" s="7">
        <v>7.5442670308965244E-3</v>
      </c>
      <c r="N745" s="7">
        <v>7.3815351011282653E-3</v>
      </c>
      <c r="O745" s="10">
        <f t="shared" si="41"/>
        <v>-6.2777821908393218E-3</v>
      </c>
      <c r="P745" s="10">
        <f t="shared" si="41"/>
        <v>-6.1150502610710627E-3</v>
      </c>
    </row>
    <row r="746" spans="1:16" x14ac:dyDescent="0.25">
      <c r="A746" s="1">
        <v>43777</v>
      </c>
      <c r="B746" s="3">
        <v>490.209991</v>
      </c>
      <c r="C746" s="3">
        <v>308.94000199999999</v>
      </c>
      <c r="D746" s="3">
        <v>134.91000399999999</v>
      </c>
      <c r="E746" s="3">
        <v>137.38999899999999</v>
      </c>
      <c r="F746" s="3">
        <v>19.25</v>
      </c>
      <c r="G746" s="7">
        <f t="shared" si="39"/>
        <v>1.0198098496827512E-4</v>
      </c>
      <c r="H746" s="8">
        <v>1</v>
      </c>
      <c r="I746" s="7">
        <f t="shared" si="40"/>
        <v>2.4661205051035306E-3</v>
      </c>
      <c r="J746" s="7">
        <f t="shared" si="40"/>
        <v>-4.2072041395692095E-3</v>
      </c>
      <c r="K746" s="7">
        <f t="shared" si="40"/>
        <v>-6.3643955633356786E-3</v>
      </c>
      <c r="L746" s="7">
        <f t="shared" si="40"/>
        <v>7.8534031413610705E-3</v>
      </c>
      <c r="M746" s="7">
        <v>3.5905549885023804E-3</v>
      </c>
      <c r="N746" s="7">
        <v>3.5533283868340289E-3</v>
      </c>
      <c r="O746" s="10">
        <f t="shared" si="41"/>
        <v>-3.4885740035341052E-3</v>
      </c>
      <c r="P746" s="10">
        <f t="shared" si="41"/>
        <v>-3.4513474018657538E-3</v>
      </c>
    </row>
    <row r="747" spans="1:16" x14ac:dyDescent="0.25">
      <c r="A747" s="1">
        <v>43780</v>
      </c>
      <c r="B747" s="3">
        <v>486.790009</v>
      </c>
      <c r="C747" s="3">
        <v>308.35000600000001</v>
      </c>
      <c r="D747" s="3">
        <v>135</v>
      </c>
      <c r="E747" s="3">
        <v>137.05999800000001</v>
      </c>
      <c r="F747" s="3">
        <v>19.120000999999998</v>
      </c>
      <c r="G747" s="7">
        <f t="shared" si="39"/>
        <v>-6.9765652736359929E-3</v>
      </c>
      <c r="H747" s="8">
        <v>1</v>
      </c>
      <c r="I747" s="7">
        <f t="shared" si="40"/>
        <v>-1.9097429798035082E-3</v>
      </c>
      <c r="J747" s="7">
        <f t="shared" si="40"/>
        <v>6.6708173843066376E-4</v>
      </c>
      <c r="K747" s="7">
        <f t="shared" si="40"/>
        <v>-2.4019288332622901E-3</v>
      </c>
      <c r="L747" s="7">
        <f t="shared" si="40"/>
        <v>-6.7531948051948731E-3</v>
      </c>
      <c r="M747" s="7">
        <v>-2.0832154244373549E-3</v>
      </c>
      <c r="N747" s="7">
        <v>-1.939930651424983E-3</v>
      </c>
      <c r="O747" s="10">
        <f t="shared" si="41"/>
        <v>-4.8933498491986385E-3</v>
      </c>
      <c r="P747" s="10">
        <f t="shared" si="41"/>
        <v>-5.03663462221101E-3</v>
      </c>
    </row>
    <row r="748" spans="1:16" x14ac:dyDescent="0.25">
      <c r="A748" s="1">
        <v>43781</v>
      </c>
      <c r="B748" s="3">
        <v>486.790009</v>
      </c>
      <c r="C748" s="3">
        <v>309</v>
      </c>
      <c r="D748" s="3">
        <v>135.61999499999999</v>
      </c>
      <c r="E748" s="3">
        <v>137.429993</v>
      </c>
      <c r="F748" s="3">
        <v>19.07</v>
      </c>
      <c r="G748" s="7">
        <f t="shared" si="39"/>
        <v>0</v>
      </c>
      <c r="H748" s="8">
        <v>1</v>
      </c>
      <c r="I748" s="7">
        <f t="shared" si="40"/>
        <v>2.1079746630521257E-3</v>
      </c>
      <c r="J748" s="7">
        <f t="shared" si="40"/>
        <v>4.5925555555554887E-3</v>
      </c>
      <c r="K748" s="7">
        <f t="shared" si="40"/>
        <v>2.6995112023859846E-3</v>
      </c>
      <c r="L748" s="7">
        <f t="shared" si="40"/>
        <v>-2.6151149259876494E-3</v>
      </c>
      <c r="M748" s="7">
        <v>1.9132899650274521E-3</v>
      </c>
      <c r="N748" s="7">
        <v>1.5769057142880328E-3</v>
      </c>
      <c r="O748" s="10">
        <f t="shared" si="41"/>
        <v>-1.9132899650274521E-3</v>
      </c>
      <c r="P748" s="10">
        <f t="shared" si="41"/>
        <v>-1.5769057142880328E-3</v>
      </c>
    </row>
    <row r="749" spans="1:16" x14ac:dyDescent="0.25">
      <c r="A749" s="1">
        <v>43782</v>
      </c>
      <c r="B749" s="3">
        <v>485.57000699999998</v>
      </c>
      <c r="C749" s="3">
        <v>309.10000600000001</v>
      </c>
      <c r="D749" s="3">
        <v>136.5</v>
      </c>
      <c r="E749" s="3">
        <v>137.979996</v>
      </c>
      <c r="F749" s="3">
        <v>19.219999000000001</v>
      </c>
      <c r="G749" s="7">
        <f t="shared" si="39"/>
        <v>-2.5062182408103206E-3</v>
      </c>
      <c r="H749" s="8">
        <v>1</v>
      </c>
      <c r="I749" s="7">
        <f t="shared" si="40"/>
        <v>3.2364401294504574E-4</v>
      </c>
      <c r="J749" s="7">
        <f t="shared" si="40"/>
        <v>6.4887555850448031E-3</v>
      </c>
      <c r="K749" s="7">
        <f t="shared" si="40"/>
        <v>4.0020594339984505E-3</v>
      </c>
      <c r="L749" s="7">
        <f t="shared" si="40"/>
        <v>7.865705296276948E-3</v>
      </c>
      <c r="M749" s="7">
        <v>-9.4360124137600986E-4</v>
      </c>
      <c r="N749" s="7">
        <v>-7.5383683332146611E-4</v>
      </c>
      <c r="O749" s="10">
        <f t="shared" si="41"/>
        <v>-1.5626169994343107E-3</v>
      </c>
      <c r="P749" s="10">
        <f t="shared" si="41"/>
        <v>-1.7523814074888546E-3</v>
      </c>
    </row>
    <row r="750" spans="1:16" x14ac:dyDescent="0.25">
      <c r="A750" s="1">
        <v>43783</v>
      </c>
      <c r="B750" s="3">
        <v>484.58999599999999</v>
      </c>
      <c r="C750" s="3">
        <v>309.54998799999998</v>
      </c>
      <c r="D750" s="3">
        <v>137.91000399999999</v>
      </c>
      <c r="E750" s="3">
        <v>138.55999800000001</v>
      </c>
      <c r="F750" s="3">
        <v>19.18</v>
      </c>
      <c r="G750" s="7">
        <f t="shared" si="39"/>
        <v>-2.0182692214759657E-3</v>
      </c>
      <c r="H750" s="8">
        <v>1</v>
      </c>
      <c r="I750" s="7">
        <f t="shared" si="40"/>
        <v>1.455781272291512E-3</v>
      </c>
      <c r="J750" s="7">
        <f t="shared" si="40"/>
        <v>1.0329699633699452E-2</v>
      </c>
      <c r="K750" s="7">
        <f t="shared" si="40"/>
        <v>4.2035223714602665E-3</v>
      </c>
      <c r="L750" s="7">
        <f t="shared" si="40"/>
        <v>-2.0811135317957419E-3</v>
      </c>
      <c r="M750" s="7">
        <v>3.7842118118640372E-5</v>
      </c>
      <c r="N750" s="7">
        <v>-2.5431671923933978E-4</v>
      </c>
      <c r="O750" s="10">
        <f t="shared" si="41"/>
        <v>-2.0561113395946061E-3</v>
      </c>
      <c r="P750" s="10">
        <f t="shared" si="41"/>
        <v>-1.7639525022366258E-3</v>
      </c>
    </row>
    <row r="751" spans="1:16" x14ac:dyDescent="0.25">
      <c r="A751" s="1">
        <v>43784</v>
      </c>
      <c r="B751" s="3">
        <v>490.959991</v>
      </c>
      <c r="C751" s="3">
        <v>311.790009</v>
      </c>
      <c r="D751" s="3">
        <v>137.759995</v>
      </c>
      <c r="E751" s="3">
        <v>138.21000699999999</v>
      </c>
      <c r="F751" s="3">
        <v>19.469999000000001</v>
      </c>
      <c r="G751" s="7">
        <f t="shared" si="39"/>
        <v>1.3145122789534502E-2</v>
      </c>
      <c r="H751" s="8">
        <v>1</v>
      </c>
      <c r="I751" s="7">
        <f t="shared" si="40"/>
        <v>7.236378894642348E-3</v>
      </c>
      <c r="J751" s="7">
        <f t="shared" si="40"/>
        <v>-1.0877310974480858E-3</v>
      </c>
      <c r="K751" s="7">
        <f t="shared" si="40"/>
        <v>-2.5259166068984928E-3</v>
      </c>
      <c r="L751" s="7">
        <f t="shared" si="40"/>
        <v>1.5119864442127318E-2</v>
      </c>
      <c r="M751" s="7">
        <v>8.53223349674667E-3</v>
      </c>
      <c r="N751" s="7">
        <v>7.9978261283166312E-3</v>
      </c>
      <c r="O751" s="10">
        <f t="shared" si="41"/>
        <v>4.6128892927878324E-3</v>
      </c>
      <c r="P751" s="10">
        <f t="shared" si="41"/>
        <v>5.1472966612178712E-3</v>
      </c>
    </row>
    <row r="752" spans="1:16" x14ac:dyDescent="0.25">
      <c r="A752" s="1">
        <v>43787</v>
      </c>
      <c r="B752" s="3">
        <v>491.73998999999998</v>
      </c>
      <c r="C752" s="3">
        <v>312.01998900000001</v>
      </c>
      <c r="D752" s="3">
        <v>138.009995</v>
      </c>
      <c r="E752" s="3">
        <v>138.61999499999999</v>
      </c>
      <c r="F752" s="3">
        <v>19.120000999999998</v>
      </c>
      <c r="G752" s="7">
        <f t="shared" si="39"/>
        <v>1.5887221246098093E-3</v>
      </c>
      <c r="H752" s="8">
        <v>1</v>
      </c>
      <c r="I752" s="7">
        <f t="shared" si="40"/>
        <v>7.3761183284104526E-4</v>
      </c>
      <c r="J752" s="7">
        <f t="shared" si="40"/>
        <v>1.8147503562264689E-3</v>
      </c>
      <c r="K752" s="7">
        <f t="shared" si="40"/>
        <v>2.9664132785984787E-3</v>
      </c>
      <c r="L752" s="7">
        <f t="shared" si="40"/>
        <v>-1.7976272109721414E-2</v>
      </c>
      <c r="M752" s="7">
        <v>1.3073837991333932E-3</v>
      </c>
      <c r="N752" s="7">
        <v>7.7852169288501879E-4</v>
      </c>
      <c r="O752" s="10">
        <f t="shared" si="41"/>
        <v>2.8133832547641612E-4</v>
      </c>
      <c r="P752" s="10">
        <f t="shared" si="41"/>
        <v>8.1020043172479054E-4</v>
      </c>
    </row>
    <row r="753" spans="1:16" x14ac:dyDescent="0.25">
      <c r="A753" s="1">
        <v>43788</v>
      </c>
      <c r="B753" s="3">
        <v>492.79998799999998</v>
      </c>
      <c r="C753" s="3">
        <v>311.92999300000002</v>
      </c>
      <c r="D753" s="3">
        <v>139.16000399999999</v>
      </c>
      <c r="E753" s="3">
        <v>138.69000199999999</v>
      </c>
      <c r="F753" s="3">
        <v>18.719999000000001</v>
      </c>
      <c r="G753" s="7">
        <f t="shared" si="39"/>
        <v>2.1556066652215211E-3</v>
      </c>
      <c r="H753" s="8">
        <v>1</v>
      </c>
      <c r="I753" s="7">
        <f t="shared" si="40"/>
        <v>-2.8843023899982612E-4</v>
      </c>
      <c r="J753" s="7">
        <f t="shared" si="40"/>
        <v>8.3327950269107554E-3</v>
      </c>
      <c r="K753" s="7">
        <f t="shared" si="40"/>
        <v>5.0502815268460566E-4</v>
      </c>
      <c r="L753" s="7">
        <f t="shared" si="40"/>
        <v>-2.0920605600386555E-2</v>
      </c>
      <c r="M753" s="7">
        <v>-1.0719208275342508E-3</v>
      </c>
      <c r="N753" s="7">
        <v>-1.6297711168205789E-3</v>
      </c>
      <c r="O753" s="10">
        <f t="shared" si="41"/>
        <v>3.2275274927557719E-3</v>
      </c>
      <c r="P753" s="10">
        <f t="shared" si="41"/>
        <v>3.7853777820420998E-3</v>
      </c>
    </row>
    <row r="754" spans="1:16" x14ac:dyDescent="0.25">
      <c r="A754" s="1">
        <v>43789</v>
      </c>
      <c r="B754" s="3">
        <v>488.80999800000001</v>
      </c>
      <c r="C754" s="3">
        <v>310.76998900000001</v>
      </c>
      <c r="D754" s="3">
        <v>140.60000600000001</v>
      </c>
      <c r="E754" s="3">
        <v>138.759995</v>
      </c>
      <c r="F754" s="3">
        <v>19.190000999999999</v>
      </c>
      <c r="G754" s="7">
        <f t="shared" si="39"/>
        <v>-8.0965708140398052E-3</v>
      </c>
      <c r="H754" s="8">
        <v>1</v>
      </c>
      <c r="I754" s="7">
        <f t="shared" si="40"/>
        <v>-3.7187959671451942E-3</v>
      </c>
      <c r="J754" s="7">
        <f t="shared" si="40"/>
        <v>1.0347815166777519E-2</v>
      </c>
      <c r="K754" s="7">
        <f t="shared" si="40"/>
        <v>5.0467228344275306E-4</v>
      </c>
      <c r="L754" s="7">
        <f t="shared" si="40"/>
        <v>2.5106945785627222E-2</v>
      </c>
      <c r="M754" s="7">
        <v>-7.1521267737106641E-3</v>
      </c>
      <c r="N754" s="7">
        <v>-5.9780991605521043E-3</v>
      </c>
      <c r="O754" s="10">
        <f t="shared" si="41"/>
        <v>-9.4444404032914108E-4</v>
      </c>
      <c r="P754" s="10">
        <f t="shared" si="41"/>
        <v>-2.1184716534877008E-3</v>
      </c>
    </row>
    <row r="755" spans="1:16" x14ac:dyDescent="0.25">
      <c r="A755" s="1">
        <v>43790</v>
      </c>
      <c r="B755" s="3">
        <v>484.98001099999999</v>
      </c>
      <c r="C755" s="3">
        <v>310.26998900000001</v>
      </c>
      <c r="D755" s="3">
        <v>139.720001</v>
      </c>
      <c r="E755" s="3">
        <v>138</v>
      </c>
      <c r="F755" s="3">
        <v>19.579999999999998</v>
      </c>
      <c r="G755" s="7">
        <f t="shared" si="39"/>
        <v>-7.8353286873645844E-3</v>
      </c>
      <c r="H755" s="8">
        <v>1</v>
      </c>
      <c r="I755" s="7">
        <f t="shared" si="40"/>
        <v>-1.6089069655950139E-3</v>
      </c>
      <c r="J755" s="7">
        <f t="shared" si="40"/>
        <v>-6.2589257641995077E-3</v>
      </c>
      <c r="K755" s="7">
        <f t="shared" si="40"/>
        <v>-5.4770468966938157E-3</v>
      </c>
      <c r="L755" s="7">
        <f t="shared" si="40"/>
        <v>2.0323031770555833E-2</v>
      </c>
      <c r="M755" s="7">
        <v>-1.3555916625650035E-3</v>
      </c>
      <c r="N755" s="7">
        <v>-4.3899941362188829E-4</v>
      </c>
      <c r="O755" s="10">
        <f t="shared" si="41"/>
        <v>-6.479737024799581E-3</v>
      </c>
      <c r="P755" s="10">
        <f t="shared" si="41"/>
        <v>-7.3963292737426961E-3</v>
      </c>
    </row>
    <row r="756" spans="1:16" x14ac:dyDescent="0.25">
      <c r="A756" s="1">
        <v>43791</v>
      </c>
      <c r="B756" s="3">
        <v>485</v>
      </c>
      <c r="C756" s="3">
        <v>310.959991</v>
      </c>
      <c r="D756" s="3">
        <v>139.89999399999999</v>
      </c>
      <c r="E756" s="3">
        <v>137.740005</v>
      </c>
      <c r="F756" s="3">
        <v>19.530000999999999</v>
      </c>
      <c r="G756" s="7">
        <f t="shared" si="39"/>
        <v>4.1216131689170155E-5</v>
      </c>
      <c r="H756" s="8">
        <v>1</v>
      </c>
      <c r="I756" s="7">
        <f t="shared" si="40"/>
        <v>2.2238760578290329E-3</v>
      </c>
      <c r="J756" s="7">
        <f t="shared" si="40"/>
        <v>1.2882407580285804E-3</v>
      </c>
      <c r="K756" s="7">
        <f t="shared" si="40"/>
        <v>-1.8840217391304925E-3</v>
      </c>
      <c r="L756" s="7">
        <f t="shared" si="40"/>
        <v>-2.553575076608805E-3</v>
      </c>
      <c r="M756" s="7">
        <v>2.6449817663468695E-3</v>
      </c>
      <c r="N756" s="7">
        <v>2.3107176335127851E-3</v>
      </c>
      <c r="O756" s="10">
        <f t="shared" si="41"/>
        <v>-2.6037656346576993E-3</v>
      </c>
      <c r="P756" s="10">
        <f t="shared" si="41"/>
        <v>-2.2695015018236149E-3</v>
      </c>
    </row>
    <row r="757" spans="1:16" x14ac:dyDescent="0.25">
      <c r="A757" s="1">
        <v>43794</v>
      </c>
      <c r="B757" s="3">
        <v>491.85998499999999</v>
      </c>
      <c r="C757" s="3">
        <v>313.36999500000002</v>
      </c>
      <c r="D757" s="3">
        <v>140.30999800000001</v>
      </c>
      <c r="E757" s="3">
        <v>137.08000200000001</v>
      </c>
      <c r="F757" s="3">
        <v>19.149999999999999</v>
      </c>
      <c r="G757" s="7">
        <f t="shared" si="39"/>
        <v>1.41442989690721E-2</v>
      </c>
      <c r="H757" s="8">
        <v>1</v>
      </c>
      <c r="I757" s="7">
        <f t="shared" si="40"/>
        <v>7.7502060385641336E-3</v>
      </c>
      <c r="J757" s="7">
        <f t="shared" si="40"/>
        <v>2.9306934780854998E-3</v>
      </c>
      <c r="K757" s="7">
        <f t="shared" si="40"/>
        <v>-4.7916580226636807E-3</v>
      </c>
      <c r="L757" s="7">
        <f t="shared" si="40"/>
        <v>-1.9457295470696634E-2</v>
      </c>
      <c r="M757" s="7">
        <v>9.5566246045197846E-3</v>
      </c>
      <c r="N757" s="7">
        <v>7.9342244448235722E-3</v>
      </c>
      <c r="O757" s="10">
        <f t="shared" si="41"/>
        <v>4.5876743645523153E-3</v>
      </c>
      <c r="P757" s="10">
        <f t="shared" si="41"/>
        <v>6.2100745242485277E-3</v>
      </c>
    </row>
    <row r="758" spans="1:16" x14ac:dyDescent="0.25">
      <c r="A758" s="1">
        <v>43795</v>
      </c>
      <c r="B758" s="3">
        <v>490.89001500000001</v>
      </c>
      <c r="C758" s="3">
        <v>314.07998700000002</v>
      </c>
      <c r="D758" s="3">
        <v>141.13000500000001</v>
      </c>
      <c r="E758" s="3">
        <v>137.740005</v>
      </c>
      <c r="F758" s="3">
        <v>19.739999999999998</v>
      </c>
      <c r="G758" s="7">
        <f t="shared" si="39"/>
        <v>-1.9720449509630367E-3</v>
      </c>
      <c r="H758" s="8">
        <v>1</v>
      </c>
      <c r="I758" s="7">
        <f t="shared" si="40"/>
        <v>2.265666819824208E-3</v>
      </c>
      <c r="J758" s="7">
        <f t="shared" si="40"/>
        <v>5.8442520967036948E-3</v>
      </c>
      <c r="K758" s="7">
        <f t="shared" si="40"/>
        <v>4.8147285553730157E-3</v>
      </c>
      <c r="L758" s="7">
        <f t="shared" si="40"/>
        <v>3.0809399477806698E-2</v>
      </c>
      <c r="M758" s="7">
        <v>7.4482506525338707E-4</v>
      </c>
      <c r="N758" s="7">
        <v>1.3028699612196038E-3</v>
      </c>
      <c r="O758" s="10">
        <f t="shared" si="41"/>
        <v>-2.7168700162164237E-3</v>
      </c>
      <c r="P758" s="10">
        <f t="shared" si="41"/>
        <v>-3.2749149121826405E-3</v>
      </c>
    </row>
    <row r="759" spans="1:16" x14ac:dyDescent="0.25">
      <c r="A759" s="1">
        <v>43796</v>
      </c>
      <c r="B759" s="3">
        <v>494.209991</v>
      </c>
      <c r="C759" s="3">
        <v>315.48001099999999</v>
      </c>
      <c r="D759" s="3">
        <v>140.720001</v>
      </c>
      <c r="E759" s="3">
        <v>137.009995</v>
      </c>
      <c r="F759" s="3">
        <v>19.670000000000002</v>
      </c>
      <c r="G759" s="7">
        <f t="shared" si="39"/>
        <v>6.7631768798557257E-3</v>
      </c>
      <c r="H759" s="8">
        <v>1</v>
      </c>
      <c r="I759" s="7">
        <f t="shared" si="40"/>
        <v>4.4575396648878218E-3</v>
      </c>
      <c r="J759" s="7">
        <f t="shared" si="40"/>
        <v>-2.9051511760380677E-3</v>
      </c>
      <c r="K759" s="7">
        <f t="shared" si="40"/>
        <v>-5.299912686949515E-3</v>
      </c>
      <c r="L759" s="7">
        <f t="shared" si="40"/>
        <v>-3.5460992907799804E-3</v>
      </c>
      <c r="M759" s="7">
        <v>6.1407902684125883E-3</v>
      </c>
      <c r="N759" s="7">
        <v>5.4953608331813879E-3</v>
      </c>
      <c r="O759" s="10">
        <f t="shared" si="41"/>
        <v>6.2238661144313739E-4</v>
      </c>
      <c r="P759" s="10">
        <f t="shared" si="41"/>
        <v>1.2678160466743377E-3</v>
      </c>
    </row>
    <row r="760" spans="1:16" x14ac:dyDescent="0.25">
      <c r="A760" s="1">
        <v>43798</v>
      </c>
      <c r="B760" s="3">
        <v>494.91000400000001</v>
      </c>
      <c r="C760" s="3">
        <v>314.30999800000001</v>
      </c>
      <c r="D760" s="3">
        <v>140.41999799999999</v>
      </c>
      <c r="E760" s="3">
        <v>137.86000100000001</v>
      </c>
      <c r="F760" s="3">
        <v>18.950001</v>
      </c>
      <c r="G760" s="7">
        <f t="shared" si="39"/>
        <v>1.4164282648021498E-3</v>
      </c>
      <c r="H760" s="8">
        <v>1</v>
      </c>
      <c r="I760" s="7">
        <f t="shared" si="40"/>
        <v>-3.7086755395098203E-3</v>
      </c>
      <c r="J760" s="7">
        <f t="shared" si="40"/>
        <v>-2.1319144248727051E-3</v>
      </c>
      <c r="K760" s="7">
        <f t="shared" si="40"/>
        <v>6.2039707395069588E-3</v>
      </c>
      <c r="L760" s="7">
        <f t="shared" si="40"/>
        <v>-3.6603914590747411E-2</v>
      </c>
      <c r="M760" s="7">
        <v>-2.6585375353720265E-3</v>
      </c>
      <c r="N760" s="7">
        <v>-3.0019998244276589E-3</v>
      </c>
      <c r="O760" s="10">
        <f t="shared" si="41"/>
        <v>4.0749658001741768E-3</v>
      </c>
      <c r="P760" s="10">
        <f t="shared" si="41"/>
        <v>4.4184280892298087E-3</v>
      </c>
    </row>
    <row r="761" spans="1:16" x14ac:dyDescent="0.25">
      <c r="A761" s="1">
        <v>43801</v>
      </c>
      <c r="B761" s="3">
        <v>489.70001200000002</v>
      </c>
      <c r="C761" s="3">
        <v>311.64001500000001</v>
      </c>
      <c r="D761" s="3">
        <v>138.30999800000001</v>
      </c>
      <c r="E761" s="3">
        <v>137.78999300000001</v>
      </c>
      <c r="F761" s="3">
        <v>19</v>
      </c>
      <c r="G761" s="7">
        <f t="shared" si="39"/>
        <v>-1.0527150305896793E-2</v>
      </c>
      <c r="H761" s="8">
        <v>1</v>
      </c>
      <c r="I761" s="7">
        <f t="shared" si="40"/>
        <v>-8.4947440965591481E-3</v>
      </c>
      <c r="J761" s="7">
        <f t="shared" si="40"/>
        <v>-1.5026349736879996E-2</v>
      </c>
      <c r="K761" s="7">
        <f t="shared" si="40"/>
        <v>-5.0781952337286551E-4</v>
      </c>
      <c r="L761" s="7">
        <f t="shared" si="40"/>
        <v>2.6384695177588124E-3</v>
      </c>
      <c r="M761" s="7">
        <v>-7.3772930888215673E-3</v>
      </c>
      <c r="N761" s="7">
        <v>-5.8331434171399171E-3</v>
      </c>
      <c r="O761" s="10">
        <f t="shared" si="41"/>
        <v>-3.1498572170752257E-3</v>
      </c>
      <c r="P761" s="10">
        <f t="shared" si="41"/>
        <v>-4.694006888756876E-3</v>
      </c>
    </row>
    <row r="762" spans="1:16" x14ac:dyDescent="0.25">
      <c r="A762" s="1">
        <v>43802</v>
      </c>
      <c r="B762" s="3">
        <v>485.76001000000002</v>
      </c>
      <c r="C762" s="3">
        <v>309.54998799999998</v>
      </c>
      <c r="D762" s="3">
        <v>141.21000699999999</v>
      </c>
      <c r="E762" s="3">
        <v>139.11000100000001</v>
      </c>
      <c r="F762" s="3">
        <v>19.040001</v>
      </c>
      <c r="G762" s="7">
        <f t="shared" si="39"/>
        <v>-8.0457461781724415E-3</v>
      </c>
      <c r="H762" s="8">
        <v>1</v>
      </c>
      <c r="I762" s="7">
        <f t="shared" si="40"/>
        <v>-6.7065424829992892E-3</v>
      </c>
      <c r="J762" s="7">
        <f t="shared" si="40"/>
        <v>2.0967457464643902E-2</v>
      </c>
      <c r="K762" s="7">
        <f t="shared" si="40"/>
        <v>9.5798538867768457E-3</v>
      </c>
      <c r="L762" s="7">
        <f t="shared" si="40"/>
        <v>2.1053157894737051E-3</v>
      </c>
      <c r="M762" s="7">
        <v>-1.1916990520485274E-2</v>
      </c>
      <c r="N762" s="7">
        <v>-1.1035851305355235E-2</v>
      </c>
      <c r="O762" s="10">
        <f t="shared" si="41"/>
        <v>3.871244342312832E-3</v>
      </c>
      <c r="P762" s="10">
        <f t="shared" si="41"/>
        <v>2.9901051271827937E-3</v>
      </c>
    </row>
    <row r="763" spans="1:16" x14ac:dyDescent="0.25">
      <c r="A763" s="1">
        <v>43803</v>
      </c>
      <c r="B763" s="3">
        <v>486.69000199999999</v>
      </c>
      <c r="C763" s="3">
        <v>311.459991</v>
      </c>
      <c r="D763" s="3">
        <v>139.800003</v>
      </c>
      <c r="E763" s="3">
        <v>138.91999799999999</v>
      </c>
      <c r="F763" s="3">
        <v>19.66</v>
      </c>
      <c r="G763" s="7">
        <f t="shared" si="39"/>
        <v>1.9145091832486472E-3</v>
      </c>
      <c r="H763" s="8">
        <v>1</v>
      </c>
      <c r="I763" s="7">
        <f t="shared" si="40"/>
        <v>6.1702570636184007E-3</v>
      </c>
      <c r="J763" s="7">
        <f t="shared" si="40"/>
        <v>-9.9851563635995344E-3</v>
      </c>
      <c r="K763" s="7">
        <f t="shared" si="40"/>
        <v>-1.3658471614849121E-3</v>
      </c>
      <c r="L763" s="7">
        <f t="shared" si="40"/>
        <v>3.2562970978835537E-2</v>
      </c>
      <c r="M763" s="7">
        <v>8.335847843234323E-3</v>
      </c>
      <c r="N763" s="7">
        <v>8.5505254340633823E-3</v>
      </c>
      <c r="O763" s="10">
        <f t="shared" si="41"/>
        <v>-6.4213386599856759E-3</v>
      </c>
      <c r="P763" s="10">
        <f t="shared" si="41"/>
        <v>-6.6360162508147351E-3</v>
      </c>
    </row>
    <row r="764" spans="1:16" x14ac:dyDescent="0.25">
      <c r="A764" s="1">
        <v>43804</v>
      </c>
      <c r="B764" s="3">
        <v>490.29998799999998</v>
      </c>
      <c r="C764" s="3">
        <v>312.01998900000001</v>
      </c>
      <c r="D764" s="3">
        <v>139.11999499999999</v>
      </c>
      <c r="E764" s="3">
        <v>139</v>
      </c>
      <c r="F764" s="3">
        <v>19.790001</v>
      </c>
      <c r="G764" s="7">
        <f t="shared" si="39"/>
        <v>7.4174237916644348E-3</v>
      </c>
      <c r="H764" s="8">
        <v>1</v>
      </c>
      <c r="I764" s="7">
        <f t="shared" si="40"/>
        <v>1.7979773203038452E-3</v>
      </c>
      <c r="J764" s="7">
        <f t="shared" si="40"/>
        <v>-4.8641486795963917E-3</v>
      </c>
      <c r="K764" s="7">
        <f t="shared" si="40"/>
        <v>5.7588540996089677E-4</v>
      </c>
      <c r="L764" s="7">
        <f t="shared" si="40"/>
        <v>6.6124618514751266E-3</v>
      </c>
      <c r="M764" s="7">
        <v>2.9931196268460332E-3</v>
      </c>
      <c r="N764" s="7">
        <v>3.0614339274770666E-3</v>
      </c>
      <c r="O764" s="10">
        <f t="shared" si="41"/>
        <v>4.4243041648184015E-3</v>
      </c>
      <c r="P764" s="10">
        <f t="shared" si="41"/>
        <v>4.3559898641873686E-3</v>
      </c>
    </row>
    <row r="765" spans="1:16" x14ac:dyDescent="0.25">
      <c r="A765" s="1">
        <v>43805</v>
      </c>
      <c r="B765" s="3">
        <v>495.76001000000002</v>
      </c>
      <c r="C765" s="3">
        <v>314.86999500000002</v>
      </c>
      <c r="D765" s="3">
        <v>138.35000600000001</v>
      </c>
      <c r="E765" s="3">
        <v>137.61999499999999</v>
      </c>
      <c r="F765" s="3">
        <v>20.030000999999999</v>
      </c>
      <c r="G765" s="7">
        <f t="shared" si="39"/>
        <v>1.1136084302739269E-2</v>
      </c>
      <c r="H765" s="8">
        <v>1</v>
      </c>
      <c r="I765" s="7">
        <f t="shared" si="40"/>
        <v>9.1340494214298129E-3</v>
      </c>
      <c r="J765" s="7">
        <f t="shared" si="40"/>
        <v>-5.5347112397465814E-3</v>
      </c>
      <c r="K765" s="7">
        <f t="shared" si="40"/>
        <v>-9.9280935251799818E-3</v>
      </c>
      <c r="L765" s="7">
        <f t="shared" si="40"/>
        <v>1.2127336426107194E-2</v>
      </c>
      <c r="M765" s="7">
        <v>1.1714209760843362E-2</v>
      </c>
      <c r="N765" s="7">
        <v>1.0843516502198173E-2</v>
      </c>
      <c r="O765" s="10">
        <f t="shared" si="41"/>
        <v>-5.7812545810409337E-4</v>
      </c>
      <c r="P765" s="10">
        <f t="shared" si="41"/>
        <v>2.9256780054109574E-4</v>
      </c>
    </row>
    <row r="766" spans="1:16" x14ac:dyDescent="0.25">
      <c r="A766" s="1">
        <v>43808</v>
      </c>
      <c r="B766" s="3">
        <v>497.07000699999998</v>
      </c>
      <c r="C766" s="3">
        <v>313.88000499999998</v>
      </c>
      <c r="D766" s="3">
        <v>138.64999399999999</v>
      </c>
      <c r="E766" s="3">
        <v>137.58000200000001</v>
      </c>
      <c r="F766" s="3">
        <v>20.02</v>
      </c>
      <c r="G766" s="7">
        <f t="shared" si="39"/>
        <v>2.6424015119734801E-3</v>
      </c>
      <c r="H766" s="8">
        <v>1</v>
      </c>
      <c r="I766" s="7">
        <f t="shared" si="40"/>
        <v>-3.144123021312395E-3</v>
      </c>
      <c r="J766" s="7">
        <f t="shared" si="40"/>
        <v>2.1683266135890111E-3</v>
      </c>
      <c r="K766" s="7">
        <f t="shared" si="40"/>
        <v>-2.9060457384832983E-4</v>
      </c>
      <c r="L766" s="7">
        <f t="shared" si="40"/>
        <v>-4.9930102349959871E-4</v>
      </c>
      <c r="M766" s="7">
        <v>-4.0539812396884253E-3</v>
      </c>
      <c r="N766" s="7">
        <v>-3.5701709731511978E-3</v>
      </c>
      <c r="O766" s="10">
        <f t="shared" si="41"/>
        <v>6.6963827516619053E-3</v>
      </c>
      <c r="P766" s="10">
        <f t="shared" si="41"/>
        <v>6.2125724851246778E-3</v>
      </c>
    </row>
    <row r="767" spans="1:16" x14ac:dyDescent="0.25">
      <c r="A767" s="1">
        <v>43809</v>
      </c>
      <c r="B767" s="3">
        <v>494.02999899999998</v>
      </c>
      <c r="C767" s="3">
        <v>313.52999899999998</v>
      </c>
      <c r="D767" s="3">
        <v>138.66000399999999</v>
      </c>
      <c r="E767" s="3">
        <v>137.970001</v>
      </c>
      <c r="F767" s="3">
        <v>20.110001</v>
      </c>
      <c r="G767" s="7">
        <f t="shared" si="39"/>
        <v>-6.1158548236446286E-3</v>
      </c>
      <c r="H767" s="8">
        <v>1</v>
      </c>
      <c r="I767" s="7">
        <f t="shared" si="40"/>
        <v>-1.1150949229786766E-3</v>
      </c>
      <c r="J767" s="7">
        <f t="shared" si="40"/>
        <v>7.2196180549433109E-5</v>
      </c>
      <c r="K767" s="7">
        <f t="shared" si="40"/>
        <v>2.8347070383092365E-3</v>
      </c>
      <c r="L767" s="7">
        <f t="shared" si="40"/>
        <v>4.4955544455544949E-3</v>
      </c>
      <c r="M767" s="7">
        <v>-1.3632423749006931E-3</v>
      </c>
      <c r="N767" s="7">
        <v>-9.8808046706939196E-4</v>
      </c>
      <c r="O767" s="10">
        <f t="shared" si="41"/>
        <v>-4.7526124487439359E-3</v>
      </c>
      <c r="P767" s="10">
        <f t="shared" si="41"/>
        <v>-5.1277743565752362E-3</v>
      </c>
    </row>
    <row r="768" spans="1:16" x14ac:dyDescent="0.25">
      <c r="A768" s="1">
        <v>43810</v>
      </c>
      <c r="B768" s="3">
        <v>493.91000400000001</v>
      </c>
      <c r="C768" s="3">
        <v>314.42001299999998</v>
      </c>
      <c r="D768" s="3">
        <v>139.75</v>
      </c>
      <c r="E768" s="3">
        <v>138.91999799999999</v>
      </c>
      <c r="F768" s="3">
        <v>19.920000000000002</v>
      </c>
      <c r="G768" s="7">
        <f t="shared" si="39"/>
        <v>-2.4289010837974523E-4</v>
      </c>
      <c r="H768" s="8">
        <v>1</v>
      </c>
      <c r="I768" s="7">
        <f t="shared" si="40"/>
        <v>2.8386884918147892E-3</v>
      </c>
      <c r="J768" s="7">
        <f t="shared" si="40"/>
        <v>7.8609257792896514E-3</v>
      </c>
      <c r="K768" s="7">
        <f t="shared" si="40"/>
        <v>6.8855330369970158E-3</v>
      </c>
      <c r="L768" s="7">
        <f t="shared" si="40"/>
        <v>-9.4480850597670196E-3</v>
      </c>
      <c r="M768" s="7">
        <v>2.4369841001415527E-3</v>
      </c>
      <c r="N768" s="7">
        <v>1.7896985626745657E-3</v>
      </c>
      <c r="O768" s="10">
        <f t="shared" si="41"/>
        <v>-2.6798742085212979E-3</v>
      </c>
      <c r="P768" s="10">
        <f t="shared" si="41"/>
        <v>-2.0325886710543112E-3</v>
      </c>
    </row>
    <row r="769" spans="1:16" x14ac:dyDescent="0.25">
      <c r="A769" s="1">
        <v>43811</v>
      </c>
      <c r="B769" s="3">
        <v>502.11999500000002</v>
      </c>
      <c r="C769" s="3">
        <v>317.13000499999998</v>
      </c>
      <c r="D769" s="3">
        <v>137.449997</v>
      </c>
      <c r="E769" s="3">
        <v>138.429993</v>
      </c>
      <c r="F769" s="3">
        <v>20.09</v>
      </c>
      <c r="G769" s="7">
        <f t="shared" si="39"/>
        <v>1.66224432255071E-2</v>
      </c>
      <c r="H769" s="8">
        <v>1</v>
      </c>
      <c r="I769" s="7">
        <f t="shared" si="40"/>
        <v>8.6190187900030413E-3</v>
      </c>
      <c r="J769" s="7">
        <f t="shared" si="40"/>
        <v>-1.6457982110912317E-2</v>
      </c>
      <c r="K769" s="7">
        <f t="shared" si="40"/>
        <v>-3.5272459477000417E-3</v>
      </c>
      <c r="L769" s="7">
        <f t="shared" si="40"/>
        <v>8.534136546184623E-3</v>
      </c>
      <c r="M769" s="7">
        <v>1.3310697346057564E-2</v>
      </c>
      <c r="N769" s="7">
        <v>1.2583535314780493E-2</v>
      </c>
      <c r="O769" s="10">
        <f t="shared" si="41"/>
        <v>3.3117458794495354E-3</v>
      </c>
      <c r="P769" s="10">
        <f t="shared" si="41"/>
        <v>4.0389079107266065E-3</v>
      </c>
    </row>
    <row r="770" spans="1:16" x14ac:dyDescent="0.25">
      <c r="A770" s="1">
        <v>43812</v>
      </c>
      <c r="B770" s="3">
        <v>498.60998499999999</v>
      </c>
      <c r="C770" s="3">
        <v>317.32000699999998</v>
      </c>
      <c r="D770" s="3">
        <v>139.03999300000001</v>
      </c>
      <c r="E770" s="3">
        <v>139.050003</v>
      </c>
      <c r="F770" s="3">
        <v>20.239999999999998</v>
      </c>
      <c r="G770" s="7">
        <f t="shared" si="39"/>
        <v>-6.9903808550783042E-3</v>
      </c>
      <c r="H770" s="8">
        <v>1</v>
      </c>
      <c r="I770" s="7">
        <f t="shared" si="40"/>
        <v>5.9912968500097641E-4</v>
      </c>
      <c r="J770" s="7">
        <f t="shared" si="40"/>
        <v>1.1567814002935384E-2</v>
      </c>
      <c r="K770" s="7">
        <f t="shared" si="40"/>
        <v>4.4788704135816371E-3</v>
      </c>
      <c r="L770" s="7">
        <f t="shared" si="40"/>
        <v>7.4664011946241615E-3</v>
      </c>
      <c r="M770" s="7">
        <v>-1.5510471086997372E-3</v>
      </c>
      <c r="N770" s="7">
        <v>-1.4720455056681347E-3</v>
      </c>
      <c r="O770" s="10">
        <f t="shared" si="41"/>
        <v>-5.4393337463785668E-3</v>
      </c>
      <c r="P770" s="10">
        <f t="shared" si="41"/>
        <v>-5.5183353494101693E-3</v>
      </c>
    </row>
    <row r="771" spans="1:16" x14ac:dyDescent="0.25">
      <c r="A771" s="1">
        <v>43815</v>
      </c>
      <c r="B771" s="3">
        <v>502.04998799999998</v>
      </c>
      <c r="C771" s="3">
        <v>319.5</v>
      </c>
      <c r="D771" s="3">
        <v>137.78999300000001</v>
      </c>
      <c r="E771" s="3">
        <v>139.03999300000001</v>
      </c>
      <c r="F771" s="3">
        <v>20.389999</v>
      </c>
      <c r="G771" s="7">
        <f t="shared" si="39"/>
        <v>6.8991859438995995E-3</v>
      </c>
      <c r="H771" s="8">
        <v>1</v>
      </c>
      <c r="I771" s="7">
        <f t="shared" si="40"/>
        <v>6.8700143448567896E-3</v>
      </c>
      <c r="J771" s="7">
        <f t="shared" si="40"/>
        <v>-8.990219094731966E-3</v>
      </c>
      <c r="K771" s="7">
        <f t="shared" si="40"/>
        <v>-7.198849179457234E-5</v>
      </c>
      <c r="L771" s="7">
        <f t="shared" ref="L771:L834" si="42">F771/F770-1</f>
        <v>7.4110177865613913E-3</v>
      </c>
      <c r="M771" s="7">
        <v>9.8550717615531799E-3</v>
      </c>
      <c r="N771" s="7">
        <v>9.2713382812868571E-3</v>
      </c>
      <c r="O771" s="10">
        <f t="shared" si="41"/>
        <v>-2.9558858176535804E-3</v>
      </c>
      <c r="P771" s="10">
        <f t="shared" si="41"/>
        <v>-2.3721523373872577E-3</v>
      </c>
    </row>
    <row r="772" spans="1:16" x14ac:dyDescent="0.25">
      <c r="A772" s="1">
        <v>43816</v>
      </c>
      <c r="B772" s="3">
        <v>502.290009</v>
      </c>
      <c r="C772" s="3">
        <v>319.57000699999998</v>
      </c>
      <c r="D772" s="3">
        <v>137.60000600000001</v>
      </c>
      <c r="E772" s="3">
        <v>139.009995</v>
      </c>
      <c r="F772" s="3">
        <v>20.620000999999998</v>
      </c>
      <c r="G772" s="7">
        <f t="shared" ref="G772:G835" si="43">B772/B771-1</f>
        <v>4.7808187578324279E-4</v>
      </c>
      <c r="H772" s="8">
        <v>1</v>
      </c>
      <c r="I772" s="7">
        <f t="shared" ref="I772:L835" si="44">C772/C771-1</f>
        <v>2.1911424100151677E-4</v>
      </c>
      <c r="J772" s="7">
        <f t="shared" si="44"/>
        <v>-1.3788156589862322E-3</v>
      </c>
      <c r="K772" s="7">
        <f t="shared" si="44"/>
        <v>-2.1575087392311509E-4</v>
      </c>
      <c r="L772" s="7">
        <f t="shared" si="42"/>
        <v>1.1280137875435914E-2</v>
      </c>
      <c r="M772" s="7">
        <v>2.6959981642559833E-4</v>
      </c>
      <c r="N772" s="7">
        <v>6.4384907109346363E-4</v>
      </c>
      <c r="O772" s="10">
        <f t="shared" ref="O772:P835" si="45">$G772-M772</f>
        <v>2.0848205935764446E-4</v>
      </c>
      <c r="P772" s="10">
        <f t="shared" si="45"/>
        <v>-1.6576719531022084E-4</v>
      </c>
    </row>
    <row r="773" spans="1:16" x14ac:dyDescent="0.25">
      <c r="A773" s="1">
        <v>43817</v>
      </c>
      <c r="B773" s="3">
        <v>499.48998999999998</v>
      </c>
      <c r="C773" s="3">
        <v>319.58999599999999</v>
      </c>
      <c r="D773" s="3">
        <v>136.470001</v>
      </c>
      <c r="E773" s="3">
        <v>139.020004</v>
      </c>
      <c r="F773" s="3">
        <v>20.66</v>
      </c>
      <c r="G773" s="7">
        <f t="shared" si="43"/>
        <v>-5.5745066591599279E-3</v>
      </c>
      <c r="H773" s="8">
        <v>1</v>
      </c>
      <c r="I773" s="7">
        <f t="shared" si="44"/>
        <v>6.2549674757272911E-5</v>
      </c>
      <c r="J773" s="7">
        <f t="shared" si="44"/>
        <v>-8.2122452814428204E-3</v>
      </c>
      <c r="K773" s="7">
        <f t="shared" si="44"/>
        <v>7.2002016833438987E-5</v>
      </c>
      <c r="L773" s="7">
        <f t="shared" si="42"/>
        <v>1.9398156188257243E-3</v>
      </c>
      <c r="M773" s="7">
        <v>1.6863853931137695E-3</v>
      </c>
      <c r="N773" s="7">
        <v>1.9118167752671851E-3</v>
      </c>
      <c r="O773" s="10">
        <f t="shared" si="45"/>
        <v>-7.2608920522736972E-3</v>
      </c>
      <c r="P773" s="10">
        <f t="shared" si="45"/>
        <v>-7.4863234344271128E-3</v>
      </c>
    </row>
    <row r="774" spans="1:16" x14ac:dyDescent="0.25">
      <c r="A774" s="1">
        <v>43818</v>
      </c>
      <c r="B774" s="3">
        <v>502.33999599999999</v>
      </c>
      <c r="C774" s="3">
        <v>320.89999399999999</v>
      </c>
      <c r="D774" s="3">
        <v>136.470001</v>
      </c>
      <c r="E774" s="3">
        <v>139.38000500000001</v>
      </c>
      <c r="F774" s="3">
        <v>20.77</v>
      </c>
      <c r="G774" s="7">
        <f t="shared" si="43"/>
        <v>5.7058320628207149E-3</v>
      </c>
      <c r="H774" s="8">
        <v>1</v>
      </c>
      <c r="I774" s="7">
        <f t="shared" si="44"/>
        <v>4.0989956394004157E-3</v>
      </c>
      <c r="J774" s="7">
        <f t="shared" si="44"/>
        <v>0</v>
      </c>
      <c r="K774" s="7">
        <f t="shared" si="44"/>
        <v>2.5895625783467491E-3</v>
      </c>
      <c r="L774" s="7">
        <f t="shared" si="42"/>
        <v>5.3242981606969053E-3</v>
      </c>
      <c r="M774" s="7">
        <v>4.9083020814585697E-3</v>
      </c>
      <c r="N774" s="7">
        <v>4.5638202116024982E-3</v>
      </c>
      <c r="O774" s="10">
        <f t="shared" si="45"/>
        <v>7.9752998136214514E-4</v>
      </c>
      <c r="P774" s="10">
        <f t="shared" si="45"/>
        <v>1.1420118512182166E-3</v>
      </c>
    </row>
    <row r="775" spans="1:16" x14ac:dyDescent="0.25">
      <c r="A775" s="1">
        <v>43819</v>
      </c>
      <c r="B775" s="3">
        <v>499.58999599999999</v>
      </c>
      <c r="C775" s="3">
        <v>320.73001099999999</v>
      </c>
      <c r="D775" s="3">
        <v>136.64999399999999</v>
      </c>
      <c r="E775" s="3">
        <v>139.520004</v>
      </c>
      <c r="F775" s="3">
        <v>20.639999</v>
      </c>
      <c r="G775" s="7">
        <f t="shared" si="43"/>
        <v>-5.4743799456493658E-3</v>
      </c>
      <c r="H775" s="8">
        <v>1</v>
      </c>
      <c r="I775" s="7">
        <f t="shared" si="44"/>
        <v>-5.2970708375899012E-4</v>
      </c>
      <c r="J775" s="7">
        <f t="shared" si="44"/>
        <v>1.3189198994729701E-3</v>
      </c>
      <c r="K775" s="7">
        <f t="shared" si="44"/>
        <v>1.0044410602509934E-3</v>
      </c>
      <c r="L775" s="7">
        <f t="shared" si="42"/>
        <v>-6.2590755897929951E-3</v>
      </c>
      <c r="M775" s="7">
        <v>-5.3772197087396554E-4</v>
      </c>
      <c r="N775" s="7">
        <v>-5.6741055215222028E-4</v>
      </c>
      <c r="O775" s="10">
        <f t="shared" si="45"/>
        <v>-4.9366579747753998E-3</v>
      </c>
      <c r="P775" s="10">
        <f t="shared" si="45"/>
        <v>-4.9069693934971452E-3</v>
      </c>
    </row>
    <row r="776" spans="1:16" x14ac:dyDescent="0.25">
      <c r="A776" s="1">
        <v>43822</v>
      </c>
      <c r="B776" s="3">
        <v>499.66000400000001</v>
      </c>
      <c r="C776" s="3">
        <v>321.22000100000002</v>
      </c>
      <c r="D776" s="3">
        <v>136.449997</v>
      </c>
      <c r="E776" s="3">
        <v>139.949997</v>
      </c>
      <c r="F776" s="3">
        <v>20.799999</v>
      </c>
      <c r="G776" s="7">
        <f t="shared" si="43"/>
        <v>1.4013090846609622E-4</v>
      </c>
      <c r="H776" s="8">
        <v>1</v>
      </c>
      <c r="I776" s="7">
        <f t="shared" si="44"/>
        <v>1.527733555311217E-3</v>
      </c>
      <c r="J776" s="7">
        <f t="shared" si="44"/>
        <v>-1.4635712314776672E-3</v>
      </c>
      <c r="K776" s="7">
        <f t="shared" si="44"/>
        <v>3.0819451524670693E-3</v>
      </c>
      <c r="L776" s="7">
        <f t="shared" si="42"/>
        <v>7.751938360074595E-3</v>
      </c>
      <c r="M776" s="7">
        <v>2.0036700303039975E-3</v>
      </c>
      <c r="N776" s="7">
        <v>2.1128151992031727E-3</v>
      </c>
      <c r="O776" s="10">
        <f t="shared" si="45"/>
        <v>-1.8635391218379013E-3</v>
      </c>
      <c r="P776" s="10">
        <f t="shared" si="45"/>
        <v>-1.9726842907370765E-3</v>
      </c>
    </row>
    <row r="777" spans="1:16" x14ac:dyDescent="0.25">
      <c r="A777" s="1">
        <v>43823</v>
      </c>
      <c r="B777" s="3">
        <v>499.64001500000001</v>
      </c>
      <c r="C777" s="3">
        <v>321.23001099999999</v>
      </c>
      <c r="D777" s="3">
        <v>136.83999600000001</v>
      </c>
      <c r="E777" s="3">
        <v>141.270004</v>
      </c>
      <c r="F777" s="3">
        <v>20.92</v>
      </c>
      <c r="G777" s="7">
        <f t="shared" si="43"/>
        <v>-4.0005203218118623E-5</v>
      </c>
      <c r="H777" s="8">
        <v>1</v>
      </c>
      <c r="I777" s="7">
        <f t="shared" si="44"/>
        <v>3.116244308820626E-5</v>
      </c>
      <c r="J777" s="7">
        <f t="shared" si="44"/>
        <v>2.8581825472668854E-3</v>
      </c>
      <c r="K777" s="7">
        <f t="shared" si="44"/>
        <v>9.4319901986135157E-3</v>
      </c>
      <c r="L777" s="7">
        <f t="shared" si="42"/>
        <v>5.7692791235230967E-3</v>
      </c>
      <c r="M777" s="7">
        <v>-5.084024532190617E-4</v>
      </c>
      <c r="N777" s="7">
        <v>-2.6116829001344229E-4</v>
      </c>
      <c r="O777" s="10">
        <f t="shared" si="45"/>
        <v>4.6839725000094308E-4</v>
      </c>
      <c r="P777" s="10">
        <f t="shared" si="45"/>
        <v>2.2116308679532366E-4</v>
      </c>
    </row>
    <row r="778" spans="1:16" x14ac:dyDescent="0.25">
      <c r="A778" s="1">
        <v>43825</v>
      </c>
      <c r="B778" s="3">
        <v>503.23998999999998</v>
      </c>
      <c r="C778" s="3">
        <v>322.94000199999999</v>
      </c>
      <c r="D778" s="3">
        <v>137.16999799999999</v>
      </c>
      <c r="E778" s="3">
        <v>142.38000500000001</v>
      </c>
      <c r="F778" s="3">
        <v>21.120000999999998</v>
      </c>
      <c r="G778" s="7">
        <f t="shared" si="43"/>
        <v>7.205137482833468E-3</v>
      </c>
      <c r="H778" s="8">
        <v>1</v>
      </c>
      <c r="I778" s="7">
        <f t="shared" si="44"/>
        <v>5.3232604098127911E-3</v>
      </c>
      <c r="J778" s="7">
        <f t="shared" si="44"/>
        <v>2.4115902488039964E-3</v>
      </c>
      <c r="K778" s="7">
        <f t="shared" si="44"/>
        <v>7.8573013985332452E-3</v>
      </c>
      <c r="L778" s="7">
        <f t="shared" si="42"/>
        <v>9.5602772466538699E-3</v>
      </c>
      <c r="M778" s="7">
        <v>5.8188913473584776E-3</v>
      </c>
      <c r="N778" s="7">
        <v>5.4146853069168676E-3</v>
      </c>
      <c r="O778" s="10">
        <f t="shared" si="45"/>
        <v>1.3862461354749904E-3</v>
      </c>
      <c r="P778" s="10">
        <f t="shared" si="45"/>
        <v>1.7904521759166004E-3</v>
      </c>
    </row>
    <row r="779" spans="1:16" x14ac:dyDescent="0.25">
      <c r="A779" s="1">
        <v>43826</v>
      </c>
      <c r="B779" s="3">
        <v>503.01001000000002</v>
      </c>
      <c r="C779" s="3">
        <v>322.85998499999999</v>
      </c>
      <c r="D779" s="3">
        <v>137.320007</v>
      </c>
      <c r="E779" s="3">
        <v>142.33000200000001</v>
      </c>
      <c r="F779" s="3">
        <v>21.18</v>
      </c>
      <c r="G779" s="7">
        <f t="shared" si="43"/>
        <v>-4.5699865783710436E-4</v>
      </c>
      <c r="H779" s="8">
        <v>1</v>
      </c>
      <c r="I779" s="7">
        <f t="shared" si="44"/>
        <v>-2.4777667524755742E-4</v>
      </c>
      <c r="J779" s="7">
        <f t="shared" si="44"/>
        <v>1.0935991994400762E-3</v>
      </c>
      <c r="K779" s="7">
        <f t="shared" si="44"/>
        <v>-3.5119397558669441E-4</v>
      </c>
      <c r="L779" s="7">
        <f t="shared" si="42"/>
        <v>2.8408616079138582E-3</v>
      </c>
      <c r="M779" s="7">
        <v>-4.7287445737370138E-4</v>
      </c>
      <c r="N779" s="7">
        <v>-2.961960409007861E-4</v>
      </c>
      <c r="O779" s="10">
        <f t="shared" si="45"/>
        <v>1.5875799536597024E-5</v>
      </c>
      <c r="P779" s="10">
        <f t="shared" si="45"/>
        <v>-1.6080261693631826E-4</v>
      </c>
    </row>
    <row r="780" spans="1:16" x14ac:dyDescent="0.25">
      <c r="A780" s="1">
        <v>43829</v>
      </c>
      <c r="B780" s="3">
        <v>500.83999599999999</v>
      </c>
      <c r="C780" s="3">
        <v>321.07998700000002</v>
      </c>
      <c r="D780" s="3">
        <v>136.820007</v>
      </c>
      <c r="E780" s="3">
        <v>142.63000500000001</v>
      </c>
      <c r="F780" s="3">
        <v>21.08</v>
      </c>
      <c r="G780" s="7">
        <f t="shared" si="43"/>
        <v>-4.3140572888401563E-3</v>
      </c>
      <c r="H780" s="8">
        <v>1</v>
      </c>
      <c r="I780" s="7">
        <f t="shared" si="44"/>
        <v>-5.5132196081839613E-3</v>
      </c>
      <c r="J780" s="7">
        <f t="shared" si="44"/>
        <v>-3.6411300212065845E-3</v>
      </c>
      <c r="K780" s="7">
        <f t="shared" si="44"/>
        <v>2.1077987478705928E-3</v>
      </c>
      <c r="L780" s="7">
        <f t="shared" si="42"/>
        <v>-4.7214353163362865E-3</v>
      </c>
      <c r="M780" s="7">
        <v>-5.6590653406942857E-3</v>
      </c>
      <c r="N780" s="7">
        <v>-4.8697143400624398E-3</v>
      </c>
      <c r="O780" s="10">
        <f t="shared" si="45"/>
        <v>1.3450080518541295E-3</v>
      </c>
      <c r="P780" s="10">
        <f t="shared" si="45"/>
        <v>5.5565705122228356E-4</v>
      </c>
    </row>
    <row r="781" spans="1:16" x14ac:dyDescent="0.25">
      <c r="A781" s="1">
        <v>43830</v>
      </c>
      <c r="B781" s="3">
        <v>502.70001200000002</v>
      </c>
      <c r="C781" s="3">
        <v>321.85998499999999</v>
      </c>
      <c r="D781" s="3">
        <v>135.479996</v>
      </c>
      <c r="E781" s="3">
        <v>142.89999399999999</v>
      </c>
      <c r="F781" s="3">
        <v>20.85</v>
      </c>
      <c r="G781" s="7">
        <f t="shared" si="43"/>
        <v>3.7137928577093415E-3</v>
      </c>
      <c r="H781" s="8">
        <v>1</v>
      </c>
      <c r="I781" s="7">
        <f t="shared" si="44"/>
        <v>2.4292949781388185E-3</v>
      </c>
      <c r="J781" s="7">
        <f t="shared" si="44"/>
        <v>-9.7939696787181507E-3</v>
      </c>
      <c r="K781" s="7">
        <f t="shared" si="44"/>
        <v>1.8929326967349613E-3</v>
      </c>
      <c r="L781" s="7">
        <f t="shared" si="42"/>
        <v>-1.0910815939278784E-2</v>
      </c>
      <c r="M781" s="7">
        <v>5.2860361999401712E-3</v>
      </c>
      <c r="N781" s="7">
        <v>4.8496281451278489E-3</v>
      </c>
      <c r="O781" s="10">
        <f t="shared" si="45"/>
        <v>-1.5722433422308297E-3</v>
      </c>
      <c r="P781" s="10">
        <f t="shared" si="45"/>
        <v>-1.1358352874185074E-3</v>
      </c>
    </row>
    <row r="782" spans="1:16" x14ac:dyDescent="0.25">
      <c r="A782" s="1">
        <v>43832</v>
      </c>
      <c r="B782" s="3">
        <v>508.98001099999999</v>
      </c>
      <c r="C782" s="3">
        <v>324.86999500000002</v>
      </c>
      <c r="D782" s="3">
        <v>137.009995</v>
      </c>
      <c r="E782" s="3">
        <v>143.949997</v>
      </c>
      <c r="F782" s="3">
        <v>20.969999000000001</v>
      </c>
      <c r="G782" s="7">
        <f t="shared" si="43"/>
        <v>1.2492537995006048E-2</v>
      </c>
      <c r="H782" s="8">
        <v>1</v>
      </c>
      <c r="I782" s="7">
        <f t="shared" si="44"/>
        <v>9.3519236322590071E-3</v>
      </c>
      <c r="J782" s="7">
        <f t="shared" si="44"/>
        <v>1.1293172757401049E-2</v>
      </c>
      <c r="K782" s="7">
        <f t="shared" si="44"/>
        <v>7.3478169635192714E-3</v>
      </c>
      <c r="L782" s="7">
        <f t="shared" si="42"/>
        <v>5.7553477218226234E-3</v>
      </c>
      <c r="M782" s="7">
        <v>9.131244512692302E-3</v>
      </c>
      <c r="N782" s="7">
        <v>7.935841409679234E-3</v>
      </c>
      <c r="O782" s="10">
        <f t="shared" si="45"/>
        <v>3.3612934823137458E-3</v>
      </c>
      <c r="P782" s="10">
        <f t="shared" si="45"/>
        <v>4.5566965853268138E-3</v>
      </c>
    </row>
    <row r="783" spans="1:16" x14ac:dyDescent="0.25">
      <c r="A783" s="1">
        <v>43833</v>
      </c>
      <c r="B783" s="3">
        <v>503.57000699999998</v>
      </c>
      <c r="C783" s="3">
        <v>322.41000400000001</v>
      </c>
      <c r="D783" s="3">
        <v>139.11999499999999</v>
      </c>
      <c r="E783" s="3">
        <v>145.86000100000001</v>
      </c>
      <c r="F783" s="3">
        <v>21.73</v>
      </c>
      <c r="G783" s="7">
        <f t="shared" si="43"/>
        <v>-1.0629108969075096E-2</v>
      </c>
      <c r="H783" s="8">
        <v>1</v>
      </c>
      <c r="I783" s="7">
        <f t="shared" si="44"/>
        <v>-7.5722320862534609E-3</v>
      </c>
      <c r="J783" s="7">
        <f t="shared" si="44"/>
        <v>1.5400336303931672E-2</v>
      </c>
      <c r="K783" s="7">
        <f t="shared" si="44"/>
        <v>1.3268524069507404E-2</v>
      </c>
      <c r="L783" s="7">
        <f t="shared" si="42"/>
        <v>3.6242300249990533E-2</v>
      </c>
      <c r="M783" s="7">
        <v>-1.3050487594517537E-2</v>
      </c>
      <c r="N783" s="7">
        <v>-1.1016700133748652E-2</v>
      </c>
      <c r="O783" s="10">
        <f t="shared" si="45"/>
        <v>2.421378625442441E-3</v>
      </c>
      <c r="P783" s="10">
        <f t="shared" si="45"/>
        <v>3.8759116467355567E-4</v>
      </c>
    </row>
    <row r="784" spans="1:16" x14ac:dyDescent="0.25">
      <c r="A784" s="1">
        <v>43836</v>
      </c>
      <c r="B784" s="3">
        <v>504</v>
      </c>
      <c r="C784" s="3">
        <v>323.64001500000001</v>
      </c>
      <c r="D784" s="3">
        <v>138.33000200000001</v>
      </c>
      <c r="E784" s="3">
        <v>147.38999899999999</v>
      </c>
      <c r="F784" s="3">
        <v>21.68</v>
      </c>
      <c r="G784" s="7">
        <f t="shared" si="43"/>
        <v>8.5388921902174175E-4</v>
      </c>
      <c r="H784" s="8">
        <v>1</v>
      </c>
      <c r="I784" s="7">
        <f t="shared" si="44"/>
        <v>3.8150522153153066E-3</v>
      </c>
      <c r="J784" s="7">
        <f t="shared" si="44"/>
        <v>-5.6785007791294584E-3</v>
      </c>
      <c r="K784" s="7">
        <f t="shared" si="44"/>
        <v>1.0489496705817114E-2</v>
      </c>
      <c r="L784" s="7">
        <f t="shared" si="42"/>
        <v>-2.3009664058905033E-3</v>
      </c>
      <c r="M784" s="7">
        <v>5.942316638045419E-3</v>
      </c>
      <c r="N784" s="7">
        <v>5.5401098633755738E-3</v>
      </c>
      <c r="O784" s="10">
        <f t="shared" si="45"/>
        <v>-5.0884274190236773E-3</v>
      </c>
      <c r="P784" s="10">
        <f t="shared" si="45"/>
        <v>-4.6862206443538321E-3</v>
      </c>
    </row>
    <row r="785" spans="1:16" x14ac:dyDescent="0.25">
      <c r="A785" s="1">
        <v>43837</v>
      </c>
      <c r="B785" s="3">
        <v>507.22000100000002</v>
      </c>
      <c r="C785" s="3">
        <v>322.73001099999999</v>
      </c>
      <c r="D785" s="3">
        <v>137.64999399999999</v>
      </c>
      <c r="E785" s="3">
        <v>147.970001</v>
      </c>
      <c r="F785" s="3">
        <v>21.65</v>
      </c>
      <c r="G785" s="7">
        <f t="shared" si="43"/>
        <v>6.3888908730158622E-3</v>
      </c>
      <c r="H785" s="8">
        <v>1</v>
      </c>
      <c r="I785" s="7">
        <f t="shared" si="44"/>
        <v>-2.811778389022801E-3</v>
      </c>
      <c r="J785" s="7">
        <f t="shared" si="44"/>
        <v>-4.9158388648039564E-3</v>
      </c>
      <c r="K785" s="7">
        <f t="shared" si="44"/>
        <v>3.9351516652090801E-3</v>
      </c>
      <c r="L785" s="7">
        <f t="shared" si="42"/>
        <v>-1.3837638376383854E-3</v>
      </c>
      <c r="M785" s="7">
        <v>-2.2637196948252425E-3</v>
      </c>
      <c r="N785" s="7">
        <v>-1.7414187217999462E-3</v>
      </c>
      <c r="O785" s="10">
        <f t="shared" si="45"/>
        <v>8.6526105678411055E-3</v>
      </c>
      <c r="P785" s="10">
        <f t="shared" si="45"/>
        <v>8.1303095948158082E-3</v>
      </c>
    </row>
    <row r="786" spans="1:16" x14ac:dyDescent="0.25">
      <c r="A786" s="1">
        <v>43838</v>
      </c>
      <c r="B786" s="3">
        <v>507.10000600000001</v>
      </c>
      <c r="C786" s="3">
        <v>324.45001200000002</v>
      </c>
      <c r="D786" s="3">
        <v>136.740005</v>
      </c>
      <c r="E786" s="3">
        <v>146.86000100000001</v>
      </c>
      <c r="F786" s="3">
        <v>21.01</v>
      </c>
      <c r="G786" s="7">
        <f t="shared" si="43"/>
        <v>-2.3657387280362485E-4</v>
      </c>
      <c r="H786" s="8">
        <v>1</v>
      </c>
      <c r="I786" s="7">
        <f t="shared" si="44"/>
        <v>5.3295353433988613E-3</v>
      </c>
      <c r="J786" s="7">
        <f t="shared" si="44"/>
        <v>-6.6108902264100378E-3</v>
      </c>
      <c r="K786" s="7">
        <f t="shared" si="44"/>
        <v>-7.501520527799288E-3</v>
      </c>
      <c r="L786" s="7">
        <f t="shared" si="42"/>
        <v>-2.9561200923787445E-2</v>
      </c>
      <c r="M786" s="7">
        <v>8.7605851687368418E-3</v>
      </c>
      <c r="N786" s="7">
        <v>7.3084164875885831E-3</v>
      </c>
      <c r="O786" s="10">
        <f t="shared" si="45"/>
        <v>-8.9971590415404666E-3</v>
      </c>
      <c r="P786" s="10">
        <f t="shared" si="45"/>
        <v>-7.5449903603922079E-3</v>
      </c>
    </row>
    <row r="787" spans="1:16" x14ac:dyDescent="0.25">
      <c r="A787" s="1">
        <v>43839</v>
      </c>
      <c r="B787" s="3">
        <v>513.09997599999997</v>
      </c>
      <c r="C787" s="3">
        <v>326.64999399999999</v>
      </c>
      <c r="D787" s="3">
        <v>137.220001</v>
      </c>
      <c r="E787" s="3">
        <v>146.029999</v>
      </c>
      <c r="F787" s="3">
        <v>20.76</v>
      </c>
      <c r="G787" s="7">
        <f t="shared" si="43"/>
        <v>1.1831926501692847E-2</v>
      </c>
      <c r="H787" s="8">
        <v>1</v>
      </c>
      <c r="I787" s="7">
        <f t="shared" si="44"/>
        <v>6.7806500805429604E-3</v>
      </c>
      <c r="J787" s="7">
        <f t="shared" si="44"/>
        <v>3.5102821591970201E-3</v>
      </c>
      <c r="K787" s="7">
        <f t="shared" si="44"/>
        <v>-5.6516545985860756E-3</v>
      </c>
      <c r="L787" s="7">
        <f t="shared" si="42"/>
        <v>-1.1899095668729154E-2</v>
      </c>
      <c r="M787" s="7">
        <v>8.01621867498367E-3</v>
      </c>
      <c r="N787" s="7">
        <v>6.7284211525216724E-3</v>
      </c>
      <c r="O787" s="10">
        <f t="shared" si="45"/>
        <v>3.8157078267091766E-3</v>
      </c>
      <c r="P787" s="10">
        <f t="shared" si="45"/>
        <v>5.1035053491711741E-3</v>
      </c>
    </row>
    <row r="788" spans="1:16" x14ac:dyDescent="0.25">
      <c r="A788" s="1">
        <v>43840</v>
      </c>
      <c r="B788" s="3">
        <v>512.17999299999997</v>
      </c>
      <c r="C788" s="3">
        <v>325.709991</v>
      </c>
      <c r="D788" s="3">
        <v>138.44000199999999</v>
      </c>
      <c r="E788" s="3">
        <v>146.91000399999999</v>
      </c>
      <c r="F788" s="3">
        <v>20.610001</v>
      </c>
      <c r="G788" s="7">
        <f t="shared" si="43"/>
        <v>-1.7929897544957107E-3</v>
      </c>
      <c r="H788" s="8">
        <v>1</v>
      </c>
      <c r="I788" s="7">
        <f t="shared" si="44"/>
        <v>-2.877707078727143E-3</v>
      </c>
      <c r="J788" s="7">
        <f t="shared" si="44"/>
        <v>8.890839462972977E-3</v>
      </c>
      <c r="K788" s="7">
        <f t="shared" si="44"/>
        <v>6.0261932892293757E-3</v>
      </c>
      <c r="L788" s="7">
        <f t="shared" si="42"/>
        <v>-7.2253853564547832E-3</v>
      </c>
      <c r="M788" s="7">
        <v>-4.73103013021944E-3</v>
      </c>
      <c r="N788" s="7">
        <v>-4.5207716421135124E-3</v>
      </c>
      <c r="O788" s="10">
        <f t="shared" si="45"/>
        <v>2.9380403757237293E-3</v>
      </c>
      <c r="P788" s="10">
        <f t="shared" si="45"/>
        <v>2.7277818876178016E-3</v>
      </c>
    </row>
    <row r="789" spans="1:16" x14ac:dyDescent="0.25">
      <c r="A789" s="1">
        <v>43843</v>
      </c>
      <c r="B789" s="3">
        <v>523.10998500000005</v>
      </c>
      <c r="C789" s="3">
        <v>327.95001200000002</v>
      </c>
      <c r="D789" s="3">
        <v>138.020004</v>
      </c>
      <c r="E789" s="3">
        <v>145.820007</v>
      </c>
      <c r="F789" s="3">
        <v>20.399999999999999</v>
      </c>
      <c r="G789" s="7">
        <f t="shared" si="43"/>
        <v>2.1340138524309937E-2</v>
      </c>
      <c r="H789" s="8">
        <v>1</v>
      </c>
      <c r="I789" s="7">
        <f t="shared" si="44"/>
        <v>6.8773481375952183E-3</v>
      </c>
      <c r="J789" s="7">
        <f t="shared" si="44"/>
        <v>-3.0337907680757503E-3</v>
      </c>
      <c r="K789" s="7">
        <f t="shared" si="44"/>
        <v>-7.4194879199648289E-3</v>
      </c>
      <c r="L789" s="7">
        <f t="shared" si="42"/>
        <v>-1.0189276555590765E-2</v>
      </c>
      <c r="M789" s="7">
        <v>9.2958370597417336E-3</v>
      </c>
      <c r="N789" s="7">
        <v>8.1133524184325012E-3</v>
      </c>
      <c r="O789" s="10">
        <f t="shared" si="45"/>
        <v>1.2044301464568204E-2</v>
      </c>
      <c r="P789" s="10">
        <f t="shared" si="45"/>
        <v>1.3226786105877436E-2</v>
      </c>
    </row>
    <row r="790" spans="1:16" x14ac:dyDescent="0.25">
      <c r="A790" s="1">
        <v>43844</v>
      </c>
      <c r="B790" s="3">
        <v>518.32000700000003</v>
      </c>
      <c r="C790" s="3">
        <v>327.45001200000002</v>
      </c>
      <c r="D790" s="3">
        <v>138.729996</v>
      </c>
      <c r="E790" s="3">
        <v>145.69000199999999</v>
      </c>
      <c r="F790" s="3">
        <v>20.459999</v>
      </c>
      <c r="G790" s="7">
        <f t="shared" si="43"/>
        <v>-9.1567321162872028E-3</v>
      </c>
      <c r="H790" s="8">
        <v>1</v>
      </c>
      <c r="I790" s="7">
        <f t="shared" si="44"/>
        <v>-1.5246226001053298E-3</v>
      </c>
      <c r="J790" s="7">
        <f t="shared" si="44"/>
        <v>5.144123890910679E-3</v>
      </c>
      <c r="K790" s="7">
        <f t="shared" si="44"/>
        <v>-8.915443269730261E-4</v>
      </c>
      <c r="L790" s="7">
        <f t="shared" si="42"/>
        <v>2.9411274509805185E-3</v>
      </c>
      <c r="M790" s="7">
        <v>-2.7818343878755173E-3</v>
      </c>
      <c r="N790" s="7">
        <v>-2.4737936504614744E-3</v>
      </c>
      <c r="O790" s="10">
        <f t="shared" si="45"/>
        <v>-6.374897728411686E-3</v>
      </c>
      <c r="P790" s="10">
        <f t="shared" si="45"/>
        <v>-6.6829384658257281E-3</v>
      </c>
    </row>
    <row r="791" spans="1:16" x14ac:dyDescent="0.25">
      <c r="A791" s="1">
        <v>43845</v>
      </c>
      <c r="B791" s="3">
        <v>530.26000999999997</v>
      </c>
      <c r="C791" s="3">
        <v>328.19000199999999</v>
      </c>
      <c r="D791" s="3">
        <v>139.64999399999999</v>
      </c>
      <c r="E791" s="3">
        <v>146.53999300000001</v>
      </c>
      <c r="F791" s="3">
        <v>20.329999999999998</v>
      </c>
      <c r="G791" s="7">
        <f t="shared" si="43"/>
        <v>2.3035967816692704E-2</v>
      </c>
      <c r="H791" s="8">
        <v>1</v>
      </c>
      <c r="I791" s="7">
        <f t="shared" si="44"/>
        <v>2.2598563838194252E-3</v>
      </c>
      <c r="J791" s="7">
        <f t="shared" si="44"/>
        <v>6.6315723097114532E-3</v>
      </c>
      <c r="K791" s="7">
        <f t="shared" si="44"/>
        <v>5.8342438625267334E-3</v>
      </c>
      <c r="L791" s="7">
        <f t="shared" si="42"/>
        <v>-6.3538126272636442E-3</v>
      </c>
      <c r="M791" s="7">
        <v>1.8588183953003152E-3</v>
      </c>
      <c r="N791" s="7">
        <v>1.3889371445623714E-3</v>
      </c>
      <c r="O791" s="10">
        <f t="shared" si="45"/>
        <v>2.1177149421392389E-2</v>
      </c>
      <c r="P791" s="10">
        <f t="shared" si="45"/>
        <v>2.1647030672130332E-2</v>
      </c>
    </row>
    <row r="792" spans="1:16" x14ac:dyDescent="0.25">
      <c r="A792" s="1">
        <v>43846</v>
      </c>
      <c r="B792" s="3">
        <v>535</v>
      </c>
      <c r="C792" s="3">
        <v>330.92001299999998</v>
      </c>
      <c r="D792" s="3">
        <v>139.21000699999999</v>
      </c>
      <c r="E792" s="3">
        <v>146.30999800000001</v>
      </c>
      <c r="F792" s="3">
        <v>20.49</v>
      </c>
      <c r="G792" s="7">
        <f t="shared" si="43"/>
        <v>8.9389920239317799E-3</v>
      </c>
      <c r="H792" s="8">
        <v>1</v>
      </c>
      <c r="I792" s="7">
        <f t="shared" si="44"/>
        <v>8.3183856405228962E-3</v>
      </c>
      <c r="J792" s="7">
        <f t="shared" si="44"/>
        <v>-3.1506410232999826E-3</v>
      </c>
      <c r="K792" s="7">
        <f t="shared" si="44"/>
        <v>-1.5695032822883315E-3</v>
      </c>
      <c r="L792" s="7">
        <f t="shared" si="42"/>
        <v>7.870142646335454E-3</v>
      </c>
      <c r="M792" s="7">
        <v>1.047758478483465E-2</v>
      </c>
      <c r="N792" s="7">
        <v>9.6199951104631067E-3</v>
      </c>
      <c r="O792" s="10">
        <f t="shared" si="45"/>
        <v>-1.5385927609028703E-3</v>
      </c>
      <c r="P792" s="10">
        <f t="shared" si="45"/>
        <v>-6.8100308653132671E-4</v>
      </c>
    </row>
    <row r="793" spans="1:16" x14ac:dyDescent="0.25">
      <c r="A793" s="1">
        <v>43847</v>
      </c>
      <c r="B793" s="3">
        <v>535.23999000000003</v>
      </c>
      <c r="C793" s="3">
        <v>331.95001200000002</v>
      </c>
      <c r="D793" s="3">
        <v>138.020004</v>
      </c>
      <c r="E793" s="3">
        <v>146.58000200000001</v>
      </c>
      <c r="F793" s="3">
        <v>20.6</v>
      </c>
      <c r="G793" s="7">
        <f t="shared" si="43"/>
        <v>4.4857943925236121E-4</v>
      </c>
      <c r="H793" s="8">
        <v>1</v>
      </c>
      <c r="I793" s="7">
        <f t="shared" si="44"/>
        <v>3.1125316074493981E-3</v>
      </c>
      <c r="J793" s="7">
        <f t="shared" si="44"/>
        <v>-8.548257597602138E-3</v>
      </c>
      <c r="K793" s="7">
        <f t="shared" si="44"/>
        <v>1.8454241247409797E-3</v>
      </c>
      <c r="L793" s="7">
        <f t="shared" si="42"/>
        <v>5.3684724255735894E-3</v>
      </c>
      <c r="M793" s="7">
        <v>5.321900526927846E-3</v>
      </c>
      <c r="N793" s="7">
        <v>5.2212464303598655E-3</v>
      </c>
      <c r="O793" s="10">
        <f t="shared" si="45"/>
        <v>-4.8733210876754848E-3</v>
      </c>
      <c r="P793" s="10">
        <f t="shared" si="45"/>
        <v>-4.7726669911075043E-3</v>
      </c>
    </row>
    <row r="794" spans="1:16" x14ac:dyDescent="0.25">
      <c r="A794" s="1">
        <v>43851</v>
      </c>
      <c r="B794" s="3">
        <v>529.14001499999995</v>
      </c>
      <c r="C794" s="3">
        <v>331.29998799999998</v>
      </c>
      <c r="D794" s="3">
        <v>139.470001</v>
      </c>
      <c r="E794" s="3">
        <v>146.740005</v>
      </c>
      <c r="F794" s="3">
        <v>20.459999</v>
      </c>
      <c r="G794" s="7">
        <f t="shared" si="43"/>
        <v>-1.1396710100080698E-2</v>
      </c>
      <c r="H794" s="8">
        <v>1</v>
      </c>
      <c r="I794" s="7">
        <f t="shared" si="44"/>
        <v>-1.9581984530852026E-3</v>
      </c>
      <c r="J794" s="7">
        <f t="shared" si="44"/>
        <v>1.0505701767694386E-2</v>
      </c>
      <c r="K794" s="7">
        <f t="shared" si="44"/>
        <v>1.0915745518955688E-3</v>
      </c>
      <c r="L794" s="7">
        <f t="shared" si="42"/>
        <v>-6.7961650485437453E-3</v>
      </c>
      <c r="M794" s="7">
        <v>-3.9709571640946916E-3</v>
      </c>
      <c r="N794" s="7">
        <v>-3.925734177919209E-3</v>
      </c>
      <c r="O794" s="10">
        <f t="shared" si="45"/>
        <v>-7.4257529359860065E-3</v>
      </c>
      <c r="P794" s="10">
        <f t="shared" si="45"/>
        <v>-7.470975922161489E-3</v>
      </c>
    </row>
    <row r="795" spans="1:16" x14ac:dyDescent="0.25">
      <c r="A795" s="1">
        <v>43852</v>
      </c>
      <c r="B795" s="3">
        <v>536.85998500000005</v>
      </c>
      <c r="C795" s="3">
        <v>331.33999599999999</v>
      </c>
      <c r="D795" s="3">
        <v>139.96000699999999</v>
      </c>
      <c r="E795" s="3">
        <v>146.78999300000001</v>
      </c>
      <c r="F795" s="3">
        <v>20.030000999999999</v>
      </c>
      <c r="G795" s="7">
        <f t="shared" si="43"/>
        <v>1.4589654498157856E-2</v>
      </c>
      <c r="H795" s="8">
        <v>1</v>
      </c>
      <c r="I795" s="7">
        <f t="shared" si="44"/>
        <v>1.2076064427746225E-4</v>
      </c>
      <c r="J795" s="7">
        <f t="shared" si="44"/>
        <v>3.5133433461436159E-3</v>
      </c>
      <c r="K795" s="7">
        <f t="shared" si="44"/>
        <v>3.4065693264784258E-4</v>
      </c>
      <c r="L795" s="7">
        <f t="shared" si="42"/>
        <v>-2.1016521066301141E-2</v>
      </c>
      <c r="M795" s="7">
        <v>3.3103805622125402E-4</v>
      </c>
      <c r="N795" s="7">
        <v>-2.2872566026884233E-4</v>
      </c>
      <c r="O795" s="10">
        <f t="shared" si="45"/>
        <v>1.4258616441936602E-2</v>
      </c>
      <c r="P795" s="10">
        <f t="shared" si="45"/>
        <v>1.4818380158426698E-2</v>
      </c>
    </row>
    <row r="796" spans="1:16" x14ac:dyDescent="0.25">
      <c r="A796" s="1">
        <v>43853</v>
      </c>
      <c r="B796" s="3">
        <v>541.94000200000005</v>
      </c>
      <c r="C796" s="3">
        <v>331.72000100000002</v>
      </c>
      <c r="D796" s="3">
        <v>140.94000199999999</v>
      </c>
      <c r="E796" s="3">
        <v>147.11999499999999</v>
      </c>
      <c r="F796" s="3">
        <v>19.66</v>
      </c>
      <c r="G796" s="7">
        <f t="shared" si="43"/>
        <v>9.462461613711115E-3</v>
      </c>
      <c r="H796" s="8">
        <v>1</v>
      </c>
      <c r="I796" s="7">
        <f t="shared" si="44"/>
        <v>1.146873316193453E-3</v>
      </c>
      <c r="J796" s="7">
        <f t="shared" si="44"/>
        <v>7.0019644969008255E-3</v>
      </c>
      <c r="K796" s="7">
        <f t="shared" si="44"/>
        <v>2.2481232763598147E-3</v>
      </c>
      <c r="L796" s="7">
        <f t="shared" si="42"/>
        <v>-1.8472340565534595E-2</v>
      </c>
      <c r="M796" s="7">
        <v>8.3687885496524725E-4</v>
      </c>
      <c r="N796" s="7">
        <v>1.6791990319844685E-4</v>
      </c>
      <c r="O796" s="10">
        <f t="shared" si="45"/>
        <v>8.6255827587458679E-3</v>
      </c>
      <c r="P796" s="10">
        <f t="shared" si="45"/>
        <v>9.2945417105126677E-3</v>
      </c>
    </row>
    <row r="797" spans="1:16" x14ac:dyDescent="0.25">
      <c r="A797" s="1">
        <v>43854</v>
      </c>
      <c r="B797" s="3">
        <v>536.84002699999996</v>
      </c>
      <c r="C797" s="3">
        <v>328.76998900000001</v>
      </c>
      <c r="D797" s="3">
        <v>142.08000200000001</v>
      </c>
      <c r="E797" s="3">
        <v>147.979996</v>
      </c>
      <c r="F797" s="3">
        <v>19.280000999999999</v>
      </c>
      <c r="G797" s="7">
        <f t="shared" si="43"/>
        <v>-9.4105896984516546E-3</v>
      </c>
      <c r="H797" s="8">
        <v>1</v>
      </c>
      <c r="I797" s="7">
        <f t="shared" si="44"/>
        <v>-8.893078473130811E-3</v>
      </c>
      <c r="J797" s="7">
        <f t="shared" si="44"/>
        <v>8.0885482036534562E-3</v>
      </c>
      <c r="K797" s="7">
        <f t="shared" si="44"/>
        <v>5.8455752394499516E-3</v>
      </c>
      <c r="L797" s="7">
        <f t="shared" si="42"/>
        <v>-1.9328535096643007E-2</v>
      </c>
      <c r="M797" s="7">
        <v>-1.1423653203848708E-2</v>
      </c>
      <c r="N797" s="7">
        <v>-1.0681850767810617E-2</v>
      </c>
      <c r="O797" s="10">
        <f t="shared" si="45"/>
        <v>2.013063505397053E-3</v>
      </c>
      <c r="P797" s="10">
        <f t="shared" si="45"/>
        <v>1.2712610693589622E-3</v>
      </c>
    </row>
    <row r="798" spans="1:16" x14ac:dyDescent="0.25">
      <c r="A798" s="1">
        <v>43857</v>
      </c>
      <c r="B798" s="3">
        <v>523.80999799999995</v>
      </c>
      <c r="C798" s="3">
        <v>323.5</v>
      </c>
      <c r="D798" s="3">
        <v>144.28999300000001</v>
      </c>
      <c r="E798" s="3">
        <v>148.990005</v>
      </c>
      <c r="F798" s="3">
        <v>18.700001</v>
      </c>
      <c r="G798" s="7">
        <f t="shared" si="43"/>
        <v>-2.4271716609536642E-2</v>
      </c>
      <c r="H798" s="8">
        <v>1</v>
      </c>
      <c r="I798" s="7">
        <f t="shared" si="44"/>
        <v>-1.6029410153978518E-2</v>
      </c>
      <c r="J798" s="7">
        <f t="shared" si="44"/>
        <v>1.5554553553567718E-2</v>
      </c>
      <c r="K798" s="7">
        <f t="shared" si="44"/>
        <v>6.8253076584756656E-3</v>
      </c>
      <c r="L798" s="7">
        <f t="shared" si="42"/>
        <v>-3.0082985991546241E-2</v>
      </c>
      <c r="M798" s="7">
        <v>-2.106328455322733E-2</v>
      </c>
      <c r="N798" s="7">
        <v>-1.9689770909129958E-2</v>
      </c>
      <c r="O798" s="10">
        <f t="shared" si="45"/>
        <v>-3.208432056309312E-3</v>
      </c>
      <c r="P798" s="10">
        <f t="shared" si="45"/>
        <v>-4.5819457004066845E-3</v>
      </c>
    </row>
    <row r="799" spans="1:16" x14ac:dyDescent="0.25">
      <c r="A799" s="1">
        <v>43858</v>
      </c>
      <c r="B799" s="3">
        <v>529.96997099999999</v>
      </c>
      <c r="C799" s="3">
        <v>326.89001500000001</v>
      </c>
      <c r="D799" s="3">
        <v>143.16000399999999</v>
      </c>
      <c r="E799" s="3">
        <v>147.66000399999999</v>
      </c>
      <c r="F799" s="3">
        <v>18.91</v>
      </c>
      <c r="G799" s="7">
        <f t="shared" si="43"/>
        <v>1.1759937808594634E-2</v>
      </c>
      <c r="H799" s="8">
        <v>1</v>
      </c>
      <c r="I799" s="7">
        <f t="shared" si="44"/>
        <v>1.0479180834621404E-2</v>
      </c>
      <c r="J799" s="7">
        <f t="shared" si="44"/>
        <v>-7.8313746955412933E-3</v>
      </c>
      <c r="K799" s="7">
        <f t="shared" si="44"/>
        <v>-8.9267800212504689E-3</v>
      </c>
      <c r="L799" s="7">
        <f t="shared" si="42"/>
        <v>1.122989244759931E-2</v>
      </c>
      <c r="M799" s="7">
        <v>1.3805258732707873E-2</v>
      </c>
      <c r="N799" s="7">
        <v>1.2752161742408648E-2</v>
      </c>
      <c r="O799" s="10">
        <f t="shared" si="45"/>
        <v>-2.0453209241132388E-3</v>
      </c>
      <c r="P799" s="10">
        <f t="shared" si="45"/>
        <v>-9.9222393381401437E-4</v>
      </c>
    </row>
    <row r="800" spans="1:16" x14ac:dyDescent="0.25">
      <c r="A800" s="1">
        <v>43859</v>
      </c>
      <c r="B800" s="3">
        <v>536.48999000000003</v>
      </c>
      <c r="C800" s="3">
        <v>326.61999500000002</v>
      </c>
      <c r="D800" s="3">
        <v>144.55999800000001</v>
      </c>
      <c r="E800" s="3">
        <v>148.46000699999999</v>
      </c>
      <c r="F800" s="3">
        <v>18.850000000000001</v>
      </c>
      <c r="G800" s="7">
        <f t="shared" si="43"/>
        <v>1.2302619689371186E-2</v>
      </c>
      <c r="H800" s="8">
        <v>1</v>
      </c>
      <c r="I800" s="7">
        <f t="shared" si="44"/>
        <v>-8.260270660148672E-4</v>
      </c>
      <c r="J800" s="7">
        <f t="shared" si="44"/>
        <v>9.7792257675546335E-3</v>
      </c>
      <c r="K800" s="7">
        <f t="shared" si="44"/>
        <v>5.4178719919308893E-3</v>
      </c>
      <c r="L800" s="7">
        <f t="shared" si="42"/>
        <v>-3.1729243786355887E-3</v>
      </c>
      <c r="M800" s="7">
        <v>-2.5656107872033874E-3</v>
      </c>
      <c r="N800" s="7">
        <v>-2.5498860110446261E-3</v>
      </c>
      <c r="O800" s="10">
        <f t="shared" si="45"/>
        <v>1.4868230476574573E-2</v>
      </c>
      <c r="P800" s="10">
        <f t="shared" si="45"/>
        <v>1.4852505700415812E-2</v>
      </c>
    </row>
    <row r="801" spans="1:16" x14ac:dyDescent="0.25">
      <c r="A801" s="1">
        <v>43860</v>
      </c>
      <c r="B801" s="3">
        <v>539.69000200000005</v>
      </c>
      <c r="C801" s="3">
        <v>327.67999300000002</v>
      </c>
      <c r="D801" s="3">
        <v>144.58000200000001</v>
      </c>
      <c r="E801" s="3">
        <v>148.470001</v>
      </c>
      <c r="F801" s="3">
        <v>18.629999000000002</v>
      </c>
      <c r="G801" s="7">
        <f t="shared" si="43"/>
        <v>5.9647189316618388E-3</v>
      </c>
      <c r="H801" s="8">
        <v>1</v>
      </c>
      <c r="I801" s="7">
        <f t="shared" si="44"/>
        <v>3.2453555086240371E-3</v>
      </c>
      <c r="J801" s="7">
        <f t="shared" si="44"/>
        <v>1.3837852986142707E-4</v>
      </c>
      <c r="K801" s="7">
        <f t="shared" si="44"/>
        <v>6.7317792865395631E-5</v>
      </c>
      <c r="L801" s="7">
        <f t="shared" si="42"/>
        <v>-1.167114058355434E-2</v>
      </c>
      <c r="M801" s="7">
        <v>4.4150223979605926E-3</v>
      </c>
      <c r="N801" s="7">
        <v>3.7086031898071288E-3</v>
      </c>
      <c r="O801" s="10">
        <f t="shared" si="45"/>
        <v>1.5496965337012461E-3</v>
      </c>
      <c r="P801" s="10">
        <f t="shared" si="45"/>
        <v>2.25611574185471E-3</v>
      </c>
    </row>
    <row r="802" spans="1:16" x14ac:dyDescent="0.25">
      <c r="A802" s="1">
        <v>43861</v>
      </c>
      <c r="B802" s="3">
        <v>527.34997599999997</v>
      </c>
      <c r="C802" s="3">
        <v>321.73001099999999</v>
      </c>
      <c r="D802" s="3">
        <v>145.89999399999999</v>
      </c>
      <c r="E802" s="3">
        <v>149.33000200000001</v>
      </c>
      <c r="F802" s="3">
        <v>18.190000999999999</v>
      </c>
      <c r="G802" s="7">
        <f t="shared" si="43"/>
        <v>-2.2865026134021416E-2</v>
      </c>
      <c r="H802" s="8">
        <v>1</v>
      </c>
      <c r="I802" s="7">
        <f t="shared" si="44"/>
        <v>-1.8157904440629147E-2</v>
      </c>
      <c r="J802" s="7">
        <f t="shared" si="44"/>
        <v>9.1298380255935285E-3</v>
      </c>
      <c r="K802" s="7">
        <f t="shared" si="44"/>
        <v>5.7924226726449035E-3</v>
      </c>
      <c r="L802" s="7">
        <f t="shared" si="42"/>
        <v>-2.3617714633264453E-2</v>
      </c>
      <c r="M802" s="7">
        <v>-2.264659092290466E-2</v>
      </c>
      <c r="N802" s="7">
        <v>-2.0717605726649251E-2</v>
      </c>
      <c r="O802" s="10">
        <f t="shared" si="45"/>
        <v>-2.1843521111675548E-4</v>
      </c>
      <c r="P802" s="10">
        <f t="shared" si="45"/>
        <v>-2.1474204073721644E-3</v>
      </c>
    </row>
    <row r="803" spans="1:16" x14ac:dyDescent="0.25">
      <c r="A803" s="1">
        <v>43864</v>
      </c>
      <c r="B803" s="3">
        <v>530.080017</v>
      </c>
      <c r="C803" s="3">
        <v>324.11999500000002</v>
      </c>
      <c r="D803" s="3">
        <v>145.53999300000001</v>
      </c>
      <c r="E803" s="3">
        <v>148.36000100000001</v>
      </c>
      <c r="F803" s="3">
        <v>17.450001</v>
      </c>
      <c r="G803" s="7">
        <f t="shared" si="43"/>
        <v>5.1769055167265599E-3</v>
      </c>
      <c r="H803" s="8">
        <v>1</v>
      </c>
      <c r="I803" s="7">
        <f t="shared" si="44"/>
        <v>7.4285392045694287E-3</v>
      </c>
      <c r="J803" s="7">
        <f t="shared" si="44"/>
        <v>-2.4674504099019279E-3</v>
      </c>
      <c r="K803" s="7">
        <f t="shared" si="44"/>
        <v>-6.4956873167388851E-3</v>
      </c>
      <c r="L803" s="7">
        <f t="shared" si="42"/>
        <v>-4.0681691001556164E-2</v>
      </c>
      <c r="M803" s="7">
        <v>1.0895821964111959E-2</v>
      </c>
      <c r="N803" s="7">
        <v>8.7922452487495008E-3</v>
      </c>
      <c r="O803" s="10">
        <f t="shared" si="45"/>
        <v>-5.7189164473853988E-3</v>
      </c>
      <c r="P803" s="10">
        <f t="shared" si="45"/>
        <v>-3.6153397320229409E-3</v>
      </c>
    </row>
    <row r="804" spans="1:16" x14ac:dyDescent="0.25">
      <c r="A804" s="1">
        <v>43865</v>
      </c>
      <c r="B804" s="3">
        <v>535.23999000000003</v>
      </c>
      <c r="C804" s="3">
        <v>329.05999800000001</v>
      </c>
      <c r="D804" s="3">
        <v>143.58000200000001</v>
      </c>
      <c r="E804" s="3">
        <v>146.429993</v>
      </c>
      <c r="F804" s="3">
        <v>17.379999000000002</v>
      </c>
      <c r="G804" s="7">
        <f t="shared" si="43"/>
        <v>9.7343284683755193E-3</v>
      </c>
      <c r="H804" s="8">
        <v>1</v>
      </c>
      <c r="I804" s="7">
        <f t="shared" si="44"/>
        <v>1.5241278156875149E-2</v>
      </c>
      <c r="J804" s="7">
        <f t="shared" si="44"/>
        <v>-1.3467026894799949E-2</v>
      </c>
      <c r="K804" s="7">
        <f t="shared" si="44"/>
        <v>-1.3008951112099432E-2</v>
      </c>
      <c r="L804" s="7">
        <f t="shared" si="42"/>
        <v>-4.0115757013422515E-3</v>
      </c>
      <c r="M804" s="7">
        <v>2.1101758298868064E-2</v>
      </c>
      <c r="N804" s="7">
        <v>1.8999291566741686E-2</v>
      </c>
      <c r="O804" s="10">
        <f t="shared" si="45"/>
        <v>-1.1367429830492545E-2</v>
      </c>
      <c r="P804" s="10">
        <f t="shared" si="45"/>
        <v>-9.264963098366167E-3</v>
      </c>
    </row>
    <row r="805" spans="1:16" x14ac:dyDescent="0.25">
      <c r="A805" s="1">
        <v>43866</v>
      </c>
      <c r="B805" s="3">
        <v>543.47997999999995</v>
      </c>
      <c r="C805" s="3">
        <v>332.85998499999999</v>
      </c>
      <c r="D805" s="3">
        <v>142.009995</v>
      </c>
      <c r="E805" s="3">
        <v>146.61000100000001</v>
      </c>
      <c r="F805" s="3">
        <v>17.790001</v>
      </c>
      <c r="G805" s="7">
        <f t="shared" si="43"/>
        <v>1.5394944611668349E-2</v>
      </c>
      <c r="H805" s="8">
        <v>1</v>
      </c>
      <c r="I805" s="7">
        <f t="shared" si="44"/>
        <v>1.1548006512781761E-2</v>
      </c>
      <c r="J805" s="7">
        <f t="shared" si="44"/>
        <v>-1.0934719167924212E-2</v>
      </c>
      <c r="K805" s="7">
        <f t="shared" si="44"/>
        <v>1.2293109923184886E-3</v>
      </c>
      <c r="L805" s="7">
        <f t="shared" si="42"/>
        <v>2.3590450149047593E-2</v>
      </c>
      <c r="M805" s="7">
        <v>1.5320368516645425E-2</v>
      </c>
      <c r="N805" s="7">
        <v>1.4547783038746324E-2</v>
      </c>
      <c r="O805" s="10">
        <f t="shared" si="45"/>
        <v>7.4576095022923367E-5</v>
      </c>
      <c r="P805" s="10">
        <f t="shared" si="45"/>
        <v>8.4716157292202485E-4</v>
      </c>
    </row>
    <row r="806" spans="1:16" x14ac:dyDescent="0.25">
      <c r="A806" s="1">
        <v>43867</v>
      </c>
      <c r="B806" s="3">
        <v>554.669983</v>
      </c>
      <c r="C806" s="3">
        <v>333.98001099999999</v>
      </c>
      <c r="D806" s="3">
        <v>142.64999399999999</v>
      </c>
      <c r="E806" s="3">
        <v>147.39999399999999</v>
      </c>
      <c r="F806" s="3">
        <v>17.709999</v>
      </c>
      <c r="G806" s="7">
        <f t="shared" si="43"/>
        <v>2.0589540391166006E-2</v>
      </c>
      <c r="H806" s="8">
        <v>1</v>
      </c>
      <c r="I806" s="7">
        <f t="shared" si="44"/>
        <v>3.3648562472896604E-3</v>
      </c>
      <c r="J806" s="7">
        <f t="shared" si="44"/>
        <v>4.5067179954481063E-3</v>
      </c>
      <c r="K806" s="7">
        <f t="shared" si="44"/>
        <v>5.388397753301799E-3</v>
      </c>
      <c r="L806" s="7">
        <f t="shared" si="42"/>
        <v>-4.4970205454176737E-3</v>
      </c>
      <c r="M806" s="7">
        <v>3.5255032125799113E-3</v>
      </c>
      <c r="N806" s="7">
        <v>2.9735676322814866E-3</v>
      </c>
      <c r="O806" s="10">
        <f t="shared" si="45"/>
        <v>1.7064037178586094E-2</v>
      </c>
      <c r="P806" s="10">
        <f t="shared" si="45"/>
        <v>1.7615972758884518E-2</v>
      </c>
    </row>
    <row r="807" spans="1:16" x14ac:dyDescent="0.25">
      <c r="A807" s="1">
        <v>43868</v>
      </c>
      <c r="B807" s="3">
        <v>555.73999000000003</v>
      </c>
      <c r="C807" s="3">
        <v>332.20001200000002</v>
      </c>
      <c r="D807" s="3">
        <v>144.429993</v>
      </c>
      <c r="E807" s="3">
        <v>147.78999300000001</v>
      </c>
      <c r="F807" s="3">
        <v>17.52</v>
      </c>
      <c r="G807" s="7">
        <f t="shared" si="43"/>
        <v>1.9290876247040067E-3</v>
      </c>
      <c r="H807" s="8">
        <v>1</v>
      </c>
      <c r="I807" s="7">
        <f t="shared" si="44"/>
        <v>-5.3296572889806049E-3</v>
      </c>
      <c r="J807" s="7">
        <f t="shared" si="44"/>
        <v>1.2478086749867057E-2</v>
      </c>
      <c r="K807" s="7">
        <f t="shared" si="44"/>
        <v>2.6458549245260699E-3</v>
      </c>
      <c r="L807" s="7">
        <f t="shared" si="42"/>
        <v>-1.0728346173255021E-2</v>
      </c>
      <c r="M807" s="7">
        <v>-8.2647307510165021E-3</v>
      </c>
      <c r="N807" s="7">
        <v>-7.864363177003347E-3</v>
      </c>
      <c r="O807" s="10">
        <f t="shared" si="45"/>
        <v>1.0193818375720509E-2</v>
      </c>
      <c r="P807" s="10">
        <f t="shared" si="45"/>
        <v>9.7934508017073537E-3</v>
      </c>
    </row>
    <row r="808" spans="1:16" x14ac:dyDescent="0.25">
      <c r="A808" s="1">
        <v>43871</v>
      </c>
      <c r="B808" s="3">
        <v>561.09997599999997</v>
      </c>
      <c r="C808" s="3">
        <v>334.67999300000002</v>
      </c>
      <c r="D808" s="3">
        <v>144.83000200000001</v>
      </c>
      <c r="E808" s="3">
        <v>148.16999799999999</v>
      </c>
      <c r="F808" s="3">
        <v>17.18</v>
      </c>
      <c r="G808" s="7">
        <f t="shared" si="43"/>
        <v>9.644772908999899E-3</v>
      </c>
      <c r="H808" s="8">
        <v>1</v>
      </c>
      <c r="I808" s="7">
        <f t="shared" si="44"/>
        <v>7.465324835689735E-3</v>
      </c>
      <c r="J808" s="7">
        <f t="shared" si="44"/>
        <v>2.7695701681575979E-3</v>
      </c>
      <c r="K808" s="7">
        <f t="shared" si="44"/>
        <v>2.5712498680474649E-3</v>
      </c>
      <c r="L808" s="7">
        <f t="shared" si="42"/>
        <v>-1.9406392694063967E-2</v>
      </c>
      <c r="M808" s="7">
        <v>9.2867028350220818E-3</v>
      </c>
      <c r="N808" s="7">
        <v>7.7469702814446711E-3</v>
      </c>
      <c r="O808" s="10">
        <f t="shared" si="45"/>
        <v>3.5807007397781719E-4</v>
      </c>
      <c r="P808" s="10">
        <f t="shared" si="45"/>
        <v>1.8978026275552279E-3</v>
      </c>
    </row>
    <row r="809" spans="1:16" x14ac:dyDescent="0.25">
      <c r="A809" s="1">
        <v>43872</v>
      </c>
      <c r="B809" s="3">
        <v>570.44000200000005</v>
      </c>
      <c r="C809" s="3">
        <v>335.26001000000002</v>
      </c>
      <c r="D809" s="3">
        <v>144.10000600000001</v>
      </c>
      <c r="E809" s="3">
        <v>147.66000399999999</v>
      </c>
      <c r="F809" s="3">
        <v>17.399999999999999</v>
      </c>
      <c r="G809" s="7">
        <f t="shared" si="43"/>
        <v>1.6645921225275639E-2</v>
      </c>
      <c r="H809" s="8">
        <v>1</v>
      </c>
      <c r="I809" s="7">
        <f t="shared" si="44"/>
        <v>1.7330495163478954E-3</v>
      </c>
      <c r="J809" s="7">
        <f t="shared" si="44"/>
        <v>-5.0403644957486282E-3</v>
      </c>
      <c r="K809" s="7">
        <f t="shared" si="44"/>
        <v>-3.441951858567216E-3</v>
      </c>
      <c r="L809" s="7">
        <f t="shared" si="42"/>
        <v>1.2805587892898762E-2</v>
      </c>
      <c r="M809" s="7">
        <v>2.7129627025593806E-3</v>
      </c>
      <c r="N809" s="7">
        <v>2.9422801568815471E-3</v>
      </c>
      <c r="O809" s="10">
        <f t="shared" si="45"/>
        <v>1.3932958522716258E-2</v>
      </c>
      <c r="P809" s="10">
        <f t="shared" si="45"/>
        <v>1.3703641068394092E-2</v>
      </c>
    </row>
    <row r="810" spans="1:16" x14ac:dyDescent="0.25">
      <c r="A810" s="1">
        <v>43873</v>
      </c>
      <c r="B810" s="3">
        <v>572.47997999999995</v>
      </c>
      <c r="C810" s="3">
        <v>337.42001299999998</v>
      </c>
      <c r="D810" s="3">
        <v>143.36999499999999</v>
      </c>
      <c r="E810" s="3">
        <v>147.53999300000001</v>
      </c>
      <c r="F810" s="3">
        <v>17.98</v>
      </c>
      <c r="G810" s="7">
        <f t="shared" si="43"/>
        <v>3.5761482239107245E-3</v>
      </c>
      <c r="H810" s="8">
        <v>1</v>
      </c>
      <c r="I810" s="7">
        <f t="shared" si="44"/>
        <v>6.4427695984379252E-3</v>
      </c>
      <c r="J810" s="7">
        <f t="shared" si="44"/>
        <v>-5.0660025649132967E-3</v>
      </c>
      <c r="K810" s="7">
        <f t="shared" si="44"/>
        <v>-8.1275224670840363E-4</v>
      </c>
      <c r="L810" s="7">
        <f t="shared" si="42"/>
        <v>3.3333333333333437E-2</v>
      </c>
      <c r="M810" s="7">
        <v>7.7156344278119151E-3</v>
      </c>
      <c r="N810" s="7">
        <v>7.8545985394547699E-3</v>
      </c>
      <c r="O810" s="10">
        <f t="shared" si="45"/>
        <v>-4.1394862039011906E-3</v>
      </c>
      <c r="P810" s="10">
        <f t="shared" si="45"/>
        <v>-4.2784503155440454E-3</v>
      </c>
    </row>
    <row r="811" spans="1:16" x14ac:dyDescent="0.25">
      <c r="A811" s="1">
        <v>43874</v>
      </c>
      <c r="B811" s="3">
        <v>568.54998799999998</v>
      </c>
      <c r="C811" s="3">
        <v>337.05999800000001</v>
      </c>
      <c r="D811" s="3">
        <v>143.91999799999999</v>
      </c>
      <c r="E811" s="3">
        <v>148.38000500000001</v>
      </c>
      <c r="F811" s="3">
        <v>18.16</v>
      </c>
      <c r="G811" s="7">
        <f t="shared" si="43"/>
        <v>-6.8648549072405363E-3</v>
      </c>
      <c r="H811" s="8">
        <v>1</v>
      </c>
      <c r="I811" s="7">
        <f t="shared" si="44"/>
        <v>-1.0669639799936181E-3</v>
      </c>
      <c r="J811" s="7">
        <f t="shared" si="44"/>
        <v>3.8362490003573946E-3</v>
      </c>
      <c r="K811" s="7">
        <f t="shared" si="44"/>
        <v>5.6934528931420481E-3</v>
      </c>
      <c r="L811" s="7">
        <f t="shared" si="42"/>
        <v>1.0011123470522687E-2</v>
      </c>
      <c r="M811" s="7">
        <v>-2.1837559210726126E-3</v>
      </c>
      <c r="N811" s="7">
        <v>-1.6951141263839532E-3</v>
      </c>
      <c r="O811" s="10">
        <f t="shared" si="45"/>
        <v>-4.6810989861679232E-3</v>
      </c>
      <c r="P811" s="10">
        <f t="shared" si="45"/>
        <v>-5.1697407808565833E-3</v>
      </c>
    </row>
    <row r="812" spans="1:16" x14ac:dyDescent="0.25">
      <c r="A812" s="1">
        <v>43875</v>
      </c>
      <c r="B812" s="3">
        <v>565.94000200000005</v>
      </c>
      <c r="C812" s="3">
        <v>337.60000600000001</v>
      </c>
      <c r="D812" s="3">
        <v>144.550003</v>
      </c>
      <c r="E812" s="3">
        <v>149</v>
      </c>
      <c r="F812" s="3">
        <v>18.399999999999999</v>
      </c>
      <c r="G812" s="7">
        <f t="shared" si="43"/>
        <v>-4.590600747668927E-3</v>
      </c>
      <c r="H812" s="8">
        <v>1</v>
      </c>
      <c r="I812" s="7">
        <f t="shared" si="44"/>
        <v>1.602112393058297E-3</v>
      </c>
      <c r="J812" s="7">
        <f t="shared" si="44"/>
        <v>4.3774667089697683E-3</v>
      </c>
      <c r="K812" s="7">
        <f t="shared" si="44"/>
        <v>4.1784268709250671E-3</v>
      </c>
      <c r="L812" s="7">
        <f t="shared" si="42"/>
        <v>1.3215859030836885E-2</v>
      </c>
      <c r="M812" s="7">
        <v>8.1479662834169596E-4</v>
      </c>
      <c r="N812" s="7">
        <v>9.9720990837342768E-4</v>
      </c>
      <c r="O812" s="10">
        <f t="shared" si="45"/>
        <v>-5.405397376010623E-3</v>
      </c>
      <c r="P812" s="10">
        <f t="shared" si="45"/>
        <v>-5.5878106560423545E-3</v>
      </c>
    </row>
    <row r="813" spans="1:16" x14ac:dyDescent="0.25">
      <c r="A813" s="1">
        <v>43879</v>
      </c>
      <c r="B813" s="3">
        <v>564.80999799999995</v>
      </c>
      <c r="C813" s="3">
        <v>336.73001099999999</v>
      </c>
      <c r="D813" s="3">
        <v>145.53999300000001</v>
      </c>
      <c r="E813" s="3">
        <v>150.91000399999999</v>
      </c>
      <c r="F813" s="3">
        <v>18.5</v>
      </c>
      <c r="G813" s="7">
        <f t="shared" si="43"/>
        <v>-1.9966851539151564E-3</v>
      </c>
      <c r="H813" s="8">
        <v>1</v>
      </c>
      <c r="I813" s="7">
        <f t="shared" si="44"/>
        <v>-2.5769993617832387E-3</v>
      </c>
      <c r="J813" s="7">
        <f t="shared" si="44"/>
        <v>6.8487719090535304E-3</v>
      </c>
      <c r="K813" s="7">
        <f t="shared" si="44"/>
        <v>1.281881879194624E-2</v>
      </c>
      <c r="L813" s="7">
        <f t="shared" si="42"/>
        <v>5.4347826086957873E-3</v>
      </c>
      <c r="M813" s="7">
        <v>-4.372715903359442E-3</v>
      </c>
      <c r="N813" s="7">
        <v>-3.795228204044575E-3</v>
      </c>
      <c r="O813" s="10">
        <f t="shared" si="45"/>
        <v>2.3760307494442856E-3</v>
      </c>
      <c r="P813" s="10">
        <f t="shared" si="45"/>
        <v>1.7985430501294185E-3</v>
      </c>
    </row>
    <row r="814" spans="1:16" x14ac:dyDescent="0.25">
      <c r="A814" s="1">
        <v>43880</v>
      </c>
      <c r="B814" s="3">
        <v>572.07000700000003</v>
      </c>
      <c r="C814" s="3">
        <v>338.33999599999999</v>
      </c>
      <c r="D814" s="3">
        <v>145.529999</v>
      </c>
      <c r="E814" s="3">
        <v>151.78999300000001</v>
      </c>
      <c r="F814" s="3">
        <v>18.940000999999999</v>
      </c>
      <c r="G814" s="7">
        <f t="shared" si="43"/>
        <v>1.2853896045940782E-2</v>
      </c>
      <c r="H814" s="8">
        <v>1</v>
      </c>
      <c r="I814" s="7">
        <f t="shared" si="44"/>
        <v>4.781234067075868E-3</v>
      </c>
      <c r="J814" s="7">
        <f t="shared" si="44"/>
        <v>-6.8668410613481612E-5</v>
      </c>
      <c r="K814" s="7">
        <f t="shared" si="44"/>
        <v>5.8312171272623115E-3</v>
      </c>
      <c r="L814" s="7">
        <f t="shared" si="42"/>
        <v>2.3783837837837662E-2</v>
      </c>
      <c r="M814" s="7">
        <v>5.1364082176471645E-3</v>
      </c>
      <c r="N814" s="7">
        <v>5.2215314520911551E-3</v>
      </c>
      <c r="O814" s="10">
        <f t="shared" si="45"/>
        <v>7.717487828293618E-3</v>
      </c>
      <c r="P814" s="10">
        <f t="shared" si="45"/>
        <v>7.6323645938496274E-3</v>
      </c>
    </row>
    <row r="815" spans="1:16" x14ac:dyDescent="0.25">
      <c r="A815" s="1">
        <v>43881</v>
      </c>
      <c r="B815" s="3">
        <v>566.919983</v>
      </c>
      <c r="C815" s="3">
        <v>336.95001200000002</v>
      </c>
      <c r="D815" s="3">
        <v>146.66999799999999</v>
      </c>
      <c r="E815" s="3">
        <v>152.41000399999999</v>
      </c>
      <c r="F815" s="3">
        <v>18.989999999999998</v>
      </c>
      <c r="G815" s="7">
        <f t="shared" si="43"/>
        <v>-9.0024366545754519E-3</v>
      </c>
      <c r="H815" s="8">
        <v>1</v>
      </c>
      <c r="I815" s="7">
        <f t="shared" si="44"/>
        <v>-4.1082461915025181E-3</v>
      </c>
      <c r="J815" s="7">
        <f t="shared" si="44"/>
        <v>7.833429587256413E-3</v>
      </c>
      <c r="K815" s="7">
        <f t="shared" si="44"/>
        <v>4.0846632096489532E-3</v>
      </c>
      <c r="L815" s="7">
        <f t="shared" si="42"/>
        <v>2.6398625850125867E-3</v>
      </c>
      <c r="M815" s="7">
        <v>-6.3630029023680887E-3</v>
      </c>
      <c r="N815" s="7">
        <v>-5.7027719276171287E-3</v>
      </c>
      <c r="O815" s="10">
        <f t="shared" si="45"/>
        <v>-2.6394337522073633E-3</v>
      </c>
      <c r="P815" s="10">
        <f t="shared" si="45"/>
        <v>-3.2996647269583233E-3</v>
      </c>
    </row>
    <row r="816" spans="1:16" x14ac:dyDescent="0.25">
      <c r="A816" s="1">
        <v>43882</v>
      </c>
      <c r="B816" s="3">
        <v>557</v>
      </c>
      <c r="C816" s="3">
        <v>333.48001099999999</v>
      </c>
      <c r="D816" s="3">
        <v>148.03999300000001</v>
      </c>
      <c r="E816" s="3">
        <v>154.699997</v>
      </c>
      <c r="F816" s="3">
        <v>18.670000000000002</v>
      </c>
      <c r="G816" s="7">
        <f t="shared" si="43"/>
        <v>-1.7498030229073813E-2</v>
      </c>
      <c r="H816" s="8">
        <v>1</v>
      </c>
      <c r="I816" s="7">
        <f t="shared" si="44"/>
        <v>-1.0298266438405812E-2</v>
      </c>
      <c r="J816" s="7">
        <f t="shared" si="44"/>
        <v>9.3406628395809044E-3</v>
      </c>
      <c r="K816" s="7">
        <f t="shared" si="44"/>
        <v>1.5025214486576788E-2</v>
      </c>
      <c r="L816" s="7">
        <f t="shared" si="42"/>
        <v>-1.685097419694559E-2</v>
      </c>
      <c r="M816" s="7">
        <v>-1.3381947103197733E-2</v>
      </c>
      <c r="N816" s="7">
        <v>-1.2339134724397561E-2</v>
      </c>
      <c r="O816" s="10">
        <f t="shared" si="45"/>
        <v>-4.1160831258760799E-3</v>
      </c>
      <c r="P816" s="10">
        <f t="shared" si="45"/>
        <v>-5.1588955046762523E-3</v>
      </c>
    </row>
    <row r="817" spans="1:16" x14ac:dyDescent="0.25">
      <c r="A817" s="1">
        <v>43885</v>
      </c>
      <c r="B817" s="3">
        <v>528</v>
      </c>
      <c r="C817" s="3">
        <v>322.42001299999998</v>
      </c>
      <c r="D817" s="3">
        <v>150.25</v>
      </c>
      <c r="E817" s="3">
        <v>156.08999600000001</v>
      </c>
      <c r="F817" s="3">
        <v>17.950001</v>
      </c>
      <c r="G817" s="7">
        <f t="shared" si="43"/>
        <v>-5.2064631956912022E-2</v>
      </c>
      <c r="H817" s="8">
        <v>1</v>
      </c>
      <c r="I817" s="7">
        <f t="shared" si="44"/>
        <v>-3.3165400129484879E-2</v>
      </c>
      <c r="J817" s="7">
        <f t="shared" si="44"/>
        <v>1.4928445720745032E-2</v>
      </c>
      <c r="K817" s="7">
        <f t="shared" si="44"/>
        <v>8.9851262246631869E-3</v>
      </c>
      <c r="L817" s="7">
        <f t="shared" si="42"/>
        <v>-3.8564488484199355E-2</v>
      </c>
      <c r="M817" s="7">
        <v>-4.1308083568082271E-2</v>
      </c>
      <c r="N817" s="7">
        <v>-3.7710342708105013E-2</v>
      </c>
      <c r="O817" s="10">
        <f t="shared" si="45"/>
        <v>-1.0756548388829751E-2</v>
      </c>
      <c r="P817" s="10">
        <f t="shared" si="45"/>
        <v>-1.4354289248807009E-2</v>
      </c>
    </row>
    <row r="818" spans="1:16" x14ac:dyDescent="0.25">
      <c r="A818" s="1">
        <v>43886</v>
      </c>
      <c r="B818" s="3">
        <v>506</v>
      </c>
      <c r="C818" s="3">
        <v>312.64999399999999</v>
      </c>
      <c r="D818" s="3">
        <v>151.050003</v>
      </c>
      <c r="E818" s="3">
        <v>153.300003</v>
      </c>
      <c r="F818" s="3">
        <v>17.459999</v>
      </c>
      <c r="G818" s="7">
        <f t="shared" si="43"/>
        <v>-4.166666666666663E-2</v>
      </c>
      <c r="H818" s="8">
        <v>1</v>
      </c>
      <c r="I818" s="7">
        <f t="shared" si="44"/>
        <v>-3.0302148148601438E-2</v>
      </c>
      <c r="J818" s="7">
        <f t="shared" si="44"/>
        <v>5.324479201331167E-3</v>
      </c>
      <c r="K818" s="7">
        <f t="shared" si="44"/>
        <v>-1.7874258898693318E-2</v>
      </c>
      <c r="L818" s="7">
        <f t="shared" si="42"/>
        <v>-2.7298160039099795E-2</v>
      </c>
      <c r="M818" s="7">
        <v>-3.6594447813283047E-2</v>
      </c>
      <c r="N818" s="7">
        <v>-3.3115692777596031E-2</v>
      </c>
      <c r="O818" s="10">
        <f t="shared" si="45"/>
        <v>-5.0722188533835824E-3</v>
      </c>
      <c r="P818" s="10">
        <f t="shared" si="45"/>
        <v>-8.5509738890705983E-3</v>
      </c>
    </row>
    <row r="819" spans="1:16" x14ac:dyDescent="0.25">
      <c r="A819" s="1">
        <v>43887</v>
      </c>
      <c r="B819" s="3">
        <v>508.47000100000002</v>
      </c>
      <c r="C819" s="3">
        <v>311.5</v>
      </c>
      <c r="D819" s="3">
        <v>150.25</v>
      </c>
      <c r="E819" s="3">
        <v>153.970001</v>
      </c>
      <c r="F819" s="3">
        <v>17.07</v>
      </c>
      <c r="G819" s="7">
        <f t="shared" si="43"/>
        <v>4.8814249011859268E-3</v>
      </c>
      <c r="H819" s="8">
        <v>1</v>
      </c>
      <c r="I819" s="7">
        <f t="shared" si="44"/>
        <v>-3.6782153272646445E-3</v>
      </c>
      <c r="J819" s="7">
        <f t="shared" si="44"/>
        <v>-5.2962792725003149E-3</v>
      </c>
      <c r="K819" s="7">
        <f t="shared" si="44"/>
        <v>4.3705021975766201E-3</v>
      </c>
      <c r="L819" s="7">
        <f t="shared" si="42"/>
        <v>-2.2336713764989358E-2</v>
      </c>
      <c r="M819" s="7">
        <v>-2.5221872911127142E-3</v>
      </c>
      <c r="N819" s="7">
        <v>-2.447090464285471E-3</v>
      </c>
      <c r="O819" s="10">
        <f t="shared" si="45"/>
        <v>7.4036121922986409E-3</v>
      </c>
      <c r="P819" s="10">
        <f t="shared" si="45"/>
        <v>7.3285153654713978E-3</v>
      </c>
    </row>
    <row r="820" spans="1:16" x14ac:dyDescent="0.25">
      <c r="A820" s="1">
        <v>43888</v>
      </c>
      <c r="B820" s="3">
        <v>475.82000699999998</v>
      </c>
      <c r="C820" s="3">
        <v>297.51001000000002</v>
      </c>
      <c r="D820" s="3">
        <v>151.88000500000001</v>
      </c>
      <c r="E820" s="3">
        <v>154</v>
      </c>
      <c r="F820" s="3">
        <v>16.610001</v>
      </c>
      <c r="G820" s="7">
        <f t="shared" si="43"/>
        <v>-6.4212232650476597E-2</v>
      </c>
      <c r="H820" s="8">
        <v>1</v>
      </c>
      <c r="I820" s="7">
        <f t="shared" si="44"/>
        <v>-4.4911685393258405E-2</v>
      </c>
      <c r="J820" s="7">
        <f t="shared" si="44"/>
        <v>1.084861896838607E-2</v>
      </c>
      <c r="K820" s="7">
        <f t="shared" si="44"/>
        <v>1.9483665522623816E-4</v>
      </c>
      <c r="L820" s="7">
        <f t="shared" si="42"/>
        <v>-2.6947803163444584E-2</v>
      </c>
      <c r="M820" s="7">
        <v>-5.5153302232634538E-2</v>
      </c>
      <c r="N820" s="7">
        <v>-4.9559155287913867E-2</v>
      </c>
      <c r="O820" s="10">
        <f t="shared" si="45"/>
        <v>-9.0589304178420593E-3</v>
      </c>
      <c r="P820" s="10">
        <f t="shared" si="45"/>
        <v>-1.465307736256273E-2</v>
      </c>
    </row>
    <row r="821" spans="1:16" x14ac:dyDescent="0.25">
      <c r="A821" s="1">
        <v>43889</v>
      </c>
      <c r="B821" s="3">
        <v>463.01001000000002</v>
      </c>
      <c r="C821" s="3">
        <v>296.26001000000002</v>
      </c>
      <c r="D821" s="3">
        <v>155.30999800000001</v>
      </c>
      <c r="E821" s="3">
        <v>148.38000500000001</v>
      </c>
      <c r="F821" s="3">
        <v>16.18</v>
      </c>
      <c r="G821" s="7">
        <f t="shared" si="43"/>
        <v>-2.6921938572456727E-2</v>
      </c>
      <c r="H821" s="8">
        <v>1</v>
      </c>
      <c r="I821" s="7">
        <f t="shared" si="44"/>
        <v>-4.2015393028288495E-3</v>
      </c>
      <c r="J821" s="7">
        <f t="shared" si="44"/>
        <v>2.258357181381454E-2</v>
      </c>
      <c r="K821" s="7">
        <f t="shared" si="44"/>
        <v>-3.6493474025973915E-2</v>
      </c>
      <c r="L821" s="7">
        <f t="shared" si="42"/>
        <v>-2.5888077911614849E-2</v>
      </c>
      <c r="M821" s="7">
        <v>-8.5307818482703614E-3</v>
      </c>
      <c r="N821" s="7">
        <v>-9.0401012296452091E-3</v>
      </c>
      <c r="O821" s="10">
        <f t="shared" si="45"/>
        <v>-1.8391156724186366E-2</v>
      </c>
      <c r="P821" s="10">
        <f t="shared" si="45"/>
        <v>-1.788183734281152E-2</v>
      </c>
    </row>
    <row r="822" spans="1:16" x14ac:dyDescent="0.25">
      <c r="A822" s="1">
        <v>43892</v>
      </c>
      <c r="B822" s="3">
        <v>487.94000199999999</v>
      </c>
      <c r="C822" s="3">
        <v>309.08999599999999</v>
      </c>
      <c r="D822" s="3">
        <v>153.94000199999999</v>
      </c>
      <c r="E822" s="3">
        <v>149.199997</v>
      </c>
      <c r="F822" s="3">
        <v>17.02</v>
      </c>
      <c r="G822" s="7">
        <f t="shared" si="43"/>
        <v>5.3843311076579026E-2</v>
      </c>
      <c r="H822" s="8">
        <v>1</v>
      </c>
      <c r="I822" s="7">
        <f t="shared" si="44"/>
        <v>4.3306506335431427E-2</v>
      </c>
      <c r="J822" s="7">
        <f t="shared" si="44"/>
        <v>-8.8210419009857599E-3</v>
      </c>
      <c r="K822" s="7">
        <f t="shared" si="44"/>
        <v>5.5262971584344456E-3</v>
      </c>
      <c r="L822" s="7">
        <f t="shared" si="42"/>
        <v>5.1915945611866521E-2</v>
      </c>
      <c r="M822" s="7">
        <v>5.2283341876745854E-2</v>
      </c>
      <c r="N822" s="7">
        <v>4.7767836239497229E-2</v>
      </c>
      <c r="O822" s="10">
        <f t="shared" si="45"/>
        <v>1.5599691998331722E-3</v>
      </c>
      <c r="P822" s="10">
        <f t="shared" si="45"/>
        <v>6.0754748370817971E-3</v>
      </c>
    </row>
    <row r="823" spans="1:16" x14ac:dyDescent="0.25">
      <c r="A823" s="1">
        <v>43893</v>
      </c>
      <c r="B823" s="3">
        <v>482.07000699999998</v>
      </c>
      <c r="C823" s="3">
        <v>300.23998999999998</v>
      </c>
      <c r="D823" s="3">
        <v>156.33000200000001</v>
      </c>
      <c r="E823" s="3">
        <v>153.88999899999999</v>
      </c>
      <c r="F823" s="3">
        <v>16.799999</v>
      </c>
      <c r="G823" s="7">
        <f t="shared" si="43"/>
        <v>-1.203015734709123E-2</v>
      </c>
      <c r="H823" s="8">
        <v>1</v>
      </c>
      <c r="I823" s="7">
        <f t="shared" si="44"/>
        <v>-2.8632456936587558E-2</v>
      </c>
      <c r="J823" s="7">
        <f t="shared" si="44"/>
        <v>1.5525529225340673E-2</v>
      </c>
      <c r="K823" s="7">
        <f t="shared" si="44"/>
        <v>3.1434330390770704E-2</v>
      </c>
      <c r="L823" s="7">
        <f t="shared" si="42"/>
        <v>-1.2926028202115192E-2</v>
      </c>
      <c r="M823" s="7">
        <v>-3.6688333147774706E-2</v>
      </c>
      <c r="N823" s="7">
        <v>-3.2918423307338143E-2</v>
      </c>
      <c r="O823" s="10">
        <f t="shared" si="45"/>
        <v>2.4658175800683475E-2</v>
      </c>
      <c r="P823" s="10">
        <f t="shared" si="45"/>
        <v>2.0888265960246913E-2</v>
      </c>
    </row>
    <row r="824" spans="1:16" x14ac:dyDescent="0.25">
      <c r="A824" s="1">
        <v>43894</v>
      </c>
      <c r="B824" s="3">
        <v>495.30999800000001</v>
      </c>
      <c r="C824" s="3">
        <v>312.85998499999999</v>
      </c>
      <c r="D824" s="3">
        <v>154.66999799999999</v>
      </c>
      <c r="E824" s="3">
        <v>154.16000399999999</v>
      </c>
      <c r="F824" s="3">
        <v>16.649999999999999</v>
      </c>
      <c r="G824" s="7">
        <f t="shared" si="43"/>
        <v>2.7464871922637579E-2</v>
      </c>
      <c r="H824" s="8">
        <v>1</v>
      </c>
      <c r="I824" s="7">
        <f t="shared" si="44"/>
        <v>4.2033024981116052E-2</v>
      </c>
      <c r="J824" s="7">
        <f t="shared" si="44"/>
        <v>-1.0618588746643898E-2</v>
      </c>
      <c r="K824" s="7">
        <f t="shared" si="44"/>
        <v>1.754532469650627E-3</v>
      </c>
      <c r="L824" s="7">
        <f t="shared" si="42"/>
        <v>-8.9285124362210588E-3</v>
      </c>
      <c r="M824" s="7">
        <v>5.3130776925679024E-2</v>
      </c>
      <c r="N824" s="7">
        <v>4.7121928516949539E-2</v>
      </c>
      <c r="O824" s="10">
        <f t="shared" si="45"/>
        <v>-2.5665905003041445E-2</v>
      </c>
      <c r="P824" s="10">
        <f t="shared" si="45"/>
        <v>-1.965705659431196E-2</v>
      </c>
    </row>
    <row r="825" spans="1:16" x14ac:dyDescent="0.25">
      <c r="A825" s="1">
        <v>43895</v>
      </c>
      <c r="B825" s="3">
        <v>472.47000100000002</v>
      </c>
      <c r="C825" s="3">
        <v>302.459991</v>
      </c>
      <c r="D825" s="3">
        <v>158.520004</v>
      </c>
      <c r="E825" s="3">
        <v>157.490005</v>
      </c>
      <c r="F825" s="3">
        <v>16.16</v>
      </c>
      <c r="G825" s="7">
        <f t="shared" si="43"/>
        <v>-4.6112529713159489E-2</v>
      </c>
      <c r="H825" s="8">
        <v>1</v>
      </c>
      <c r="I825" s="7">
        <f t="shared" si="44"/>
        <v>-3.3241687971058309E-2</v>
      </c>
      <c r="J825" s="7">
        <f t="shared" si="44"/>
        <v>2.4891744034289065E-2</v>
      </c>
      <c r="K825" s="7">
        <f t="shared" si="44"/>
        <v>2.1600940020733317E-2</v>
      </c>
      <c r="L825" s="7">
        <f t="shared" si="42"/>
        <v>-2.9429429429429388E-2</v>
      </c>
      <c r="M825" s="7">
        <v>-4.3509003919136729E-2</v>
      </c>
      <c r="N825" s="7">
        <v>-3.9705964300348055E-2</v>
      </c>
      <c r="O825" s="10">
        <f t="shared" si="45"/>
        <v>-2.6035257940227596E-3</v>
      </c>
      <c r="P825" s="10">
        <f t="shared" si="45"/>
        <v>-6.4065654128114338E-3</v>
      </c>
    </row>
    <row r="826" spans="1:16" x14ac:dyDescent="0.25">
      <c r="A826" s="1">
        <v>43896</v>
      </c>
      <c r="B826" s="3">
        <v>450.41000400000001</v>
      </c>
      <c r="C826" s="3">
        <v>297.459991</v>
      </c>
      <c r="D826" s="3">
        <v>166.770004</v>
      </c>
      <c r="E826" s="3">
        <v>157.550003</v>
      </c>
      <c r="F826" s="3">
        <v>14.74</v>
      </c>
      <c r="G826" s="7">
        <f t="shared" si="43"/>
        <v>-4.6690788734330635E-2</v>
      </c>
      <c r="H826" s="8">
        <v>1</v>
      </c>
      <c r="I826" s="7">
        <f t="shared" si="44"/>
        <v>-1.6531112043840501E-2</v>
      </c>
      <c r="J826" s="7">
        <f t="shared" si="44"/>
        <v>5.2043904818473319E-2</v>
      </c>
      <c r="K826" s="7">
        <f t="shared" si="44"/>
        <v>3.809638586271813E-4</v>
      </c>
      <c r="L826" s="7">
        <f t="shared" si="42"/>
        <v>-8.7871287128712838E-2</v>
      </c>
      <c r="M826" s="7">
        <v>-2.6612904801298229E-2</v>
      </c>
      <c r="N826" s="7">
        <v>-2.7247718675030057E-2</v>
      </c>
      <c r="O826" s="10">
        <f t="shared" si="45"/>
        <v>-2.0077883933032406E-2</v>
      </c>
      <c r="P826" s="10">
        <f t="shared" si="45"/>
        <v>-1.9443070059300578E-2</v>
      </c>
    </row>
    <row r="827" spans="1:16" x14ac:dyDescent="0.25">
      <c r="A827" s="1">
        <v>43899</v>
      </c>
      <c r="B827" s="3">
        <v>419.01001000000002</v>
      </c>
      <c r="C827" s="3">
        <v>274.23001099999999</v>
      </c>
      <c r="D827" s="3">
        <v>171.28999300000001</v>
      </c>
      <c r="E827" s="3">
        <v>157.80999800000001</v>
      </c>
      <c r="F827" s="3">
        <v>11.51</v>
      </c>
      <c r="G827" s="7">
        <f t="shared" si="43"/>
        <v>-6.9714246400264246E-2</v>
      </c>
      <c r="H827" s="8">
        <v>1</v>
      </c>
      <c r="I827" s="7">
        <f t="shared" si="44"/>
        <v>-7.8094468845727905E-2</v>
      </c>
      <c r="J827" s="7">
        <f t="shared" si="44"/>
        <v>2.710312940929116E-2</v>
      </c>
      <c r="K827" s="7">
        <f t="shared" si="44"/>
        <v>1.6502379882532558E-3</v>
      </c>
      <c r="L827" s="7">
        <f t="shared" si="42"/>
        <v>-0.21913161465400277</v>
      </c>
      <c r="M827" s="7">
        <v>-9.1687784517241272E-2</v>
      </c>
      <c r="N827" s="7">
        <v>-8.6862267096203843E-2</v>
      </c>
      <c r="O827" s="10">
        <f t="shared" si="45"/>
        <v>2.1973538116977026E-2</v>
      </c>
      <c r="P827" s="10">
        <f t="shared" si="45"/>
        <v>1.7148020695939598E-2</v>
      </c>
    </row>
    <row r="828" spans="1:16" x14ac:dyDescent="0.25">
      <c r="A828" s="1">
        <v>43900</v>
      </c>
      <c r="B828" s="3">
        <v>459</v>
      </c>
      <c r="C828" s="3">
        <v>288.42001299999998</v>
      </c>
      <c r="D828" s="3">
        <v>162.509995</v>
      </c>
      <c r="E828" s="3">
        <v>154.479996</v>
      </c>
      <c r="F828" s="3">
        <v>12.24</v>
      </c>
      <c r="G828" s="7">
        <f t="shared" si="43"/>
        <v>9.5439223516402327E-2</v>
      </c>
      <c r="H828" s="8">
        <v>1</v>
      </c>
      <c r="I828" s="7">
        <f t="shared" si="44"/>
        <v>5.1744890897444495E-2</v>
      </c>
      <c r="J828" s="7">
        <f t="shared" si="44"/>
        <v>-5.1258090716367777E-2</v>
      </c>
      <c r="K828" s="7">
        <f t="shared" si="44"/>
        <v>-2.1101337318311097E-2</v>
      </c>
      <c r="L828" s="7">
        <f t="shared" si="42"/>
        <v>6.3423110338835853E-2</v>
      </c>
      <c r="M828" s="7">
        <v>6.989405360218999E-2</v>
      </c>
      <c r="N828" s="7">
        <v>6.4881556977333638E-2</v>
      </c>
      <c r="O828" s="10">
        <f t="shared" si="45"/>
        <v>2.5545169914212337E-2</v>
      </c>
      <c r="P828" s="10">
        <f t="shared" si="45"/>
        <v>3.055766653906869E-2</v>
      </c>
    </row>
    <row r="829" spans="1:16" x14ac:dyDescent="0.25">
      <c r="A829" s="1">
        <v>43901</v>
      </c>
      <c r="B829" s="3">
        <v>430.97000100000002</v>
      </c>
      <c r="C829" s="3">
        <v>274.35998499999999</v>
      </c>
      <c r="D829" s="3">
        <v>156.529999</v>
      </c>
      <c r="E829" s="3">
        <v>153.929993</v>
      </c>
      <c r="F829" s="3">
        <v>11.67</v>
      </c>
      <c r="G829" s="7">
        <f t="shared" si="43"/>
        <v>-6.1067535947712415E-2</v>
      </c>
      <c r="H829" s="8">
        <v>1</v>
      </c>
      <c r="I829" s="7">
        <f t="shared" si="44"/>
        <v>-4.8748447979579002E-2</v>
      </c>
      <c r="J829" s="7">
        <f t="shared" si="44"/>
        <v>-3.6797712042265451E-2</v>
      </c>
      <c r="K829" s="7">
        <f t="shared" si="44"/>
        <v>-3.5603509466688443E-3</v>
      </c>
      <c r="L829" s="7">
        <f t="shared" si="42"/>
        <v>-4.6568627450980449E-2</v>
      </c>
      <c r="M829" s="7">
        <v>-5.0166707544099923E-2</v>
      </c>
      <c r="N829" s="7">
        <v>-4.3995534925808946E-2</v>
      </c>
      <c r="O829" s="10">
        <f t="shared" si="45"/>
        <v>-1.0900828403612492E-2</v>
      </c>
      <c r="P829" s="10">
        <f t="shared" si="45"/>
        <v>-1.7072001021903468E-2</v>
      </c>
    </row>
    <row r="830" spans="1:16" x14ac:dyDescent="0.25">
      <c r="A830" s="1">
        <v>43902</v>
      </c>
      <c r="B830" s="3">
        <v>386.22000100000002</v>
      </c>
      <c r="C830" s="3">
        <v>248.11000100000001</v>
      </c>
      <c r="D830" s="3">
        <v>157.5</v>
      </c>
      <c r="E830" s="3">
        <v>147.78999300000001</v>
      </c>
      <c r="F830" s="3">
        <v>10.61</v>
      </c>
      <c r="G830" s="7">
        <f t="shared" si="43"/>
        <v>-0.10383553355492137</v>
      </c>
      <c r="H830" s="8">
        <v>1</v>
      </c>
      <c r="I830" s="7">
        <f t="shared" si="44"/>
        <v>-9.5677159335024742E-2</v>
      </c>
      <c r="J830" s="7">
        <f t="shared" si="44"/>
        <v>6.1969015920073645E-3</v>
      </c>
      <c r="K830" s="7">
        <f t="shared" si="44"/>
        <v>-3.9888262711737954E-2</v>
      </c>
      <c r="L830" s="7">
        <f t="shared" si="42"/>
        <v>-9.0831191088260543E-2</v>
      </c>
      <c r="M830" s="7">
        <v>-0.11356914435141439</v>
      </c>
      <c r="N830" s="7">
        <v>-0.10266368310194753</v>
      </c>
      <c r="O830" s="10">
        <f t="shared" si="45"/>
        <v>9.733610796493028E-3</v>
      </c>
      <c r="P830" s="10">
        <f t="shared" si="45"/>
        <v>-1.1718504529738411E-3</v>
      </c>
    </row>
    <row r="831" spans="1:16" x14ac:dyDescent="0.25">
      <c r="A831" s="1">
        <v>43903</v>
      </c>
      <c r="B831" s="3">
        <v>413.77999899999998</v>
      </c>
      <c r="C831" s="3">
        <v>269.32000699999998</v>
      </c>
      <c r="D831" s="3">
        <v>153.94000199999999</v>
      </c>
      <c r="E831" s="3">
        <v>143.279999</v>
      </c>
      <c r="F831" s="3">
        <v>11.26</v>
      </c>
      <c r="G831" s="7">
        <f t="shared" si="43"/>
        <v>7.135828783760978E-2</v>
      </c>
      <c r="H831" s="8">
        <v>1</v>
      </c>
      <c r="I831" s="7">
        <f t="shared" si="44"/>
        <v>8.5486300086710099E-2</v>
      </c>
      <c r="J831" s="7">
        <f t="shared" si="44"/>
        <v>-2.260316190476197E-2</v>
      </c>
      <c r="K831" s="7">
        <f t="shared" si="44"/>
        <v>-3.0516233937435855E-2</v>
      </c>
      <c r="L831" s="7">
        <f t="shared" si="42"/>
        <v>6.1262959472196066E-2</v>
      </c>
      <c r="M831" s="7">
        <v>0.10520400822160776</v>
      </c>
      <c r="N831" s="7">
        <v>9.492447981927149E-2</v>
      </c>
      <c r="O831" s="10">
        <f t="shared" si="45"/>
        <v>-3.3845720383997982E-2</v>
      </c>
      <c r="P831" s="10">
        <f t="shared" si="45"/>
        <v>-2.356619198166171E-2</v>
      </c>
    </row>
    <row r="832" spans="1:16" x14ac:dyDescent="0.25">
      <c r="A832" s="1">
        <v>43906</v>
      </c>
      <c r="B832" s="3">
        <v>357.27999899999998</v>
      </c>
      <c r="C832" s="3">
        <v>239.85000600000001</v>
      </c>
      <c r="D832" s="3">
        <v>163.91000399999999</v>
      </c>
      <c r="E832" s="3">
        <v>141.63999899999999</v>
      </c>
      <c r="F832" s="3">
        <v>9.6999999999999993</v>
      </c>
      <c r="G832" s="7">
        <f t="shared" si="43"/>
        <v>-0.13654599095303299</v>
      </c>
      <c r="H832" s="8">
        <v>1</v>
      </c>
      <c r="I832" s="7">
        <f t="shared" si="44"/>
        <v>-0.1094237347171908</v>
      </c>
      <c r="J832" s="7">
        <f t="shared" si="44"/>
        <v>6.4765505199876561E-2</v>
      </c>
      <c r="K832" s="7">
        <f t="shared" si="44"/>
        <v>-1.1446119566207003E-2</v>
      </c>
      <c r="L832" s="7">
        <f t="shared" si="42"/>
        <v>-0.13854351687388988</v>
      </c>
      <c r="M832" s="7">
        <v>-0.13937620906511811</v>
      </c>
      <c r="N832" s="7">
        <v>-0.12840693170127629</v>
      </c>
      <c r="O832" s="10">
        <f t="shared" si="45"/>
        <v>2.8302181120851144E-3</v>
      </c>
      <c r="P832" s="10">
        <f t="shared" si="45"/>
        <v>-8.1390592517567029E-3</v>
      </c>
    </row>
    <row r="833" spans="1:16" x14ac:dyDescent="0.25">
      <c r="A833" s="1">
        <v>43907</v>
      </c>
      <c r="B833" s="3">
        <v>386.76001000000002</v>
      </c>
      <c r="C833" s="3">
        <v>252.800003</v>
      </c>
      <c r="D833" s="3">
        <v>152.979996</v>
      </c>
      <c r="E833" s="3">
        <v>143.55999800000001</v>
      </c>
      <c r="F833" s="3">
        <v>9.32</v>
      </c>
      <c r="G833" s="7">
        <f t="shared" si="43"/>
        <v>8.2512346290059435E-2</v>
      </c>
      <c r="H833" s="8">
        <v>1</v>
      </c>
      <c r="I833" s="7">
        <f t="shared" si="44"/>
        <v>5.3992064523859185E-2</v>
      </c>
      <c r="J833" s="7">
        <f t="shared" si="44"/>
        <v>-6.6682982937392832E-2</v>
      </c>
      <c r="K833" s="7">
        <f t="shared" si="44"/>
        <v>1.3555485834195968E-2</v>
      </c>
      <c r="L833" s="7">
        <f t="shared" si="42"/>
        <v>-3.9175257731958624E-2</v>
      </c>
      <c r="M833" s="7">
        <v>7.9206287293148991E-2</v>
      </c>
      <c r="N833" s="7">
        <v>7.141975896818939E-2</v>
      </c>
      <c r="O833" s="10">
        <f t="shared" si="45"/>
        <v>3.3060589969104437E-3</v>
      </c>
      <c r="P833" s="10">
        <f t="shared" si="45"/>
        <v>1.1092587321870045E-2</v>
      </c>
    </row>
    <row r="834" spans="1:16" x14ac:dyDescent="0.25">
      <c r="A834" s="1">
        <v>43908</v>
      </c>
      <c r="B834" s="3">
        <v>373.35998499999999</v>
      </c>
      <c r="C834" s="3">
        <v>240</v>
      </c>
      <c r="D834" s="3">
        <v>144.35000600000001</v>
      </c>
      <c r="E834" s="3">
        <v>140.699997</v>
      </c>
      <c r="F834" s="3">
        <v>8.91</v>
      </c>
      <c r="G834" s="7">
        <f t="shared" si="43"/>
        <v>-3.4646873134582923E-2</v>
      </c>
      <c r="H834" s="8">
        <v>1</v>
      </c>
      <c r="I834" s="7">
        <f t="shared" si="44"/>
        <v>-5.0632922658628288E-2</v>
      </c>
      <c r="J834" s="7">
        <f t="shared" si="44"/>
        <v>-5.6412539061643008E-2</v>
      </c>
      <c r="K834" s="7">
        <f t="shared" si="44"/>
        <v>-1.9921991082780699E-2</v>
      </c>
      <c r="L834" s="7">
        <f t="shared" si="42"/>
        <v>-4.3991416309012932E-2</v>
      </c>
      <c r="M834" s="7">
        <v>-4.8934280599865924E-2</v>
      </c>
      <c r="N834" s="7">
        <v>-4.2266389041392544E-2</v>
      </c>
      <c r="O834" s="10">
        <f t="shared" si="45"/>
        <v>1.4287407465283002E-2</v>
      </c>
      <c r="P834" s="10">
        <f t="shared" si="45"/>
        <v>7.6195159068096208E-3</v>
      </c>
    </row>
    <row r="835" spans="1:16" x14ac:dyDescent="0.25">
      <c r="A835" s="1">
        <v>43909</v>
      </c>
      <c r="B835" s="3">
        <v>397.35998499999999</v>
      </c>
      <c r="C835" s="3">
        <v>240.509995</v>
      </c>
      <c r="D835" s="3">
        <v>148.279999</v>
      </c>
      <c r="E835" s="3">
        <v>138.03999300000001</v>
      </c>
      <c r="F835" s="3">
        <v>8.84</v>
      </c>
      <c r="G835" s="7">
        <f t="shared" si="43"/>
        <v>6.4281125359483715E-2</v>
      </c>
      <c r="H835" s="8">
        <v>1</v>
      </c>
      <c r="I835" s="7">
        <f t="shared" si="44"/>
        <v>2.1249791666666518E-3</v>
      </c>
      <c r="J835" s="7">
        <f t="shared" si="44"/>
        <v>2.722544396707538E-2</v>
      </c>
      <c r="K835" s="7">
        <f t="shared" si="44"/>
        <v>-1.8905501469200336E-2</v>
      </c>
      <c r="L835" s="7">
        <f t="shared" si="44"/>
        <v>-7.8563411896745983E-3</v>
      </c>
      <c r="M835" s="7">
        <v>-2.2808181656398816E-3</v>
      </c>
      <c r="N835" s="7">
        <v>-3.1586834798266222E-3</v>
      </c>
      <c r="O835" s="10">
        <f t="shared" si="45"/>
        <v>6.6561943525123596E-2</v>
      </c>
      <c r="P835" s="10">
        <f t="shared" si="45"/>
        <v>6.7439808839310333E-2</v>
      </c>
    </row>
    <row r="836" spans="1:16" x14ac:dyDescent="0.25">
      <c r="A836" s="1">
        <v>43910</v>
      </c>
      <c r="B836" s="3">
        <v>354.72000100000002</v>
      </c>
      <c r="C836" s="3">
        <v>228.800003</v>
      </c>
      <c r="D836" s="3">
        <v>159.429993</v>
      </c>
      <c r="E836" s="3">
        <v>140.11000100000001</v>
      </c>
      <c r="F836" s="3">
        <v>9.07</v>
      </c>
      <c r="G836" s="7">
        <f t="shared" ref="G836:G899" si="46">B836/B835-1</f>
        <v>-0.10730819813172676</v>
      </c>
      <c r="H836" s="8">
        <v>1</v>
      </c>
      <c r="I836" s="7">
        <f t="shared" ref="I836:L899" si="47">C836/C835-1</f>
        <v>-4.8688171982208095E-2</v>
      </c>
      <c r="J836" s="7">
        <f t="shared" si="47"/>
        <v>7.5195535980547179E-2</v>
      </c>
      <c r="K836" s="7">
        <f t="shared" si="47"/>
        <v>1.4995712148435203E-2</v>
      </c>
      <c r="L836" s="7">
        <f t="shared" si="47"/>
        <v>2.6018099547511442E-2</v>
      </c>
      <c r="M836" s="7">
        <v>-7.3530227601761228E-2</v>
      </c>
      <c r="N836" s="7">
        <v>-6.665970329163802E-2</v>
      </c>
      <c r="O836" s="10">
        <f t="shared" ref="O836:P899" si="48">$G836-M836</f>
        <v>-3.3777970529965534E-2</v>
      </c>
      <c r="P836" s="10">
        <f t="shared" si="48"/>
        <v>-4.0648494840088742E-2</v>
      </c>
    </row>
    <row r="837" spans="1:16" x14ac:dyDescent="0.25">
      <c r="A837" s="1">
        <v>43913</v>
      </c>
      <c r="B837" s="3">
        <v>327.42001299999998</v>
      </c>
      <c r="C837" s="3">
        <v>222.949997</v>
      </c>
      <c r="D837" s="3">
        <v>166</v>
      </c>
      <c r="E837" s="3">
        <v>146.300003</v>
      </c>
      <c r="F837" s="3">
        <v>8.9499999999999993</v>
      </c>
      <c r="G837" s="7">
        <f t="shared" si="46"/>
        <v>-7.696207691429291E-2</v>
      </c>
      <c r="H837" s="8">
        <v>1</v>
      </c>
      <c r="I837" s="7">
        <f t="shared" si="47"/>
        <v>-2.5568207706710644E-2</v>
      </c>
      <c r="J837" s="7">
        <f t="shared" si="47"/>
        <v>4.1209353876092925E-2</v>
      </c>
      <c r="K837" s="7">
        <f t="shared" si="47"/>
        <v>4.4179587151669475E-2</v>
      </c>
      <c r="L837" s="7">
        <f t="shared" si="47"/>
        <v>-1.3230429988974723E-2</v>
      </c>
      <c r="M837" s="7">
        <v>-3.7739924300703401E-2</v>
      </c>
      <c r="N837" s="7">
        <v>-3.4666361049421349E-2</v>
      </c>
      <c r="O837" s="10">
        <f t="shared" si="48"/>
        <v>-3.9222152613589509E-2</v>
      </c>
      <c r="P837" s="10">
        <f t="shared" si="48"/>
        <v>-4.2295715864871561E-2</v>
      </c>
    </row>
    <row r="838" spans="1:16" x14ac:dyDescent="0.25">
      <c r="A838" s="1">
        <v>43914</v>
      </c>
      <c r="B838" s="3">
        <v>371.70001200000002</v>
      </c>
      <c r="C838" s="3">
        <v>243.14999399999999</v>
      </c>
      <c r="D838" s="3">
        <v>162.91000399999999</v>
      </c>
      <c r="E838" s="3">
        <v>153.39999399999999</v>
      </c>
      <c r="F838" s="3">
        <v>9.0399999999999991</v>
      </c>
      <c r="G838" s="7">
        <f t="shared" si="46"/>
        <v>0.13523913396216258</v>
      </c>
      <c r="H838" s="8">
        <v>1</v>
      </c>
      <c r="I838" s="7">
        <f t="shared" si="47"/>
        <v>9.0603262039963051E-2</v>
      </c>
      <c r="J838" s="7">
        <f t="shared" si="47"/>
        <v>-1.8614433734939873E-2</v>
      </c>
      <c r="K838" s="7">
        <f t="shared" si="47"/>
        <v>4.8530354438885315E-2</v>
      </c>
      <c r="L838" s="7">
        <f t="shared" si="47"/>
        <v>1.0055865921787754E-2</v>
      </c>
      <c r="M838" s="7">
        <v>0.11284711305733261</v>
      </c>
      <c r="N838" s="7">
        <v>0.10079403458486014</v>
      </c>
      <c r="O838" s="10">
        <f t="shared" si="48"/>
        <v>2.2392020904829973E-2</v>
      </c>
      <c r="P838" s="10">
        <f t="shared" si="48"/>
        <v>3.4445099377302446E-2</v>
      </c>
    </row>
    <row r="839" spans="1:16" x14ac:dyDescent="0.25">
      <c r="A839" s="1">
        <v>43915</v>
      </c>
      <c r="B839" s="3">
        <v>401.38000499999998</v>
      </c>
      <c r="C839" s="3">
        <v>246.78999300000001</v>
      </c>
      <c r="D839" s="3">
        <v>162.53999300000001</v>
      </c>
      <c r="E839" s="3">
        <v>151.300003</v>
      </c>
      <c r="F839" s="3">
        <v>9.18</v>
      </c>
      <c r="G839" s="7">
        <f t="shared" si="46"/>
        <v>7.9849319456034795E-2</v>
      </c>
      <c r="H839" s="8">
        <v>1</v>
      </c>
      <c r="I839" s="7">
        <f t="shared" si="47"/>
        <v>1.4970179271318607E-2</v>
      </c>
      <c r="J839" s="7">
        <f t="shared" si="47"/>
        <v>-2.2712601492538287E-3</v>
      </c>
      <c r="K839" s="7">
        <f t="shared" si="47"/>
        <v>-1.3689641995683455E-2</v>
      </c>
      <c r="L839" s="7">
        <f t="shared" si="47"/>
        <v>1.5486725663716783E-2</v>
      </c>
      <c r="M839" s="7">
        <v>1.8000426760185321E-2</v>
      </c>
      <c r="N839" s="7">
        <v>1.6331408204242885E-2</v>
      </c>
      <c r="O839" s="10">
        <f t="shared" si="48"/>
        <v>6.1848892695849478E-2</v>
      </c>
      <c r="P839" s="10">
        <f t="shared" si="48"/>
        <v>6.3517911251791903E-2</v>
      </c>
    </row>
    <row r="840" spans="1:16" x14ac:dyDescent="0.25">
      <c r="A840" s="1">
        <v>43916</v>
      </c>
      <c r="B840" s="3">
        <v>451.89999399999999</v>
      </c>
      <c r="C840" s="3">
        <v>261.20001200000002</v>
      </c>
      <c r="D840" s="3">
        <v>163.33999600000001</v>
      </c>
      <c r="E840" s="3">
        <v>153.240005</v>
      </c>
      <c r="F840" s="3">
        <v>8.86</v>
      </c>
      <c r="G840" s="7">
        <f t="shared" si="46"/>
        <v>0.12586573414388202</v>
      </c>
      <c r="H840" s="8">
        <v>1</v>
      </c>
      <c r="I840" s="7">
        <f t="shared" si="47"/>
        <v>5.8389802701602989E-2</v>
      </c>
      <c r="J840" s="7">
        <f t="shared" si="47"/>
        <v>4.9218840559444033E-3</v>
      </c>
      <c r="K840" s="7">
        <f t="shared" si="47"/>
        <v>1.2822220499228987E-2</v>
      </c>
      <c r="L840" s="7">
        <f t="shared" si="47"/>
        <v>-3.4858387799564294E-2</v>
      </c>
      <c r="M840" s="7">
        <v>7.0878617289561907E-2</v>
      </c>
      <c r="N840" s="7">
        <v>6.1692351460923799E-2</v>
      </c>
      <c r="O840" s="10">
        <f t="shared" si="48"/>
        <v>5.4987116854320117E-2</v>
      </c>
      <c r="P840" s="10">
        <f t="shared" si="48"/>
        <v>6.4173382682958219E-2</v>
      </c>
    </row>
    <row r="841" spans="1:16" x14ac:dyDescent="0.25">
      <c r="A841" s="1">
        <v>43917</v>
      </c>
      <c r="B841" s="3">
        <v>434.33999599999999</v>
      </c>
      <c r="C841" s="3">
        <v>253.41999799999999</v>
      </c>
      <c r="D841" s="3">
        <v>167.699997</v>
      </c>
      <c r="E841" s="3">
        <v>152.25</v>
      </c>
      <c r="F841" s="3">
        <v>8.4600000000000009</v>
      </c>
      <c r="G841" s="7">
        <f t="shared" si="46"/>
        <v>-3.8858150549123449E-2</v>
      </c>
      <c r="H841" s="8">
        <v>1</v>
      </c>
      <c r="I841" s="7">
        <f t="shared" si="47"/>
        <v>-2.9785657130827481E-2</v>
      </c>
      <c r="J841" s="7">
        <f t="shared" si="47"/>
        <v>2.6692794825340815E-2</v>
      </c>
      <c r="K841" s="7">
        <f t="shared" si="47"/>
        <v>-6.4604866072668354E-3</v>
      </c>
      <c r="L841" s="7">
        <f t="shared" si="47"/>
        <v>-4.5146726862302367E-2</v>
      </c>
      <c r="M841" s="7">
        <v>-3.9317862533708371E-2</v>
      </c>
      <c r="N841" s="7">
        <v>-3.6609845308898818E-2</v>
      </c>
      <c r="O841" s="10">
        <f t="shared" si="48"/>
        <v>4.5971198458492207E-4</v>
      </c>
      <c r="P841" s="10">
        <f t="shared" si="48"/>
        <v>-2.2483052402246309E-3</v>
      </c>
    </row>
    <row r="842" spans="1:16" x14ac:dyDescent="0.25">
      <c r="A842" s="1">
        <v>43920</v>
      </c>
      <c r="B842" s="3">
        <v>455.35000600000001</v>
      </c>
      <c r="C842" s="3">
        <v>261.64999399999999</v>
      </c>
      <c r="D842" s="3">
        <v>166.320007</v>
      </c>
      <c r="E842" s="3">
        <v>152.91999799999999</v>
      </c>
      <c r="F842" s="3">
        <v>8.01</v>
      </c>
      <c r="G842" s="7">
        <f t="shared" si="46"/>
        <v>4.8372266412232579E-2</v>
      </c>
      <c r="H842" s="8">
        <v>1</v>
      </c>
      <c r="I842" s="7">
        <f t="shared" si="47"/>
        <v>3.2475716458651327E-2</v>
      </c>
      <c r="J842" s="7">
        <f t="shared" si="47"/>
        <v>-8.2289208389192403E-3</v>
      </c>
      <c r="K842" s="7">
        <f t="shared" si="47"/>
        <v>4.4006436781609537E-3</v>
      </c>
      <c r="L842" s="7">
        <f t="shared" si="47"/>
        <v>-5.319148936170226E-2</v>
      </c>
      <c r="M842" s="7">
        <v>4.2676303890745983E-2</v>
      </c>
      <c r="N842" s="7">
        <v>3.6791911373186478E-2</v>
      </c>
      <c r="O842" s="10">
        <f t="shared" si="48"/>
        <v>5.6959625214865958E-3</v>
      </c>
      <c r="P842" s="10">
        <f t="shared" si="48"/>
        <v>1.15803550390461E-2</v>
      </c>
    </row>
    <row r="843" spans="1:16" x14ac:dyDescent="0.25">
      <c r="A843" s="1">
        <v>43921</v>
      </c>
      <c r="B843" s="3">
        <v>439.97000100000002</v>
      </c>
      <c r="C843" s="3">
        <v>257.75</v>
      </c>
      <c r="D843" s="3">
        <v>164.970001</v>
      </c>
      <c r="E843" s="3">
        <v>148.050003</v>
      </c>
      <c r="F843" s="3">
        <v>7.89</v>
      </c>
      <c r="G843" s="7">
        <f t="shared" si="46"/>
        <v>-3.3776226633013384E-2</v>
      </c>
      <c r="H843" s="8">
        <v>1</v>
      </c>
      <c r="I843" s="7">
        <f t="shared" si="47"/>
        <v>-1.490538539817432E-2</v>
      </c>
      <c r="J843" s="7">
        <f t="shared" si="47"/>
        <v>-8.1169188502980827E-3</v>
      </c>
      <c r="K843" s="7">
        <f t="shared" si="47"/>
        <v>-3.1846684957450688E-2</v>
      </c>
      <c r="L843" s="7">
        <f t="shared" si="47"/>
        <v>-1.4981273408239737E-2</v>
      </c>
      <c r="M843" s="7">
        <v>-1.600130548330167E-2</v>
      </c>
      <c r="N843" s="7">
        <v>-1.4280999115638746E-2</v>
      </c>
      <c r="O843" s="10">
        <f t="shared" si="48"/>
        <v>-1.7774921149711714E-2</v>
      </c>
      <c r="P843" s="10">
        <f t="shared" si="48"/>
        <v>-1.949522751737464E-2</v>
      </c>
    </row>
    <row r="844" spans="1:16" x14ac:dyDescent="0.25">
      <c r="A844" s="1">
        <v>43922</v>
      </c>
      <c r="B844" s="3">
        <v>409.540009</v>
      </c>
      <c r="C844" s="3">
        <v>246.14999399999999</v>
      </c>
      <c r="D844" s="3">
        <v>167.03999300000001</v>
      </c>
      <c r="E844" s="3">
        <v>149.449997</v>
      </c>
      <c r="F844" s="3">
        <v>7.62</v>
      </c>
      <c r="G844" s="7">
        <f t="shared" si="46"/>
        <v>-6.9163788282919803E-2</v>
      </c>
      <c r="H844" s="8">
        <v>1</v>
      </c>
      <c r="I844" s="7">
        <f t="shared" si="47"/>
        <v>-4.5004872938894325E-2</v>
      </c>
      <c r="J844" s="7">
        <f t="shared" si="47"/>
        <v>1.2547687382265416E-2</v>
      </c>
      <c r="K844" s="7">
        <f t="shared" si="47"/>
        <v>9.4562240569491252E-3</v>
      </c>
      <c r="L844" s="7">
        <f t="shared" si="47"/>
        <v>-3.4220532319391594E-2</v>
      </c>
      <c r="M844" s="7">
        <v>-5.5281747498423003E-2</v>
      </c>
      <c r="N844" s="7">
        <v>-4.9847189586834866E-2</v>
      </c>
      <c r="O844" s="10">
        <f t="shared" si="48"/>
        <v>-1.3882040784496799E-2</v>
      </c>
      <c r="P844" s="10">
        <f t="shared" si="48"/>
        <v>-1.9316598696084937E-2</v>
      </c>
    </row>
    <row r="845" spans="1:16" x14ac:dyDescent="0.25">
      <c r="A845" s="1">
        <v>43923</v>
      </c>
      <c r="B845" s="3">
        <v>426.52999899999998</v>
      </c>
      <c r="C845" s="3">
        <v>251.83000200000001</v>
      </c>
      <c r="D845" s="3">
        <v>168.10000600000001</v>
      </c>
      <c r="E845" s="3">
        <v>151.89999399999999</v>
      </c>
      <c r="F845" s="3">
        <v>9.06</v>
      </c>
      <c r="G845" s="7">
        <f t="shared" si="46"/>
        <v>4.148554384585168E-2</v>
      </c>
      <c r="H845" s="8">
        <v>1</v>
      </c>
      <c r="I845" s="7">
        <f t="shared" si="47"/>
        <v>2.3075393615487938E-2</v>
      </c>
      <c r="J845" s="7">
        <f t="shared" si="47"/>
        <v>6.3458635322140022E-3</v>
      </c>
      <c r="K845" s="7">
        <f t="shared" si="47"/>
        <v>1.6393422878422603E-2</v>
      </c>
      <c r="L845" s="7">
        <f t="shared" si="47"/>
        <v>0.18897637795275601</v>
      </c>
      <c r="M845" s="7">
        <v>2.0440151302750058E-2</v>
      </c>
      <c r="N845" s="7">
        <v>2.245071868913668E-2</v>
      </c>
      <c r="O845" s="10">
        <f t="shared" si="48"/>
        <v>2.1045392543101622E-2</v>
      </c>
      <c r="P845" s="10">
        <f t="shared" si="48"/>
        <v>1.9034825156715E-2</v>
      </c>
    </row>
    <row r="846" spans="1:16" x14ac:dyDescent="0.25">
      <c r="A846" s="1">
        <v>43924</v>
      </c>
      <c r="B846" s="3">
        <v>418.07000699999998</v>
      </c>
      <c r="C846" s="3">
        <v>248.19000199999999</v>
      </c>
      <c r="D846" s="3">
        <v>168.5</v>
      </c>
      <c r="E846" s="3">
        <v>152.64999399999999</v>
      </c>
      <c r="F846" s="3">
        <v>10.42</v>
      </c>
      <c r="G846" s="7">
        <f t="shared" si="46"/>
        <v>-1.9834459521802628E-2</v>
      </c>
      <c r="H846" s="8">
        <v>1</v>
      </c>
      <c r="I846" s="7">
        <f t="shared" si="47"/>
        <v>-1.4454195175680473E-2</v>
      </c>
      <c r="J846" s="7">
        <f t="shared" si="47"/>
        <v>2.3795002125104325E-3</v>
      </c>
      <c r="K846" s="7">
        <f t="shared" si="47"/>
        <v>4.9374590495374626E-3</v>
      </c>
      <c r="L846" s="7">
        <f t="shared" si="47"/>
        <v>0.15011037527593807</v>
      </c>
      <c r="M846" s="7">
        <v>-2.2818896881118864E-2</v>
      </c>
      <c r="N846" s="7">
        <v>-1.6549217217446018E-2</v>
      </c>
      <c r="O846" s="10">
        <f t="shared" si="48"/>
        <v>2.984437359316236E-3</v>
      </c>
      <c r="P846" s="10">
        <f t="shared" si="48"/>
        <v>-3.2852423043566101E-3</v>
      </c>
    </row>
    <row r="847" spans="1:16" x14ac:dyDescent="0.25">
      <c r="A847" s="1">
        <v>43927</v>
      </c>
      <c r="B847" s="3">
        <v>449.51998900000001</v>
      </c>
      <c r="C847" s="3">
        <v>264.85998499999999</v>
      </c>
      <c r="D847" s="3">
        <v>168.05999800000001</v>
      </c>
      <c r="E847" s="3">
        <v>156.88000500000001</v>
      </c>
      <c r="F847" s="3">
        <v>10.02</v>
      </c>
      <c r="G847" s="7">
        <f t="shared" si="46"/>
        <v>7.5226592373080825E-2</v>
      </c>
      <c r="H847" s="8">
        <v>1</v>
      </c>
      <c r="I847" s="7">
        <f t="shared" si="47"/>
        <v>6.7166214858243922E-2</v>
      </c>
      <c r="J847" s="7">
        <f t="shared" si="47"/>
        <v>-2.6112878338278023E-3</v>
      </c>
      <c r="K847" s="7">
        <f t="shared" si="47"/>
        <v>2.7710521888392625E-2</v>
      </c>
      <c r="L847" s="7">
        <f t="shared" si="47"/>
        <v>-3.8387715930902178E-2</v>
      </c>
      <c r="M847" s="7">
        <v>8.3091084967516382E-2</v>
      </c>
      <c r="N847" s="7">
        <v>7.2730253774382081E-2</v>
      </c>
      <c r="O847" s="10">
        <f t="shared" si="48"/>
        <v>-7.864492594435557E-3</v>
      </c>
      <c r="P847" s="10">
        <f t="shared" si="48"/>
        <v>2.4963385986987441E-3</v>
      </c>
    </row>
    <row r="848" spans="1:16" x14ac:dyDescent="0.25">
      <c r="A848" s="1">
        <v>43928</v>
      </c>
      <c r="B848" s="3">
        <v>443.11999500000002</v>
      </c>
      <c r="C848" s="3">
        <v>265.13000499999998</v>
      </c>
      <c r="D848" s="3">
        <v>166.300003</v>
      </c>
      <c r="E848" s="3">
        <v>156.03999300000001</v>
      </c>
      <c r="F848" s="3">
        <v>9.84</v>
      </c>
      <c r="G848" s="7">
        <f t="shared" si="46"/>
        <v>-1.4237395792426E-2</v>
      </c>
      <c r="H848" s="8">
        <v>1</v>
      </c>
      <c r="I848" s="7">
        <f t="shared" si="47"/>
        <v>1.0194820482225531E-3</v>
      </c>
      <c r="J848" s="7">
        <f t="shared" si="47"/>
        <v>-1.0472420688711459E-2</v>
      </c>
      <c r="K848" s="7">
        <f t="shared" si="47"/>
        <v>-5.3544873357187495E-3</v>
      </c>
      <c r="L848" s="7">
        <f t="shared" si="47"/>
        <v>-1.7964071856287345E-2</v>
      </c>
      <c r="M848" s="7">
        <v>3.9090736233593866E-3</v>
      </c>
      <c r="N848" s="7">
        <v>3.4492174657708005E-3</v>
      </c>
      <c r="O848" s="10">
        <f t="shared" si="48"/>
        <v>-1.8146469415785387E-2</v>
      </c>
      <c r="P848" s="10">
        <f t="shared" si="48"/>
        <v>-1.7686613258196801E-2</v>
      </c>
    </row>
    <row r="849" spans="1:16" x14ac:dyDescent="0.25">
      <c r="A849" s="1">
        <v>43929</v>
      </c>
      <c r="B849" s="3">
        <v>450.97000100000002</v>
      </c>
      <c r="C849" s="3">
        <v>274.02999899999998</v>
      </c>
      <c r="D849" s="3">
        <v>165.08999600000001</v>
      </c>
      <c r="E849" s="3">
        <v>154.64999399999999</v>
      </c>
      <c r="F849" s="3">
        <v>10.199999999999999</v>
      </c>
      <c r="G849" s="7">
        <f t="shared" si="46"/>
        <v>1.7715305309118357E-2</v>
      </c>
      <c r="H849" s="8">
        <v>1</v>
      </c>
      <c r="I849" s="7">
        <f t="shared" si="47"/>
        <v>3.3568414861230078E-2</v>
      </c>
      <c r="J849" s="7">
        <f t="shared" si="47"/>
        <v>-7.2760491772209113E-3</v>
      </c>
      <c r="K849" s="7">
        <f t="shared" si="47"/>
        <v>-8.9079663057919367E-3</v>
      </c>
      <c r="L849" s="7">
        <f t="shared" si="47"/>
        <v>3.6585365853658569E-2</v>
      </c>
      <c r="M849" s="7">
        <v>4.0682198337996238E-2</v>
      </c>
      <c r="N849" s="7">
        <v>3.7035017722723197E-2</v>
      </c>
      <c r="O849" s="10">
        <f t="shared" si="48"/>
        <v>-2.2966893028877881E-2</v>
      </c>
      <c r="P849" s="10">
        <f t="shared" si="48"/>
        <v>-1.9319712413604841E-2</v>
      </c>
    </row>
    <row r="850" spans="1:16" x14ac:dyDescent="0.25">
      <c r="A850" s="1">
        <v>43930</v>
      </c>
      <c r="B850" s="3">
        <v>471.42001299999998</v>
      </c>
      <c r="C850" s="3">
        <v>278.20001200000002</v>
      </c>
      <c r="D850" s="3">
        <v>165.38999899999999</v>
      </c>
      <c r="E850" s="3">
        <v>158.69000199999999</v>
      </c>
      <c r="F850" s="3">
        <v>9.74</v>
      </c>
      <c r="G850" s="7">
        <f t="shared" si="46"/>
        <v>4.5346723628297392E-2</v>
      </c>
      <c r="H850" s="8">
        <v>1</v>
      </c>
      <c r="I850" s="7">
        <f t="shared" si="47"/>
        <v>1.5217359468734815E-2</v>
      </c>
      <c r="J850" s="7">
        <f t="shared" si="47"/>
        <v>1.8172088392320873E-3</v>
      </c>
      <c r="K850" s="7">
        <f t="shared" si="47"/>
        <v>2.6123557431240618E-2</v>
      </c>
      <c r="L850" s="7">
        <f t="shared" si="47"/>
        <v>-4.5098039215686225E-2</v>
      </c>
      <c r="M850" s="7">
        <v>1.9831188156899885E-2</v>
      </c>
      <c r="N850" s="7">
        <v>1.6615679303612851E-2</v>
      </c>
      <c r="O850" s="10">
        <f t="shared" si="48"/>
        <v>2.5515535471397507E-2</v>
      </c>
      <c r="P850" s="10">
        <f t="shared" si="48"/>
        <v>2.873104432468454E-2</v>
      </c>
    </row>
    <row r="851" spans="1:16" x14ac:dyDescent="0.25">
      <c r="A851" s="1">
        <v>43934</v>
      </c>
      <c r="B851" s="3">
        <v>452.39001500000001</v>
      </c>
      <c r="C851" s="3">
        <v>275.66000400000001</v>
      </c>
      <c r="D851" s="3">
        <v>163.88000500000001</v>
      </c>
      <c r="E851" s="3">
        <v>161.41000399999999</v>
      </c>
      <c r="F851" s="3">
        <v>9.7200000000000006</v>
      </c>
      <c r="G851" s="7">
        <f t="shared" si="46"/>
        <v>-4.0367395263722017E-2</v>
      </c>
      <c r="H851" s="8">
        <v>1</v>
      </c>
      <c r="I851" s="7">
        <f t="shared" si="47"/>
        <v>-9.1301505767008573E-3</v>
      </c>
      <c r="J851" s="7">
        <f t="shared" si="47"/>
        <v>-9.1298990817454406E-3</v>
      </c>
      <c r="K851" s="7">
        <f t="shared" si="47"/>
        <v>1.7140348892301427E-2</v>
      </c>
      <c r="L851" s="7">
        <f t="shared" si="47"/>
        <v>-2.0533880903490509E-3</v>
      </c>
      <c r="M851" s="7">
        <v>-8.986193657210359E-3</v>
      </c>
      <c r="N851" s="7">
        <v>-7.4613316093540159E-3</v>
      </c>
      <c r="O851" s="10">
        <f t="shared" si="48"/>
        <v>-3.1381201606511658E-2</v>
      </c>
      <c r="P851" s="10">
        <f t="shared" si="48"/>
        <v>-3.2906063654368004E-2</v>
      </c>
    </row>
    <row r="852" spans="1:16" x14ac:dyDescent="0.25">
      <c r="A852" s="1">
        <v>43935</v>
      </c>
      <c r="B852" s="3">
        <v>458.02999899999998</v>
      </c>
      <c r="C852" s="3">
        <v>283.790009</v>
      </c>
      <c r="D852" s="3">
        <v>163.83999600000001</v>
      </c>
      <c r="E852" s="3">
        <v>162.679993</v>
      </c>
      <c r="F852" s="3">
        <v>9.1199999999999992</v>
      </c>
      <c r="G852" s="7">
        <f t="shared" si="46"/>
        <v>1.2467083297583281E-2</v>
      </c>
      <c r="H852" s="8">
        <v>1</v>
      </c>
      <c r="I852" s="7">
        <f t="shared" si="47"/>
        <v>2.9492871225526018E-2</v>
      </c>
      <c r="J852" s="7">
        <f t="shared" si="47"/>
        <v>-2.4413594568784003E-4</v>
      </c>
      <c r="K852" s="7">
        <f t="shared" si="47"/>
        <v>7.8680934795094526E-3</v>
      </c>
      <c r="L852" s="7">
        <f t="shared" si="47"/>
        <v>-6.1728395061728558E-2</v>
      </c>
      <c r="M852" s="7">
        <v>3.78875029486654E-2</v>
      </c>
      <c r="N852" s="7">
        <v>3.2111442115166984E-2</v>
      </c>
      <c r="O852" s="10">
        <f t="shared" si="48"/>
        <v>-2.5420419651082118E-2</v>
      </c>
      <c r="P852" s="10">
        <f t="shared" si="48"/>
        <v>-1.9644358817583703E-2</v>
      </c>
    </row>
    <row r="853" spans="1:16" x14ac:dyDescent="0.25">
      <c r="A853" s="1">
        <v>43936</v>
      </c>
      <c r="B853" s="3">
        <v>443.07000699999998</v>
      </c>
      <c r="C853" s="3">
        <v>277.76001000000002</v>
      </c>
      <c r="D853" s="3">
        <v>168.179993</v>
      </c>
      <c r="E853" s="3">
        <v>161.85000600000001</v>
      </c>
      <c r="F853" s="3">
        <v>8.5</v>
      </c>
      <c r="G853" s="7">
        <f t="shared" si="46"/>
        <v>-3.266159865655438E-2</v>
      </c>
      <c r="H853" s="8">
        <v>1</v>
      </c>
      <c r="I853" s="7">
        <f t="shared" si="47"/>
        <v>-2.124810179628267E-2</v>
      </c>
      <c r="J853" s="7">
        <f t="shared" si="47"/>
        <v>2.648924014866294E-2</v>
      </c>
      <c r="K853" s="7">
        <f t="shared" si="47"/>
        <v>-5.101961124377441E-3</v>
      </c>
      <c r="L853" s="7">
        <f t="shared" si="47"/>
        <v>-6.7982456140350811E-2</v>
      </c>
      <c r="M853" s="7">
        <v>-2.8199824660051991E-2</v>
      </c>
      <c r="N853" s="7">
        <v>-2.7326668888210524E-2</v>
      </c>
      <c r="O853" s="10">
        <f t="shared" si="48"/>
        <v>-4.4617739965023898E-3</v>
      </c>
      <c r="P853" s="10">
        <f t="shared" si="48"/>
        <v>-5.334929768343856E-3</v>
      </c>
    </row>
    <row r="854" spans="1:16" x14ac:dyDescent="0.25">
      <c r="A854" s="1">
        <v>43937</v>
      </c>
      <c r="B854" s="3">
        <v>458.98998999999998</v>
      </c>
      <c r="C854" s="3">
        <v>279.10000600000001</v>
      </c>
      <c r="D854" s="3">
        <v>170.08999600000001</v>
      </c>
      <c r="E854" s="3">
        <v>161.71000699999999</v>
      </c>
      <c r="F854" s="3">
        <v>8.56</v>
      </c>
      <c r="G854" s="7">
        <f t="shared" si="46"/>
        <v>3.5931078042933384E-2</v>
      </c>
      <c r="H854" s="8">
        <v>1</v>
      </c>
      <c r="I854" s="7">
        <f t="shared" si="47"/>
        <v>4.8242941811529327E-3</v>
      </c>
      <c r="J854" s="7">
        <f t="shared" si="47"/>
        <v>1.1356897844561287E-2</v>
      </c>
      <c r="K854" s="7">
        <f t="shared" si="47"/>
        <v>-8.6499224473313152E-4</v>
      </c>
      <c r="L854" s="7">
        <f t="shared" si="47"/>
        <v>7.058823529411784E-3</v>
      </c>
      <c r="M854" s="7">
        <v>3.5649219147400758E-3</v>
      </c>
      <c r="N854" s="7">
        <v>3.0058613225252043E-3</v>
      </c>
      <c r="O854" s="10">
        <f t="shared" si="48"/>
        <v>3.236615612819331E-2</v>
      </c>
      <c r="P854" s="10">
        <f t="shared" si="48"/>
        <v>3.2925216720408178E-2</v>
      </c>
    </row>
    <row r="855" spans="1:16" x14ac:dyDescent="0.25">
      <c r="A855" s="1">
        <v>43938</v>
      </c>
      <c r="B855" s="3">
        <v>476.86999500000002</v>
      </c>
      <c r="C855" s="3">
        <v>286.64001500000001</v>
      </c>
      <c r="D855" s="3">
        <v>167.80999800000001</v>
      </c>
      <c r="E855" s="3">
        <v>158.570007</v>
      </c>
      <c r="F855" s="3">
        <v>8.58</v>
      </c>
      <c r="G855" s="7">
        <f t="shared" si="46"/>
        <v>3.8955108803135463E-2</v>
      </c>
      <c r="H855" s="8">
        <v>1</v>
      </c>
      <c r="I855" s="7">
        <f t="shared" si="47"/>
        <v>2.7015438330015629E-2</v>
      </c>
      <c r="J855" s="7">
        <f t="shared" si="47"/>
        <v>-1.3404656673635329E-2</v>
      </c>
      <c r="K855" s="7">
        <f t="shared" si="47"/>
        <v>-1.9417474887623909E-2</v>
      </c>
      <c r="L855" s="7">
        <f t="shared" si="47"/>
        <v>2.3364485981307581E-3</v>
      </c>
      <c r="M855" s="7">
        <v>3.5033439331837897E-2</v>
      </c>
      <c r="N855" s="7">
        <v>3.139571698123559E-2</v>
      </c>
      <c r="O855" s="10">
        <f t="shared" si="48"/>
        <v>3.9216694712975661E-3</v>
      </c>
      <c r="P855" s="10">
        <f t="shared" si="48"/>
        <v>7.5593918218998732E-3</v>
      </c>
    </row>
    <row r="856" spans="1:16" x14ac:dyDescent="0.25">
      <c r="A856" s="1">
        <v>43941</v>
      </c>
      <c r="B856" s="3">
        <v>470.79998799999998</v>
      </c>
      <c r="C856" s="3">
        <v>281.58999599999999</v>
      </c>
      <c r="D856" s="3">
        <v>169.16000399999999</v>
      </c>
      <c r="E856" s="3">
        <v>159.699997</v>
      </c>
      <c r="F856" s="3">
        <v>7.99</v>
      </c>
      <c r="G856" s="7">
        <f t="shared" si="46"/>
        <v>-1.2728850763613297E-2</v>
      </c>
      <c r="H856" s="8">
        <v>1</v>
      </c>
      <c r="I856" s="7">
        <f t="shared" si="47"/>
        <v>-1.7617983309134333E-2</v>
      </c>
      <c r="J856" s="7">
        <f t="shared" si="47"/>
        <v>8.044848436265184E-3</v>
      </c>
      <c r="K856" s="7">
        <f t="shared" si="47"/>
        <v>7.1261269478282152E-3</v>
      </c>
      <c r="L856" s="7">
        <f t="shared" si="47"/>
        <v>-6.8764568764568712E-2</v>
      </c>
      <c r="M856" s="7">
        <v>-2.0248799538795569E-2</v>
      </c>
      <c r="N856" s="7">
        <v>-1.9620570309875195E-2</v>
      </c>
      <c r="O856" s="10">
        <f t="shared" si="48"/>
        <v>7.5199487751822711E-3</v>
      </c>
      <c r="P856" s="10">
        <f t="shared" si="48"/>
        <v>6.8917195462618978E-3</v>
      </c>
    </row>
    <row r="857" spans="1:16" x14ac:dyDescent="0.25">
      <c r="A857" s="1">
        <v>43942</v>
      </c>
      <c r="B857" s="3">
        <v>474.36999500000002</v>
      </c>
      <c r="C857" s="3">
        <v>273.040009</v>
      </c>
      <c r="D857" s="3">
        <v>171.28999300000001</v>
      </c>
      <c r="E857" s="3">
        <v>158.61000100000001</v>
      </c>
      <c r="F857" s="3">
        <v>6.42</v>
      </c>
      <c r="G857" s="7">
        <f t="shared" si="46"/>
        <v>7.5828527846097948E-3</v>
      </c>
      <c r="H857" s="8">
        <v>1</v>
      </c>
      <c r="I857" s="7">
        <f t="shared" si="47"/>
        <v>-3.0363248415969935E-2</v>
      </c>
      <c r="J857" s="7">
        <f t="shared" si="47"/>
        <v>1.2591563901831249E-2</v>
      </c>
      <c r="K857" s="7">
        <f t="shared" si="47"/>
        <v>-6.825272513937386E-3</v>
      </c>
      <c r="L857" s="7">
        <f t="shared" si="47"/>
        <v>-0.19649561952440553</v>
      </c>
      <c r="M857" s="7">
        <v>-3.2218488949163578E-2</v>
      </c>
      <c r="N857" s="7">
        <v>-3.3426791582096264E-2</v>
      </c>
      <c r="O857" s="10">
        <f t="shared" si="48"/>
        <v>3.9801341733773372E-2</v>
      </c>
      <c r="P857" s="10">
        <f t="shared" si="48"/>
        <v>4.1009644366706059E-2</v>
      </c>
    </row>
    <row r="858" spans="1:16" x14ac:dyDescent="0.25">
      <c r="A858" s="1">
        <v>43943</v>
      </c>
      <c r="B858" s="3">
        <v>481</v>
      </c>
      <c r="C858" s="3">
        <v>279.10000600000001</v>
      </c>
      <c r="D858" s="3">
        <v>169.53999300000001</v>
      </c>
      <c r="E858" s="3">
        <v>161.729996</v>
      </c>
      <c r="F858" s="3">
        <v>6.43</v>
      </c>
      <c r="G858" s="7">
        <f t="shared" si="46"/>
        <v>1.3976442586761895E-2</v>
      </c>
      <c r="H858" s="8">
        <v>1</v>
      </c>
      <c r="I858" s="7">
        <f t="shared" si="47"/>
        <v>2.2194538530065699E-2</v>
      </c>
      <c r="J858" s="7">
        <f t="shared" si="47"/>
        <v>-1.021659216250892E-2</v>
      </c>
      <c r="K858" s="7">
        <f t="shared" si="47"/>
        <v>1.9670859216500469E-2</v>
      </c>
      <c r="L858" s="7">
        <f t="shared" si="47"/>
        <v>1.5576323987538387E-3</v>
      </c>
      <c r="M858" s="7">
        <v>2.8885239135831634E-2</v>
      </c>
      <c r="N858" s="7">
        <v>2.6078153931955027E-2</v>
      </c>
      <c r="O858" s="10">
        <f t="shared" si="48"/>
        <v>-1.490879654906974E-2</v>
      </c>
      <c r="P858" s="10">
        <f t="shared" si="48"/>
        <v>-1.2101711345193132E-2</v>
      </c>
    </row>
    <row r="859" spans="1:16" x14ac:dyDescent="0.25">
      <c r="A859" s="1">
        <v>43944</v>
      </c>
      <c r="B859" s="3">
        <v>471.20001200000002</v>
      </c>
      <c r="C859" s="3">
        <v>279.07998700000002</v>
      </c>
      <c r="D859" s="3">
        <v>170.44000199999999</v>
      </c>
      <c r="E859" s="3">
        <v>163.33999600000001</v>
      </c>
      <c r="F859" s="3">
        <v>6.61</v>
      </c>
      <c r="G859" s="7">
        <f t="shared" si="46"/>
        <v>-2.0374195426195341E-2</v>
      </c>
      <c r="H859" s="8">
        <v>1</v>
      </c>
      <c r="I859" s="7">
        <f t="shared" si="47"/>
        <v>-7.1726978035258071E-5</v>
      </c>
      <c r="J859" s="7">
        <f t="shared" si="47"/>
        <v>5.3085350782100527E-3</v>
      </c>
      <c r="K859" s="7">
        <f t="shared" si="47"/>
        <v>9.9548632895534173E-3</v>
      </c>
      <c r="L859" s="7">
        <f t="shared" si="47"/>
        <v>2.7993779160186749E-2</v>
      </c>
      <c r="M859" s="7">
        <v>-1.8458530013739814E-3</v>
      </c>
      <c r="N859" s="7">
        <v>-9.990662035038113E-4</v>
      </c>
      <c r="O859" s="10">
        <f t="shared" si="48"/>
        <v>-1.8528342424821358E-2</v>
      </c>
      <c r="P859" s="10">
        <f t="shared" si="48"/>
        <v>-1.937512922269153E-2</v>
      </c>
    </row>
    <row r="860" spans="1:16" x14ac:dyDescent="0.25">
      <c r="A860" s="1">
        <v>43945</v>
      </c>
      <c r="B860" s="3">
        <v>475.14001500000001</v>
      </c>
      <c r="C860" s="3">
        <v>282.97000100000002</v>
      </c>
      <c r="D860" s="3">
        <v>170.83999600000001</v>
      </c>
      <c r="E860" s="3">
        <v>162.63999899999999</v>
      </c>
      <c r="F860" s="3">
        <v>6.63</v>
      </c>
      <c r="G860" s="7">
        <f t="shared" si="46"/>
        <v>8.3616360349327845E-3</v>
      </c>
      <c r="H860" s="8">
        <v>1</v>
      </c>
      <c r="I860" s="7">
        <f t="shared" si="47"/>
        <v>1.393870639674355E-2</v>
      </c>
      <c r="J860" s="7">
        <f t="shared" si="47"/>
        <v>2.3468317021024809E-3</v>
      </c>
      <c r="K860" s="7">
        <f t="shared" si="47"/>
        <v>-4.2855211040903063E-3</v>
      </c>
      <c r="L860" s="7">
        <f t="shared" si="47"/>
        <v>3.0257186081694698E-3</v>
      </c>
      <c r="M860" s="7">
        <v>1.6368199645246197E-2</v>
      </c>
      <c r="N860" s="7">
        <v>1.4494638705219944E-2</v>
      </c>
      <c r="O860" s="10">
        <f t="shared" si="48"/>
        <v>-8.0065636103134122E-3</v>
      </c>
      <c r="P860" s="10">
        <f t="shared" si="48"/>
        <v>-6.1330026702871594E-3</v>
      </c>
    </row>
    <row r="861" spans="1:16" x14ac:dyDescent="0.25">
      <c r="A861" s="1">
        <v>43948</v>
      </c>
      <c r="B861" s="3">
        <v>496.64999399999999</v>
      </c>
      <c r="C861" s="3">
        <v>287.04998799999998</v>
      </c>
      <c r="D861" s="3">
        <v>167.66000399999999</v>
      </c>
      <c r="E861" s="3">
        <v>161.55999800000001</v>
      </c>
      <c r="F861" s="3">
        <v>6.08</v>
      </c>
      <c r="G861" s="7">
        <f t="shared" si="46"/>
        <v>4.5270821907096082E-2</v>
      </c>
      <c r="H861" s="8">
        <v>1</v>
      </c>
      <c r="I861" s="7">
        <f t="shared" si="47"/>
        <v>1.44184436003163E-2</v>
      </c>
      <c r="J861" s="7">
        <f t="shared" si="47"/>
        <v>-1.8613861358320438E-2</v>
      </c>
      <c r="K861" s="7">
        <f t="shared" si="47"/>
        <v>-6.6404390472234454E-3</v>
      </c>
      <c r="L861" s="7">
        <f t="shared" si="47"/>
        <v>-8.2956259426847589E-2</v>
      </c>
      <c r="M861" s="7">
        <v>2.3800250961012986E-2</v>
      </c>
      <c r="N861" s="7">
        <v>1.9736306269953919E-2</v>
      </c>
      <c r="O861" s="10">
        <f t="shared" si="48"/>
        <v>2.1470570946083095E-2</v>
      </c>
      <c r="P861" s="10">
        <f t="shared" si="48"/>
        <v>2.5534515637142163E-2</v>
      </c>
    </row>
    <row r="862" spans="1:16" x14ac:dyDescent="0.25">
      <c r="A862" s="1">
        <v>43949</v>
      </c>
      <c r="B862" s="3">
        <v>497.76998900000001</v>
      </c>
      <c r="C862" s="3">
        <v>285.73001099999999</v>
      </c>
      <c r="D862" s="3">
        <v>169.58999600000001</v>
      </c>
      <c r="E862" s="3">
        <v>160.83999600000001</v>
      </c>
      <c r="F862" s="3">
        <v>6.01</v>
      </c>
      <c r="G862" s="7">
        <f t="shared" si="46"/>
        <v>2.2550991916452379E-3</v>
      </c>
      <c r="H862" s="8">
        <v>1</v>
      </c>
      <c r="I862" s="7">
        <f t="shared" si="47"/>
        <v>-4.5984220699566425E-3</v>
      </c>
      <c r="J862" s="7">
        <f t="shared" si="47"/>
        <v>1.1511344112815625E-2</v>
      </c>
      <c r="K862" s="7">
        <f t="shared" si="47"/>
        <v>-4.4565610851270421E-3</v>
      </c>
      <c r="L862" s="7">
        <f t="shared" si="47"/>
        <v>-1.1513157894736836E-2</v>
      </c>
      <c r="M862" s="7">
        <v>-7.2176996894579805E-3</v>
      </c>
      <c r="N862" s="7">
        <v>-6.9683837750588902E-3</v>
      </c>
      <c r="O862" s="10">
        <f t="shared" si="48"/>
        <v>9.4727988811032192E-3</v>
      </c>
      <c r="P862" s="10">
        <f t="shared" si="48"/>
        <v>9.2234829667041281E-3</v>
      </c>
    </row>
    <row r="863" spans="1:16" x14ac:dyDescent="0.25">
      <c r="A863" s="1">
        <v>43950</v>
      </c>
      <c r="B863" s="3">
        <v>511.39001500000001</v>
      </c>
      <c r="C863" s="3">
        <v>293.209991</v>
      </c>
      <c r="D863" s="3">
        <v>168.71000699999999</v>
      </c>
      <c r="E863" s="3">
        <v>161.729996</v>
      </c>
      <c r="F863" s="3">
        <v>6.39</v>
      </c>
      <c r="G863" s="7">
        <f t="shared" si="46"/>
        <v>2.736208751227065E-2</v>
      </c>
      <c r="H863" s="8">
        <v>1</v>
      </c>
      <c r="I863" s="7">
        <f t="shared" si="47"/>
        <v>2.6178489175223474E-2</v>
      </c>
      <c r="J863" s="7">
        <f t="shared" si="47"/>
        <v>-5.1889204596715643E-3</v>
      </c>
      <c r="K863" s="7">
        <f t="shared" si="47"/>
        <v>5.533449528312584E-3</v>
      </c>
      <c r="L863" s="7">
        <f t="shared" si="47"/>
        <v>6.3227953410981641E-2</v>
      </c>
      <c r="M863" s="7">
        <v>3.0560705924372853E-2</v>
      </c>
      <c r="N863" s="7">
        <v>2.8749681588112235E-2</v>
      </c>
      <c r="O863" s="10">
        <f t="shared" si="48"/>
        <v>-3.1986184121022034E-3</v>
      </c>
      <c r="P863" s="10">
        <f t="shared" si="48"/>
        <v>-1.3875940758415854E-3</v>
      </c>
    </row>
    <row r="864" spans="1:16" x14ac:dyDescent="0.25">
      <c r="A864" s="1">
        <v>43951</v>
      </c>
      <c r="B864" s="3">
        <v>502.040009</v>
      </c>
      <c r="C864" s="3">
        <v>290.48001099999999</v>
      </c>
      <c r="D864" s="3">
        <v>166.740005</v>
      </c>
      <c r="E864" s="3">
        <v>158.800003</v>
      </c>
      <c r="F864" s="3">
        <v>7.02</v>
      </c>
      <c r="G864" s="7">
        <f t="shared" si="46"/>
        <v>-1.8283513024789921E-2</v>
      </c>
      <c r="H864" s="8">
        <v>1</v>
      </c>
      <c r="I864" s="7">
        <f t="shared" si="47"/>
        <v>-9.3106649970874367E-3</v>
      </c>
      <c r="J864" s="7">
        <f t="shared" si="47"/>
        <v>-1.1676853288258071E-2</v>
      </c>
      <c r="K864" s="7">
        <f t="shared" si="47"/>
        <v>-1.8116571275992532E-2</v>
      </c>
      <c r="L864" s="7">
        <f t="shared" si="47"/>
        <v>9.8591549295774739E-2</v>
      </c>
      <c r="M864" s="7">
        <v>-1.2360334120939696E-2</v>
      </c>
      <c r="N864" s="7">
        <v>-8.1894583135995284E-3</v>
      </c>
      <c r="O864" s="10">
        <f t="shared" si="48"/>
        <v>-5.923178903850225E-3</v>
      </c>
      <c r="P864" s="10">
        <f t="shared" si="48"/>
        <v>-1.0094054711190393E-2</v>
      </c>
    </row>
    <row r="865" spans="1:16" x14ac:dyDescent="0.25">
      <c r="A865" s="1">
        <v>43952</v>
      </c>
      <c r="B865" s="3">
        <v>484.16000400000001</v>
      </c>
      <c r="C865" s="3">
        <v>282.790009</v>
      </c>
      <c r="D865" s="3">
        <v>167.949997</v>
      </c>
      <c r="E865" s="3">
        <v>159.779999</v>
      </c>
      <c r="F865" s="3">
        <v>7</v>
      </c>
      <c r="G865" s="7">
        <f t="shared" si="46"/>
        <v>-3.5614701377315927E-2</v>
      </c>
      <c r="H865" s="8">
        <v>1</v>
      </c>
      <c r="I865" s="7">
        <f t="shared" si="47"/>
        <v>-2.6473429182016894E-2</v>
      </c>
      <c r="J865" s="7">
        <f t="shared" si="47"/>
        <v>7.2567588084215817E-3</v>
      </c>
      <c r="K865" s="7">
        <f t="shared" si="47"/>
        <v>6.1712593292582163E-3</v>
      </c>
      <c r="L865" s="7">
        <f t="shared" si="47"/>
        <v>-2.8490028490028019E-3</v>
      </c>
      <c r="M865" s="7">
        <v>-3.3025088640366754E-2</v>
      </c>
      <c r="N865" s="7">
        <v>-2.931489905898323E-2</v>
      </c>
      <c r="O865" s="10">
        <f t="shared" si="48"/>
        <v>-2.5896127369491734E-3</v>
      </c>
      <c r="P865" s="10">
        <f t="shared" si="48"/>
        <v>-6.2998023183326972E-3</v>
      </c>
    </row>
    <row r="866" spans="1:16" x14ac:dyDescent="0.25">
      <c r="A866" s="1">
        <v>43955</v>
      </c>
      <c r="B866" s="3">
        <v>481.51001000000002</v>
      </c>
      <c r="C866" s="3">
        <v>283.57000699999998</v>
      </c>
      <c r="D866" s="3">
        <v>167.16000399999999</v>
      </c>
      <c r="E866" s="3">
        <v>160.33999600000001</v>
      </c>
      <c r="F866" s="3">
        <v>7.37</v>
      </c>
      <c r="G866" s="7">
        <f t="shared" si="46"/>
        <v>-5.4733847862410423E-3</v>
      </c>
      <c r="H866" s="8">
        <v>1</v>
      </c>
      <c r="I866" s="7">
        <f t="shared" si="47"/>
        <v>2.7582233288869773E-3</v>
      </c>
      <c r="J866" s="7">
        <f t="shared" si="47"/>
        <v>-4.7037392921180921E-3</v>
      </c>
      <c r="K866" s="7">
        <f t="shared" si="47"/>
        <v>3.5048003724171828E-3</v>
      </c>
      <c r="L866" s="7">
        <f t="shared" si="47"/>
        <v>5.2857142857142936E-2</v>
      </c>
      <c r="M866" s="7">
        <v>2.5671662374366021E-3</v>
      </c>
      <c r="N866" s="7">
        <v>3.7868793029073337E-3</v>
      </c>
      <c r="O866" s="10">
        <f t="shared" si="48"/>
        <v>-8.0405510236776449E-3</v>
      </c>
      <c r="P866" s="10">
        <f t="shared" si="48"/>
        <v>-9.2602640891483769E-3</v>
      </c>
    </row>
    <row r="867" spans="1:16" x14ac:dyDescent="0.25">
      <c r="A867" s="1">
        <v>43956</v>
      </c>
      <c r="B867" s="3">
        <v>485.48998999999998</v>
      </c>
      <c r="C867" s="3">
        <v>286.19000199999999</v>
      </c>
      <c r="D867" s="3">
        <v>166.08999600000001</v>
      </c>
      <c r="E867" s="3">
        <v>161.020004</v>
      </c>
      <c r="F867" s="3">
        <v>8.2100000000000009</v>
      </c>
      <c r="G867" s="7">
        <f t="shared" si="46"/>
        <v>8.2656225568393804E-3</v>
      </c>
      <c r="H867" s="8">
        <v>1</v>
      </c>
      <c r="I867" s="7">
        <f t="shared" si="47"/>
        <v>9.2393233957215326E-3</v>
      </c>
      <c r="J867" s="7">
        <f t="shared" si="47"/>
        <v>-6.4011005886310812E-3</v>
      </c>
      <c r="K867" s="7">
        <f t="shared" si="47"/>
        <v>4.2410379004873544E-3</v>
      </c>
      <c r="L867" s="7">
        <f t="shared" si="47"/>
        <v>0.11397557666214397</v>
      </c>
      <c r="M867" s="7">
        <v>8.6295943335083086E-3</v>
      </c>
      <c r="N867" s="7">
        <v>1.0636455128423821E-2</v>
      </c>
      <c r="O867" s="10">
        <f t="shared" si="48"/>
        <v>-3.6397177666892822E-4</v>
      </c>
      <c r="P867" s="10">
        <f t="shared" si="48"/>
        <v>-2.370832571584441E-3</v>
      </c>
    </row>
    <row r="868" spans="1:16" x14ac:dyDescent="0.25">
      <c r="A868" s="1">
        <v>43957</v>
      </c>
      <c r="B868" s="3">
        <v>483.39999399999999</v>
      </c>
      <c r="C868" s="3">
        <v>284.25</v>
      </c>
      <c r="D868" s="3">
        <v>163.41000399999999</v>
      </c>
      <c r="E868" s="3">
        <v>158.949997</v>
      </c>
      <c r="F868" s="3">
        <v>7.88</v>
      </c>
      <c r="G868" s="7">
        <f t="shared" si="46"/>
        <v>-4.3049208903359615E-3</v>
      </c>
      <c r="H868" s="8">
        <v>1</v>
      </c>
      <c r="I868" s="7">
        <f t="shared" si="47"/>
        <v>-6.7787203831110032E-3</v>
      </c>
      <c r="J868" s="7">
        <f t="shared" si="47"/>
        <v>-1.6135782193648973E-2</v>
      </c>
      <c r="K868" s="7">
        <f t="shared" si="47"/>
        <v>-1.2855589048426541E-2</v>
      </c>
      <c r="L868" s="7">
        <f t="shared" si="47"/>
        <v>-4.0194884287454435E-2</v>
      </c>
      <c r="M868" s="7">
        <v>-3.7189134922197254E-3</v>
      </c>
      <c r="N868" s="7">
        <v>-3.6507825679286629E-3</v>
      </c>
      <c r="O868" s="10">
        <f t="shared" si="48"/>
        <v>-5.8600739811623609E-4</v>
      </c>
      <c r="P868" s="10">
        <f t="shared" si="48"/>
        <v>-6.5413832240729863E-4</v>
      </c>
    </row>
    <row r="869" spans="1:16" x14ac:dyDescent="0.25">
      <c r="A869" s="1">
        <v>43958</v>
      </c>
      <c r="B869" s="3">
        <v>497.39001500000001</v>
      </c>
      <c r="C869" s="3">
        <v>287.67999300000002</v>
      </c>
      <c r="D869" s="3">
        <v>166.13999899999999</v>
      </c>
      <c r="E869" s="3">
        <v>161.38999899999999</v>
      </c>
      <c r="F869" s="3">
        <v>7.68</v>
      </c>
      <c r="G869" s="7">
        <f t="shared" si="46"/>
        <v>2.8940879548293941E-2</v>
      </c>
      <c r="H869" s="8">
        <v>1</v>
      </c>
      <c r="I869" s="7">
        <f t="shared" si="47"/>
        <v>1.2066817941952523E-2</v>
      </c>
      <c r="J869" s="7">
        <f t="shared" si="47"/>
        <v>1.6706412907253831E-2</v>
      </c>
      <c r="K869" s="7">
        <f t="shared" si="47"/>
        <v>1.5350752098472809E-2</v>
      </c>
      <c r="L869" s="7">
        <f t="shared" si="47"/>
        <v>-2.5380710659898553E-2</v>
      </c>
      <c r="M869" s="7">
        <v>1.249313512624921E-2</v>
      </c>
      <c r="N869" s="7">
        <v>1.00280035534463E-2</v>
      </c>
      <c r="O869" s="10">
        <f t="shared" si="48"/>
        <v>1.6447744422044733E-2</v>
      </c>
      <c r="P869" s="10">
        <f t="shared" si="48"/>
        <v>1.8912875994847641E-2</v>
      </c>
    </row>
    <row r="870" spans="1:16" x14ac:dyDescent="0.25">
      <c r="A870" s="1">
        <v>43959</v>
      </c>
      <c r="B870" s="3">
        <v>498.77999899999998</v>
      </c>
      <c r="C870" s="3">
        <v>292.44000199999999</v>
      </c>
      <c r="D870" s="3">
        <v>163.979996</v>
      </c>
      <c r="E870" s="3">
        <v>160.41999799999999</v>
      </c>
      <c r="F870" s="3">
        <v>8.11</v>
      </c>
      <c r="G870" s="7">
        <f t="shared" si="46"/>
        <v>2.7945554958517249E-3</v>
      </c>
      <c r="H870" s="8">
        <v>1</v>
      </c>
      <c r="I870" s="7">
        <f t="shared" si="47"/>
        <v>1.654619409004221E-2</v>
      </c>
      <c r="J870" s="7">
        <f t="shared" si="47"/>
        <v>-1.3001101558932748E-2</v>
      </c>
      <c r="K870" s="7">
        <f t="shared" si="47"/>
        <v>-6.0102918768838443E-3</v>
      </c>
      <c r="L870" s="7">
        <f t="shared" si="47"/>
        <v>5.5989583333333259E-2</v>
      </c>
      <c r="M870" s="7">
        <v>2.0591294856712482E-2</v>
      </c>
      <c r="N870" s="7">
        <v>1.9987953700684312E-2</v>
      </c>
      <c r="O870" s="10">
        <f t="shared" si="48"/>
        <v>-1.7796739360860757E-2</v>
      </c>
      <c r="P870" s="10">
        <f t="shared" si="48"/>
        <v>-1.7193398204832587E-2</v>
      </c>
    </row>
    <row r="871" spans="1:16" x14ac:dyDescent="0.25">
      <c r="A871" s="1">
        <v>43962</v>
      </c>
      <c r="B871" s="3">
        <v>493.10998499999999</v>
      </c>
      <c r="C871" s="3">
        <v>292.5</v>
      </c>
      <c r="D871" s="3">
        <v>162.699997</v>
      </c>
      <c r="E871" s="3">
        <v>159.41999799999999</v>
      </c>
      <c r="F871" s="3">
        <v>7.94</v>
      </c>
      <c r="G871" s="7">
        <f t="shared" si="46"/>
        <v>-1.1367765370238869E-2</v>
      </c>
      <c r="H871" s="8">
        <v>1</v>
      </c>
      <c r="I871" s="7">
        <f t="shared" si="47"/>
        <v>2.0516345092902455E-4</v>
      </c>
      <c r="J871" s="7">
        <f t="shared" si="47"/>
        <v>-7.8058240713703153E-3</v>
      </c>
      <c r="K871" s="7">
        <f t="shared" si="47"/>
        <v>-6.233636781369345E-3</v>
      </c>
      <c r="L871" s="7">
        <f t="shared" si="47"/>
        <v>-2.0961775585696563E-2</v>
      </c>
      <c r="M871" s="7">
        <v>2.521608343357786E-3</v>
      </c>
      <c r="N871" s="7">
        <v>2.0572948673804794E-3</v>
      </c>
      <c r="O871" s="10">
        <f t="shared" si="48"/>
        <v>-1.3889373713596656E-2</v>
      </c>
      <c r="P871" s="10">
        <f t="shared" si="48"/>
        <v>-1.3425060237619349E-2</v>
      </c>
    </row>
    <row r="872" spans="1:16" x14ac:dyDescent="0.25">
      <c r="A872" s="1">
        <v>43963</v>
      </c>
      <c r="B872" s="3">
        <v>454.44000199999999</v>
      </c>
      <c r="C872" s="3">
        <v>286.67001299999998</v>
      </c>
      <c r="D872" s="3">
        <v>164.36999499999999</v>
      </c>
      <c r="E872" s="3">
        <v>160.03999300000001</v>
      </c>
      <c r="F872" s="3">
        <v>7.87</v>
      </c>
      <c r="G872" s="7">
        <f t="shared" si="46"/>
        <v>-7.8420604279590855E-2</v>
      </c>
      <c r="H872" s="8">
        <v>1</v>
      </c>
      <c r="I872" s="7">
        <f t="shared" si="47"/>
        <v>-1.9931579487179496E-2</v>
      </c>
      <c r="J872" s="7">
        <f t="shared" si="47"/>
        <v>1.0264278001185234E-2</v>
      </c>
      <c r="K872" s="7">
        <f t="shared" si="47"/>
        <v>3.8890666652751094E-3</v>
      </c>
      <c r="L872" s="7">
        <f t="shared" si="47"/>
        <v>-8.8161209068010615E-3</v>
      </c>
      <c r="M872" s="7">
        <v>-2.5513669747128584E-2</v>
      </c>
      <c r="N872" s="7">
        <v>-2.2948359232282129E-2</v>
      </c>
      <c r="O872" s="10">
        <f t="shared" si="48"/>
        <v>-5.2906934532462271E-2</v>
      </c>
      <c r="P872" s="10">
        <f t="shared" si="48"/>
        <v>-5.547224504730873E-2</v>
      </c>
    </row>
    <row r="873" spans="1:16" x14ac:dyDescent="0.25">
      <c r="A873" s="1">
        <v>43964</v>
      </c>
      <c r="B873" s="3">
        <v>485.79998799999998</v>
      </c>
      <c r="C873" s="3">
        <v>281.60000600000001</v>
      </c>
      <c r="D873" s="3">
        <v>165.520004</v>
      </c>
      <c r="E873" s="3">
        <v>161.58000200000001</v>
      </c>
      <c r="F873" s="3">
        <v>7.71</v>
      </c>
      <c r="G873" s="7">
        <f t="shared" si="46"/>
        <v>6.9007978747434251E-2</v>
      </c>
      <c r="H873" s="8">
        <v>1</v>
      </c>
      <c r="I873" s="7">
        <f t="shared" si="47"/>
        <v>-1.768586447861209E-2</v>
      </c>
      <c r="J873" s="7">
        <f t="shared" si="47"/>
        <v>6.9964655045466895E-3</v>
      </c>
      <c r="K873" s="7">
        <f t="shared" si="47"/>
        <v>9.6226510082388916E-3</v>
      </c>
      <c r="L873" s="7">
        <f t="shared" si="47"/>
        <v>-2.0330368487928907E-2</v>
      </c>
      <c r="M873" s="7">
        <v>-2.1764058165890891E-2</v>
      </c>
      <c r="N873" s="7">
        <v>-1.9765018785469688E-2</v>
      </c>
      <c r="O873" s="10">
        <f t="shared" si="48"/>
        <v>9.0772036913325138E-2</v>
      </c>
      <c r="P873" s="10">
        <f t="shared" si="48"/>
        <v>8.8772997532903936E-2</v>
      </c>
    </row>
    <row r="874" spans="1:16" x14ac:dyDescent="0.25">
      <c r="A874" s="1">
        <v>43965</v>
      </c>
      <c r="B874" s="3">
        <v>498.20001200000002</v>
      </c>
      <c r="C874" s="3">
        <v>284.97000100000002</v>
      </c>
      <c r="D874" s="3">
        <v>167.13999899999999</v>
      </c>
      <c r="E874" s="3">
        <v>163.009995</v>
      </c>
      <c r="F874" s="3">
        <v>8.2100000000000009</v>
      </c>
      <c r="G874" s="7">
        <f t="shared" si="46"/>
        <v>2.5524957402839776E-2</v>
      </c>
      <c r="H874" s="8">
        <v>1</v>
      </c>
      <c r="I874" s="7">
        <f t="shared" si="47"/>
        <v>1.1967311534787362E-2</v>
      </c>
      <c r="J874" s="7">
        <f t="shared" si="47"/>
        <v>9.7873064333662274E-3</v>
      </c>
      <c r="K874" s="7">
        <f t="shared" si="47"/>
        <v>8.8500617793034753E-3</v>
      </c>
      <c r="L874" s="7">
        <f t="shared" si="47"/>
        <v>6.4850843060960006E-2</v>
      </c>
      <c r="M874" s="7">
        <v>1.0569433905062698E-2</v>
      </c>
      <c r="N874" s="7">
        <v>1.065725678015084E-2</v>
      </c>
      <c r="O874" s="10">
        <f t="shared" si="48"/>
        <v>1.4955523497777078E-2</v>
      </c>
      <c r="P874" s="10">
        <f t="shared" si="48"/>
        <v>1.4867700622688936E-2</v>
      </c>
    </row>
    <row r="875" spans="1:16" x14ac:dyDescent="0.25">
      <c r="A875" s="1">
        <v>43966</v>
      </c>
      <c r="B875" s="3">
        <v>513.72997999999995</v>
      </c>
      <c r="C875" s="3">
        <v>286.27999899999998</v>
      </c>
      <c r="D875" s="3">
        <v>166.71000699999999</v>
      </c>
      <c r="E875" s="3">
        <v>163.929993</v>
      </c>
      <c r="F875" s="3">
        <v>8.6300000000000008</v>
      </c>
      <c r="G875" s="7">
        <f t="shared" si="46"/>
        <v>3.1172155009903779E-2</v>
      </c>
      <c r="H875" s="8">
        <v>1</v>
      </c>
      <c r="I875" s="7">
        <f t="shared" si="47"/>
        <v>4.5969680857738116E-3</v>
      </c>
      <c r="J875" s="7">
        <f t="shared" si="47"/>
        <v>-2.5726457016431725E-3</v>
      </c>
      <c r="K875" s="7">
        <f t="shared" si="47"/>
        <v>5.6438134361025405E-3</v>
      </c>
      <c r="L875" s="7">
        <f t="shared" si="47"/>
        <v>5.1157125456759989E-2</v>
      </c>
      <c r="M875" s="7">
        <v>4.4541603453481567E-3</v>
      </c>
      <c r="N875" s="7">
        <v>5.3501076388746986E-3</v>
      </c>
      <c r="O875" s="10">
        <f t="shared" si="48"/>
        <v>2.6717994664555621E-2</v>
      </c>
      <c r="P875" s="10">
        <f t="shared" si="48"/>
        <v>2.582204737102908E-2</v>
      </c>
    </row>
    <row r="876" spans="1:16" x14ac:dyDescent="0.25">
      <c r="A876" s="1">
        <v>43969</v>
      </c>
      <c r="B876" s="3">
        <v>516.42999299999997</v>
      </c>
      <c r="C876" s="3">
        <v>295</v>
      </c>
      <c r="D876" s="3">
        <v>163.050003</v>
      </c>
      <c r="E876" s="3">
        <v>162.69000199999999</v>
      </c>
      <c r="F876" s="3">
        <v>9.2799999999999994</v>
      </c>
      <c r="G876" s="7">
        <f t="shared" si="46"/>
        <v>5.2557045629302301E-3</v>
      </c>
      <c r="H876" s="8">
        <v>1</v>
      </c>
      <c r="I876" s="7">
        <f t="shared" si="47"/>
        <v>3.0459693413650069E-2</v>
      </c>
      <c r="J876" s="7">
        <f t="shared" si="47"/>
        <v>-2.1954314956030174E-2</v>
      </c>
      <c r="K876" s="7">
        <f t="shared" si="47"/>
        <v>-7.5641496550299392E-3</v>
      </c>
      <c r="L876" s="7">
        <f t="shared" si="47"/>
        <v>7.5318655851680072E-2</v>
      </c>
      <c r="M876" s="7">
        <v>3.8388493179415485E-2</v>
      </c>
      <c r="N876" s="7">
        <v>3.6440671487684151E-2</v>
      </c>
      <c r="O876" s="10">
        <f t="shared" si="48"/>
        <v>-3.3132788616485255E-2</v>
      </c>
      <c r="P876" s="10">
        <f t="shared" si="48"/>
        <v>-3.1184966924753921E-2</v>
      </c>
    </row>
    <row r="877" spans="1:16" x14ac:dyDescent="0.25">
      <c r="A877" s="1">
        <v>43970</v>
      </c>
      <c r="B877" s="3">
        <v>501.20001200000002</v>
      </c>
      <c r="C877" s="3">
        <v>291.97000100000002</v>
      </c>
      <c r="D877" s="3">
        <v>163.66000399999999</v>
      </c>
      <c r="E877" s="3">
        <v>164.259995</v>
      </c>
      <c r="F877" s="3">
        <v>9.14</v>
      </c>
      <c r="G877" s="7">
        <f t="shared" si="46"/>
        <v>-2.9490891711240974E-2</v>
      </c>
      <c r="H877" s="8">
        <v>1</v>
      </c>
      <c r="I877" s="7">
        <f t="shared" si="47"/>
        <v>-1.0271183050847399E-2</v>
      </c>
      <c r="J877" s="7">
        <f t="shared" si="47"/>
        <v>3.7411897502386271E-3</v>
      </c>
      <c r="K877" s="7">
        <f t="shared" si="47"/>
        <v>9.6502119411123743E-3</v>
      </c>
      <c r="L877" s="7">
        <f t="shared" si="47"/>
        <v>-1.5086206896551602E-2</v>
      </c>
      <c r="M877" s="7">
        <v>-1.2388017061134441E-2</v>
      </c>
      <c r="N877" s="7">
        <v>-1.1259165075307484E-2</v>
      </c>
      <c r="O877" s="10">
        <f t="shared" si="48"/>
        <v>-1.7102874650106535E-2</v>
      </c>
      <c r="P877" s="10">
        <f t="shared" si="48"/>
        <v>-1.823172663593349E-2</v>
      </c>
    </row>
    <row r="878" spans="1:16" x14ac:dyDescent="0.25">
      <c r="A878" s="1">
        <v>43971</v>
      </c>
      <c r="B878" s="3">
        <v>508.73998999999998</v>
      </c>
      <c r="C878" s="3">
        <v>296.92999300000002</v>
      </c>
      <c r="D878" s="3">
        <v>164.14999399999999</v>
      </c>
      <c r="E878" s="3">
        <v>164.64999399999999</v>
      </c>
      <c r="F878" s="3">
        <v>9.4700000000000006</v>
      </c>
      <c r="G878" s="7">
        <f t="shared" si="46"/>
        <v>1.5043850397992387E-2</v>
      </c>
      <c r="H878" s="8">
        <v>1</v>
      </c>
      <c r="I878" s="7">
        <f t="shared" si="47"/>
        <v>1.6988019258868947E-2</v>
      </c>
      <c r="J878" s="7">
        <f t="shared" si="47"/>
        <v>2.9939508005878412E-3</v>
      </c>
      <c r="K878" s="7">
        <f t="shared" si="47"/>
        <v>2.3742786550065009E-3</v>
      </c>
      <c r="L878" s="7">
        <f t="shared" si="47"/>
        <v>3.6105032822757011E-2</v>
      </c>
      <c r="M878" s="7">
        <v>1.8840035745676297E-2</v>
      </c>
      <c r="N878" s="7">
        <v>1.7471243943748511E-2</v>
      </c>
      <c r="O878" s="10">
        <f t="shared" si="48"/>
        <v>-3.79618534768391E-3</v>
      </c>
      <c r="P878" s="10">
        <f t="shared" si="48"/>
        <v>-2.4273935457561242E-3</v>
      </c>
    </row>
    <row r="879" spans="1:16" x14ac:dyDescent="0.25">
      <c r="A879" s="1">
        <v>43972</v>
      </c>
      <c r="B879" s="3">
        <v>508.51001000000002</v>
      </c>
      <c r="C879" s="3">
        <v>294.88000499999998</v>
      </c>
      <c r="D879" s="3">
        <v>164.55999800000001</v>
      </c>
      <c r="E879" s="3">
        <v>162.25</v>
      </c>
      <c r="F879" s="3">
        <v>9.5399999999999991</v>
      </c>
      <c r="G879" s="7">
        <f t="shared" si="46"/>
        <v>-4.5205803459635874E-4</v>
      </c>
      <c r="H879" s="8">
        <v>1</v>
      </c>
      <c r="I879" s="7">
        <f t="shared" si="47"/>
        <v>-6.9039438531898201E-3</v>
      </c>
      <c r="J879" s="7">
        <f t="shared" si="47"/>
        <v>2.4977399633654418E-3</v>
      </c>
      <c r="K879" s="7">
        <f t="shared" si="47"/>
        <v>-1.4576338217175966E-2</v>
      </c>
      <c r="L879" s="7">
        <f t="shared" si="47"/>
        <v>7.3917634635689566E-3</v>
      </c>
      <c r="M879" s="7">
        <v>-9.0054305557437497E-3</v>
      </c>
      <c r="N879" s="7">
        <v>-7.8482139499020404E-3</v>
      </c>
      <c r="O879" s="10">
        <f t="shared" si="48"/>
        <v>8.5533725211473909E-3</v>
      </c>
      <c r="P879" s="10">
        <f t="shared" si="48"/>
        <v>7.3961559153056817E-3</v>
      </c>
    </row>
    <row r="880" spans="1:16" x14ac:dyDescent="0.25">
      <c r="A880" s="1">
        <v>43973</v>
      </c>
      <c r="B880" s="3">
        <v>513.29998799999998</v>
      </c>
      <c r="C880" s="3">
        <v>295.44000199999999</v>
      </c>
      <c r="D880" s="3">
        <v>165.550003</v>
      </c>
      <c r="E880" s="3">
        <v>163.21000699999999</v>
      </c>
      <c r="F880" s="3">
        <v>9.32</v>
      </c>
      <c r="G880" s="7">
        <f t="shared" si="46"/>
        <v>9.4196336469363207E-3</v>
      </c>
      <c r="H880" s="8">
        <v>1</v>
      </c>
      <c r="I880" s="7">
        <f t="shared" si="47"/>
        <v>1.8990673850538542E-3</v>
      </c>
      <c r="J880" s="7">
        <f t="shared" si="47"/>
        <v>6.0160732379201942E-3</v>
      </c>
      <c r="K880" s="7">
        <f t="shared" si="47"/>
        <v>5.9168382126346675E-3</v>
      </c>
      <c r="L880" s="7">
        <f t="shared" si="47"/>
        <v>-2.3060796645702153E-2</v>
      </c>
      <c r="M880" s="7">
        <v>2.1079018289383907E-3</v>
      </c>
      <c r="N880" s="7">
        <v>1.2369461832785894E-3</v>
      </c>
      <c r="O880" s="10">
        <f t="shared" si="48"/>
        <v>7.3117318179979299E-3</v>
      </c>
      <c r="P880" s="10">
        <f t="shared" si="48"/>
        <v>8.1826874636577313E-3</v>
      </c>
    </row>
    <row r="881" spans="1:16" x14ac:dyDescent="0.25">
      <c r="A881" s="1">
        <v>43977</v>
      </c>
      <c r="B881" s="3">
        <v>523.63000499999998</v>
      </c>
      <c r="C881" s="3">
        <v>299.07998700000002</v>
      </c>
      <c r="D881" s="3">
        <v>163.33000200000001</v>
      </c>
      <c r="E881" s="3">
        <v>160.88999899999999</v>
      </c>
      <c r="F881" s="3">
        <v>9.56</v>
      </c>
      <c r="G881" s="7">
        <f t="shared" si="46"/>
        <v>2.0124717010513438E-2</v>
      </c>
      <c r="H881" s="8">
        <v>1</v>
      </c>
      <c r="I881" s="7">
        <f t="shared" si="47"/>
        <v>1.2320555697802993E-2</v>
      </c>
      <c r="J881" s="7">
        <f t="shared" si="47"/>
        <v>-1.3409851765451175E-2</v>
      </c>
      <c r="K881" s="7">
        <f t="shared" si="47"/>
        <v>-1.4214863675607869E-2</v>
      </c>
      <c r="L881" s="7">
        <f t="shared" si="47"/>
        <v>2.5751072961373467E-2</v>
      </c>
      <c r="M881" s="7">
        <v>1.655007953285351E-2</v>
      </c>
      <c r="N881" s="7">
        <v>1.567660862380095E-2</v>
      </c>
      <c r="O881" s="10">
        <f t="shared" si="48"/>
        <v>3.5746374776599275E-3</v>
      </c>
      <c r="P881" s="10">
        <f t="shared" si="48"/>
        <v>4.4481083867124876E-3</v>
      </c>
    </row>
    <row r="882" spans="1:16" x14ac:dyDescent="0.25">
      <c r="A882" s="1">
        <v>43978</v>
      </c>
      <c r="B882" s="3">
        <v>536.40002400000003</v>
      </c>
      <c r="C882" s="3">
        <v>303.52999899999998</v>
      </c>
      <c r="D882" s="3">
        <v>163.029999</v>
      </c>
      <c r="E882" s="3">
        <v>161.179993</v>
      </c>
      <c r="F882" s="3">
        <v>9.27</v>
      </c>
      <c r="G882" s="7">
        <f t="shared" si="46"/>
        <v>2.4387485205321635E-2</v>
      </c>
      <c r="H882" s="8">
        <v>1</v>
      </c>
      <c r="I882" s="7">
        <f t="shared" si="47"/>
        <v>1.4879002920379136E-2</v>
      </c>
      <c r="J882" s="7">
        <f t="shared" si="47"/>
        <v>-1.8367905242541172E-3</v>
      </c>
      <c r="K882" s="7">
        <f t="shared" si="47"/>
        <v>1.8024364584650066E-3</v>
      </c>
      <c r="L882" s="7">
        <f t="shared" si="47"/>
        <v>-3.0334728033472924E-2</v>
      </c>
      <c r="M882" s="7">
        <v>1.9460625838493527E-2</v>
      </c>
      <c r="N882" s="7">
        <v>1.661766734891669E-2</v>
      </c>
      <c r="O882" s="10">
        <f t="shared" si="48"/>
        <v>4.9268593668281083E-3</v>
      </c>
      <c r="P882" s="10">
        <f t="shared" si="48"/>
        <v>7.7698178564049453E-3</v>
      </c>
    </row>
    <row r="883" spans="1:16" x14ac:dyDescent="0.25">
      <c r="A883" s="1">
        <v>43979</v>
      </c>
      <c r="B883" s="3">
        <v>536.84002699999996</v>
      </c>
      <c r="C883" s="3">
        <v>302.97000100000002</v>
      </c>
      <c r="D883" s="3">
        <v>162.429993</v>
      </c>
      <c r="E883" s="3">
        <v>161.720001</v>
      </c>
      <c r="F883" s="3">
        <v>9.3699999999999992</v>
      </c>
      <c r="G883" s="7">
        <f t="shared" si="46"/>
        <v>8.2028892675811704E-4</v>
      </c>
      <c r="H883" s="8">
        <v>1</v>
      </c>
      <c r="I883" s="7">
        <f t="shared" si="47"/>
        <v>-1.8449510817543091E-3</v>
      </c>
      <c r="J883" s="7">
        <f t="shared" si="47"/>
        <v>-3.6803410641007561E-3</v>
      </c>
      <c r="K883" s="7">
        <f t="shared" si="47"/>
        <v>3.350341378907995E-3</v>
      </c>
      <c r="L883" s="7">
        <f t="shared" si="47"/>
        <v>1.0787486515641875E-2</v>
      </c>
      <c r="M883" s="7">
        <v>-1.7476277311949276E-3</v>
      </c>
      <c r="N883" s="7">
        <v>-1.0458643934915328E-3</v>
      </c>
      <c r="O883" s="10">
        <f t="shared" si="48"/>
        <v>2.5679166579530444E-3</v>
      </c>
      <c r="P883" s="10">
        <f t="shared" si="48"/>
        <v>1.8661533202496499E-3</v>
      </c>
    </row>
    <row r="884" spans="1:16" x14ac:dyDescent="0.25">
      <c r="A884" s="1">
        <v>43980</v>
      </c>
      <c r="B884" s="3">
        <v>528.64001499999995</v>
      </c>
      <c r="C884" s="3">
        <v>304.32000699999998</v>
      </c>
      <c r="D884" s="3">
        <v>163.58999600000001</v>
      </c>
      <c r="E884" s="3">
        <v>162.91000399999999</v>
      </c>
      <c r="F884" s="3">
        <v>9.7799999999999994</v>
      </c>
      <c r="G884" s="7">
        <f t="shared" si="46"/>
        <v>-1.5274591288998662E-2</v>
      </c>
      <c r="H884" s="8">
        <v>1</v>
      </c>
      <c r="I884" s="7">
        <f t="shared" si="47"/>
        <v>4.4559065106910545E-3</v>
      </c>
      <c r="J884" s="7">
        <f t="shared" si="47"/>
        <v>7.1415566705097522E-3</v>
      </c>
      <c r="K884" s="7">
        <f t="shared" si="47"/>
        <v>7.3584157348600687E-3</v>
      </c>
      <c r="L884" s="7">
        <f t="shared" si="47"/>
        <v>4.3756670224119443E-2</v>
      </c>
      <c r="M884" s="7">
        <v>2.717334607227099E-3</v>
      </c>
      <c r="N884" s="7">
        <v>3.3177939431058316E-3</v>
      </c>
      <c r="O884" s="10">
        <f t="shared" si="48"/>
        <v>-1.7991925896225763E-2</v>
      </c>
      <c r="P884" s="10">
        <f t="shared" si="48"/>
        <v>-1.8592385232104495E-2</v>
      </c>
    </row>
    <row r="885" spans="1:16" x14ac:dyDescent="0.25">
      <c r="A885" s="1">
        <v>43983</v>
      </c>
      <c r="B885" s="3">
        <v>538.22997999999995</v>
      </c>
      <c r="C885" s="3">
        <v>305.54998799999998</v>
      </c>
      <c r="D885" s="3">
        <v>162.279999</v>
      </c>
      <c r="E885" s="3">
        <v>163.66000399999999</v>
      </c>
      <c r="F885" s="3">
        <v>10.08</v>
      </c>
      <c r="G885" s="7">
        <f t="shared" si="46"/>
        <v>1.8140823108141024E-2</v>
      </c>
      <c r="H885" s="8">
        <v>1</v>
      </c>
      <c r="I885" s="7">
        <f t="shared" si="47"/>
        <v>4.0417355800075327E-3</v>
      </c>
      <c r="J885" s="7">
        <f t="shared" si="47"/>
        <v>-8.0078062964192842E-3</v>
      </c>
      <c r="K885" s="7">
        <f t="shared" si="47"/>
        <v>4.6037688391438181E-3</v>
      </c>
      <c r="L885" s="7">
        <f t="shared" si="47"/>
        <v>3.0674846625766916E-2</v>
      </c>
      <c r="M885" s="7">
        <v>5.4975102776868637E-3</v>
      </c>
      <c r="N885" s="7">
        <v>5.9699295347317959E-3</v>
      </c>
      <c r="O885" s="10">
        <f t="shared" si="48"/>
        <v>1.2643312830454161E-2</v>
      </c>
      <c r="P885" s="10">
        <f t="shared" si="48"/>
        <v>1.2170893573409228E-2</v>
      </c>
    </row>
    <row r="886" spans="1:16" x14ac:dyDescent="0.25">
      <c r="A886" s="1">
        <v>43984</v>
      </c>
      <c r="B886" s="3">
        <v>541.34002699999996</v>
      </c>
      <c r="C886" s="3">
        <v>308.07998700000002</v>
      </c>
      <c r="D886" s="3">
        <v>161.69000199999999</v>
      </c>
      <c r="E886" s="3">
        <v>162.60000600000001</v>
      </c>
      <c r="F886" s="3">
        <v>10.37</v>
      </c>
      <c r="G886" s="7">
        <f t="shared" si="46"/>
        <v>5.7782864492237351E-3</v>
      </c>
      <c r="H886" s="8">
        <v>1</v>
      </c>
      <c r="I886" s="7">
        <f t="shared" si="47"/>
        <v>8.2801476005949226E-3</v>
      </c>
      <c r="J886" s="7">
        <f t="shared" si="47"/>
        <v>-3.6356729334218185E-3</v>
      </c>
      <c r="K886" s="7">
        <f t="shared" si="47"/>
        <v>-6.4768298551427517E-3</v>
      </c>
      <c r="L886" s="7">
        <f t="shared" si="47"/>
        <v>2.8769841269841168E-2</v>
      </c>
      <c r="M886" s="7">
        <v>9.7825112564177211E-3</v>
      </c>
      <c r="N886" s="7">
        <v>9.4866438793514262E-3</v>
      </c>
      <c r="O886" s="10">
        <f t="shared" si="48"/>
        <v>-4.0042248071939859E-3</v>
      </c>
      <c r="P886" s="10">
        <f t="shared" si="48"/>
        <v>-3.7083574301276911E-3</v>
      </c>
    </row>
    <row r="887" spans="1:16" x14ac:dyDescent="0.25">
      <c r="A887" s="1">
        <v>43985</v>
      </c>
      <c r="B887" s="3">
        <v>547.71002199999998</v>
      </c>
      <c r="C887" s="3">
        <v>312.17999300000002</v>
      </c>
      <c r="D887" s="3">
        <v>159.53999300000001</v>
      </c>
      <c r="E887" s="3">
        <v>159.60000600000001</v>
      </c>
      <c r="F887" s="3">
        <v>10.31</v>
      </c>
      <c r="G887" s="7">
        <f t="shared" si="46"/>
        <v>1.1767086641091939E-2</v>
      </c>
      <c r="H887" s="8">
        <v>1</v>
      </c>
      <c r="I887" s="7">
        <f t="shared" si="47"/>
        <v>1.3308251665175463E-2</v>
      </c>
      <c r="J887" s="7">
        <f t="shared" si="47"/>
        <v>-1.3297105407914955E-2</v>
      </c>
      <c r="K887" s="7">
        <f t="shared" si="47"/>
        <v>-1.8450183821026478E-2</v>
      </c>
      <c r="L887" s="7">
        <f t="shared" si="47"/>
        <v>-5.7859209257472566E-3</v>
      </c>
      <c r="M887" s="7">
        <v>1.876579084962714E-2</v>
      </c>
      <c r="N887" s="7">
        <v>1.6858811928534497E-2</v>
      </c>
      <c r="O887" s="10">
        <f t="shared" si="48"/>
        <v>-6.9987042085352009E-3</v>
      </c>
      <c r="P887" s="10">
        <f t="shared" si="48"/>
        <v>-5.0917252874425577E-3</v>
      </c>
    </row>
    <row r="888" spans="1:16" x14ac:dyDescent="0.25">
      <c r="A888" s="1">
        <v>43986</v>
      </c>
      <c r="B888" s="3">
        <v>546.19000200000005</v>
      </c>
      <c r="C888" s="3">
        <v>311.35998499999999</v>
      </c>
      <c r="D888" s="3">
        <v>157.229996</v>
      </c>
      <c r="E888" s="3">
        <v>161.279999</v>
      </c>
      <c r="F888" s="3">
        <v>10.39</v>
      </c>
      <c r="G888" s="7">
        <f t="shared" si="46"/>
        <v>-2.7752276550454535E-3</v>
      </c>
      <c r="H888" s="8">
        <v>1</v>
      </c>
      <c r="I888" s="7">
        <f t="shared" si="47"/>
        <v>-2.6267154154239192E-3</v>
      </c>
      <c r="J888" s="7">
        <f t="shared" si="47"/>
        <v>-1.4479109322764083E-2</v>
      </c>
      <c r="K888" s="7">
        <f t="shared" si="47"/>
        <v>1.0526271534100129E-2</v>
      </c>
      <c r="L888" s="7">
        <f t="shared" si="47"/>
        <v>7.7594568380212614E-3</v>
      </c>
      <c r="M888" s="7">
        <v>-5.1069802208565554E-4</v>
      </c>
      <c r="N888" s="7">
        <v>3.9066745235841047E-4</v>
      </c>
      <c r="O888" s="10">
        <f t="shared" si="48"/>
        <v>-2.2645296329597978E-3</v>
      </c>
      <c r="P888" s="10">
        <f t="shared" si="48"/>
        <v>-3.1658951074038642E-3</v>
      </c>
    </row>
    <row r="889" spans="1:16" x14ac:dyDescent="0.25">
      <c r="A889" s="1">
        <v>43987</v>
      </c>
      <c r="B889" s="3">
        <v>556.53002900000001</v>
      </c>
      <c r="C889" s="3">
        <v>319.33999599999999</v>
      </c>
      <c r="D889" s="3">
        <v>156.11000100000001</v>
      </c>
      <c r="E889" s="3">
        <v>158.009995</v>
      </c>
      <c r="F889" s="3">
        <v>11.01</v>
      </c>
      <c r="G889" s="7">
        <f t="shared" si="46"/>
        <v>1.8931190542004872E-2</v>
      </c>
      <c r="H889" s="8">
        <v>1</v>
      </c>
      <c r="I889" s="7">
        <f t="shared" si="47"/>
        <v>2.5629532966479296E-2</v>
      </c>
      <c r="J889" s="7">
        <f t="shared" si="47"/>
        <v>-7.1232909018199564E-3</v>
      </c>
      <c r="K889" s="7">
        <f t="shared" si="47"/>
        <v>-2.0275322546350005E-2</v>
      </c>
      <c r="L889" s="7">
        <f t="shared" si="47"/>
        <v>5.9672762271414825E-2</v>
      </c>
      <c r="M889" s="7">
        <v>3.022591688824243E-2</v>
      </c>
      <c r="N889" s="7">
        <v>2.8283326641177758E-2</v>
      </c>
      <c r="O889" s="10">
        <f t="shared" si="48"/>
        <v>-1.1294726346237557E-2</v>
      </c>
      <c r="P889" s="10">
        <f t="shared" si="48"/>
        <v>-9.3521360991728857E-3</v>
      </c>
    </row>
    <row r="890" spans="1:16" x14ac:dyDescent="0.25">
      <c r="A890" s="1">
        <v>43990</v>
      </c>
      <c r="B890" s="3">
        <v>557.330017</v>
      </c>
      <c r="C890" s="3">
        <v>323.20001200000002</v>
      </c>
      <c r="D890" s="3">
        <v>156.71000699999999</v>
      </c>
      <c r="E890" s="3">
        <v>159.720001</v>
      </c>
      <c r="F890" s="3">
        <v>10.67</v>
      </c>
      <c r="G890" s="7">
        <f t="shared" si="46"/>
        <v>1.4374570253423702E-3</v>
      </c>
      <c r="H890" s="8">
        <v>1</v>
      </c>
      <c r="I890" s="7">
        <f t="shared" si="47"/>
        <v>1.2087480579789478E-2</v>
      </c>
      <c r="J890" s="7">
        <f t="shared" si="47"/>
        <v>3.8434821353949822E-3</v>
      </c>
      <c r="K890" s="7">
        <f t="shared" si="47"/>
        <v>1.0822138181828311E-2</v>
      </c>
      <c r="L890" s="7">
        <f t="shared" si="47"/>
        <v>-3.0881017257039067E-2</v>
      </c>
      <c r="M890" s="7">
        <v>1.5098749070045422E-2</v>
      </c>
      <c r="N890" s="7">
        <v>1.2614947070145597E-2</v>
      </c>
      <c r="O890" s="10">
        <f t="shared" si="48"/>
        <v>-1.3661292044703052E-2</v>
      </c>
      <c r="P890" s="10">
        <f t="shared" si="48"/>
        <v>-1.1177490044803227E-2</v>
      </c>
    </row>
    <row r="891" spans="1:16" x14ac:dyDescent="0.25">
      <c r="A891" s="1">
        <v>43991</v>
      </c>
      <c r="B891" s="3">
        <v>558.05999799999995</v>
      </c>
      <c r="C891" s="3">
        <v>320.790009</v>
      </c>
      <c r="D891" s="3">
        <v>158.490005</v>
      </c>
      <c r="E891" s="3">
        <v>161.259995</v>
      </c>
      <c r="F891" s="3">
        <v>10.71</v>
      </c>
      <c r="G891" s="7">
        <f t="shared" si="46"/>
        <v>1.309782315205732E-3</v>
      </c>
      <c r="H891" s="8">
        <v>1</v>
      </c>
      <c r="I891" s="7">
        <f t="shared" si="47"/>
        <v>-7.4566921736377578E-3</v>
      </c>
      <c r="J891" s="7">
        <f t="shared" si="47"/>
        <v>1.1358547128391239E-2</v>
      </c>
      <c r="K891" s="7">
        <f t="shared" si="47"/>
        <v>9.6418356521297266E-3</v>
      </c>
      <c r="L891" s="7">
        <f t="shared" si="47"/>
        <v>3.7488284910967007E-3</v>
      </c>
      <c r="M891" s="7">
        <v>-1.1068179479327487E-2</v>
      </c>
      <c r="N891" s="7">
        <v>-9.9153559655702234E-3</v>
      </c>
      <c r="O891" s="10">
        <f t="shared" si="48"/>
        <v>1.2377961794533219E-2</v>
      </c>
      <c r="P891" s="10">
        <f t="shared" si="48"/>
        <v>1.1225138280775955E-2</v>
      </c>
    </row>
    <row r="892" spans="1:16" x14ac:dyDescent="0.25">
      <c r="A892" s="1">
        <v>43992</v>
      </c>
      <c r="B892" s="3">
        <v>558.05999799999995</v>
      </c>
      <c r="C892" s="3">
        <v>319</v>
      </c>
      <c r="D892" s="3">
        <v>160.83999600000001</v>
      </c>
      <c r="E892" s="3">
        <v>163.570007</v>
      </c>
      <c r="F892" s="3">
        <v>10.75</v>
      </c>
      <c r="G892" s="7">
        <f t="shared" si="46"/>
        <v>0</v>
      </c>
      <c r="H892" s="8">
        <v>1</v>
      </c>
      <c r="I892" s="7">
        <f t="shared" si="47"/>
        <v>-5.580002337292278E-3</v>
      </c>
      <c r="J892" s="7">
        <f t="shared" si="47"/>
        <v>1.482737665381495E-2</v>
      </c>
      <c r="K892" s="7">
        <f t="shared" si="47"/>
        <v>1.4324767900433022E-2</v>
      </c>
      <c r="L892" s="7">
        <f t="shared" si="47"/>
        <v>3.7348272642390157E-3</v>
      </c>
      <c r="M892" s="7">
        <v>-9.4290044990126085E-3</v>
      </c>
      <c r="N892" s="7">
        <v>-8.5621054447159173E-3</v>
      </c>
      <c r="O892" s="10">
        <f t="shared" si="48"/>
        <v>9.4290044990126085E-3</v>
      </c>
      <c r="P892" s="10">
        <f t="shared" si="48"/>
        <v>8.5621054447159173E-3</v>
      </c>
    </row>
    <row r="893" spans="1:16" x14ac:dyDescent="0.25">
      <c r="A893" s="1">
        <v>43993</v>
      </c>
      <c r="B893" s="3">
        <v>525.21002199999998</v>
      </c>
      <c r="C893" s="3">
        <v>300.60998499999999</v>
      </c>
      <c r="D893" s="3">
        <v>163.88000500000001</v>
      </c>
      <c r="E893" s="3">
        <v>162.38999899999999</v>
      </c>
      <c r="F893" s="3">
        <v>9.99</v>
      </c>
      <c r="G893" s="7">
        <f t="shared" si="46"/>
        <v>-5.8864595415778154E-2</v>
      </c>
      <c r="H893" s="8">
        <v>1</v>
      </c>
      <c r="I893" s="7">
        <f t="shared" si="47"/>
        <v>-5.7648949843260189E-2</v>
      </c>
      <c r="J893" s="7">
        <f t="shared" si="47"/>
        <v>1.890082737878207E-2</v>
      </c>
      <c r="K893" s="7">
        <f t="shared" si="47"/>
        <v>-7.2140854038112989E-3</v>
      </c>
      <c r="L893" s="7">
        <f t="shared" si="47"/>
        <v>-7.0697674418604639E-2</v>
      </c>
      <c r="M893" s="7">
        <v>-7.0587335076757851E-2</v>
      </c>
      <c r="N893" s="7">
        <v>-6.4525177983745255E-2</v>
      </c>
      <c r="O893" s="10">
        <f t="shared" si="48"/>
        <v>1.1722739660979697E-2</v>
      </c>
      <c r="P893" s="10">
        <f t="shared" si="48"/>
        <v>5.6605825679671012E-3</v>
      </c>
    </row>
    <row r="894" spans="1:16" x14ac:dyDescent="0.25">
      <c r="A894" s="1">
        <v>43994</v>
      </c>
      <c r="B894" s="3">
        <v>527.03997800000002</v>
      </c>
      <c r="C894" s="3">
        <v>304.209991</v>
      </c>
      <c r="D894" s="3">
        <v>162.300003</v>
      </c>
      <c r="E894" s="3">
        <v>162.61999499999999</v>
      </c>
      <c r="F894" s="3">
        <v>10.15</v>
      </c>
      <c r="G894" s="7">
        <f t="shared" si="46"/>
        <v>3.4842366355303245E-3</v>
      </c>
      <c r="H894" s="8">
        <v>1</v>
      </c>
      <c r="I894" s="7">
        <f t="shared" si="47"/>
        <v>1.1975670069641842E-2</v>
      </c>
      <c r="J894" s="7">
        <f t="shared" si="47"/>
        <v>-9.641212788588871E-3</v>
      </c>
      <c r="K894" s="7">
        <f t="shared" si="47"/>
        <v>1.4163187475602079E-3</v>
      </c>
      <c r="L894" s="7">
        <f t="shared" si="47"/>
        <v>1.6016016016016099E-2</v>
      </c>
      <c r="M894" s="7">
        <v>1.5851138205491798E-2</v>
      </c>
      <c r="N894" s="7">
        <v>1.4793834162170698E-2</v>
      </c>
      <c r="O894" s="10">
        <f t="shared" si="48"/>
        <v>-1.2366901569961473E-2</v>
      </c>
      <c r="P894" s="10">
        <f t="shared" si="48"/>
        <v>-1.1309597526640373E-2</v>
      </c>
    </row>
    <row r="895" spans="1:16" x14ac:dyDescent="0.25">
      <c r="A895" s="1">
        <v>43997</v>
      </c>
      <c r="B895" s="3">
        <v>543.03002900000001</v>
      </c>
      <c r="C895" s="3">
        <v>307.04998799999998</v>
      </c>
      <c r="D895" s="3">
        <v>162.38999899999999</v>
      </c>
      <c r="E895" s="3">
        <v>162.33000200000001</v>
      </c>
      <c r="F895" s="3">
        <v>10.37</v>
      </c>
      <c r="G895" s="7">
        <f t="shared" si="46"/>
        <v>3.033935122090492E-2</v>
      </c>
      <c r="H895" s="8">
        <v>1</v>
      </c>
      <c r="I895" s="7">
        <f t="shared" si="47"/>
        <v>9.3356467046474823E-3</v>
      </c>
      <c r="J895" s="7">
        <f t="shared" si="47"/>
        <v>5.5450399467948941E-4</v>
      </c>
      <c r="K895" s="7">
        <f t="shared" si="47"/>
        <v>-1.783255496963787E-3</v>
      </c>
      <c r="L895" s="7">
        <f t="shared" si="47"/>
        <v>2.1674876847290525E-2</v>
      </c>
      <c r="M895" s="7">
        <v>1.0536336405383786E-2</v>
      </c>
      <c r="N895" s="7">
        <v>9.86734630335806E-3</v>
      </c>
      <c r="O895" s="10">
        <f t="shared" si="48"/>
        <v>1.9803014815521134E-2</v>
      </c>
      <c r="P895" s="10">
        <f t="shared" si="48"/>
        <v>2.047200491754686E-2</v>
      </c>
    </row>
    <row r="896" spans="1:16" x14ac:dyDescent="0.25">
      <c r="A896" s="1">
        <v>43998</v>
      </c>
      <c r="B896" s="3">
        <v>550.40002400000003</v>
      </c>
      <c r="C896" s="3">
        <v>312.959991</v>
      </c>
      <c r="D896" s="3">
        <v>159.89999399999999</v>
      </c>
      <c r="E896" s="3">
        <v>162.25</v>
      </c>
      <c r="F896" s="3">
        <v>10.67</v>
      </c>
      <c r="G896" s="7">
        <f t="shared" si="46"/>
        <v>1.3571984248406999E-2</v>
      </c>
      <c r="H896" s="8">
        <v>1</v>
      </c>
      <c r="I896" s="7">
        <f t="shared" si="47"/>
        <v>1.9247690053646904E-2</v>
      </c>
      <c r="J896" s="7">
        <f t="shared" si="47"/>
        <v>-1.5333487378123567E-2</v>
      </c>
      <c r="K896" s="7">
        <f t="shared" si="47"/>
        <v>-4.9283557576751402E-4</v>
      </c>
      <c r="L896" s="7">
        <f t="shared" si="47"/>
        <v>2.8929604628736838E-2</v>
      </c>
      <c r="M896" s="7">
        <v>2.5241429079257346E-2</v>
      </c>
      <c r="N896" s="7">
        <v>2.3565706924077105E-2</v>
      </c>
      <c r="O896" s="10">
        <f t="shared" si="48"/>
        <v>-1.1669444830850348E-2</v>
      </c>
      <c r="P896" s="10">
        <f t="shared" si="48"/>
        <v>-9.9937226756701067E-3</v>
      </c>
    </row>
    <row r="897" spans="1:16" x14ac:dyDescent="0.25">
      <c r="A897" s="1">
        <v>43999</v>
      </c>
      <c r="B897" s="3">
        <v>555.22997999999995</v>
      </c>
      <c r="C897" s="3">
        <v>311.66000400000001</v>
      </c>
      <c r="D897" s="3">
        <v>160.55999800000001</v>
      </c>
      <c r="E897" s="3">
        <v>162.55999800000001</v>
      </c>
      <c r="F897" s="3">
        <v>10.57</v>
      </c>
      <c r="G897" s="7">
        <f t="shared" si="46"/>
        <v>8.7753557220047185E-3</v>
      </c>
      <c r="H897" s="8">
        <v>1</v>
      </c>
      <c r="I897" s="7">
        <f t="shared" si="47"/>
        <v>-4.1538440611725846E-3</v>
      </c>
      <c r="J897" s="7">
        <f t="shared" si="47"/>
        <v>4.1276049078526889E-3</v>
      </c>
      <c r="K897" s="7">
        <f t="shared" si="47"/>
        <v>1.9106194144837829E-3</v>
      </c>
      <c r="L897" s="7">
        <f t="shared" si="47"/>
        <v>-9.3720712277413076E-3</v>
      </c>
      <c r="M897" s="7">
        <v>-5.3254333550263357E-3</v>
      </c>
      <c r="N897" s="7">
        <v>-4.9552262021189501E-3</v>
      </c>
      <c r="O897" s="10">
        <f t="shared" si="48"/>
        <v>1.4100789077031054E-2</v>
      </c>
      <c r="P897" s="10">
        <f t="shared" si="48"/>
        <v>1.3730581924123669E-2</v>
      </c>
    </row>
    <row r="898" spans="1:16" x14ac:dyDescent="0.25">
      <c r="A898" s="1">
        <v>44000</v>
      </c>
      <c r="B898" s="3">
        <v>556.77002000000005</v>
      </c>
      <c r="C898" s="3">
        <v>311.77999899999998</v>
      </c>
      <c r="D898" s="3">
        <v>162.259995</v>
      </c>
      <c r="E898" s="3">
        <v>162.240005</v>
      </c>
      <c r="F898" s="3">
        <v>10.81</v>
      </c>
      <c r="G898" s="7">
        <f t="shared" si="46"/>
        <v>2.7736974865804065E-3</v>
      </c>
      <c r="H898" s="8">
        <v>1</v>
      </c>
      <c r="I898" s="7">
        <f t="shared" si="47"/>
        <v>3.8501892594466902E-4</v>
      </c>
      <c r="J898" s="7">
        <f t="shared" si="47"/>
        <v>1.0587923649575615E-2</v>
      </c>
      <c r="K898" s="7">
        <f t="shared" si="47"/>
        <v>-1.9684609002026399E-3</v>
      </c>
      <c r="L898" s="7">
        <f t="shared" si="47"/>
        <v>2.2705771050141932E-2</v>
      </c>
      <c r="M898" s="7">
        <v>-2.1820961498475221E-3</v>
      </c>
      <c r="N898" s="7">
        <v>-1.6743131191882103E-3</v>
      </c>
      <c r="O898" s="10">
        <f t="shared" si="48"/>
        <v>4.9557936364279286E-3</v>
      </c>
      <c r="P898" s="10">
        <f t="shared" si="48"/>
        <v>4.4480106057686163E-3</v>
      </c>
    </row>
    <row r="899" spans="1:16" x14ac:dyDescent="0.25">
      <c r="A899" s="1">
        <v>44001</v>
      </c>
      <c r="B899" s="3">
        <v>555.36999500000002</v>
      </c>
      <c r="C899" s="3">
        <v>308.64001500000001</v>
      </c>
      <c r="D899" s="3">
        <v>162.38999899999999</v>
      </c>
      <c r="E899" s="3">
        <v>164.029999</v>
      </c>
      <c r="F899" s="3">
        <v>10.97</v>
      </c>
      <c r="G899" s="7">
        <f t="shared" si="46"/>
        <v>-2.5145481073137743E-3</v>
      </c>
      <c r="H899" s="8">
        <v>1</v>
      </c>
      <c r="I899" s="7">
        <f t="shared" si="47"/>
        <v>-1.0071152768205582E-2</v>
      </c>
      <c r="J899" s="7">
        <f t="shared" si="47"/>
        <v>8.0120796256633042E-4</v>
      </c>
      <c r="K899" s="7">
        <f t="shared" si="47"/>
        <v>1.1033000153075623E-2</v>
      </c>
      <c r="L899" s="7">
        <f t="shared" ref="L899:L962" si="49">F899/F898-1</f>
        <v>1.4801110083256352E-2</v>
      </c>
      <c r="M899" s="7">
        <v>-1.2600607456776136E-2</v>
      </c>
      <c r="N899" s="7">
        <v>-1.0632661438434148E-2</v>
      </c>
      <c r="O899" s="10">
        <f t="shared" si="48"/>
        <v>1.0086059349462361E-2</v>
      </c>
      <c r="P899" s="10">
        <f t="shared" si="48"/>
        <v>8.1181133311203739E-3</v>
      </c>
    </row>
    <row r="900" spans="1:16" x14ac:dyDescent="0.25">
      <c r="A900" s="1">
        <v>44004</v>
      </c>
      <c r="B900" s="3">
        <v>553.21002199999998</v>
      </c>
      <c r="C900" s="3">
        <v>310.61999500000002</v>
      </c>
      <c r="D900" s="3">
        <v>162.41000399999999</v>
      </c>
      <c r="E900" s="3">
        <v>165.08999600000001</v>
      </c>
      <c r="F900" s="3">
        <v>11.23</v>
      </c>
      <c r="G900" s="7">
        <f t="shared" ref="G900:G963" si="50">B900/B899-1</f>
        <v>-3.8892504446518261E-3</v>
      </c>
      <c r="H900" s="8">
        <v>1</v>
      </c>
      <c r="I900" s="7">
        <f t="shared" ref="I900:L963" si="51">C900/C899-1</f>
        <v>6.4151759453485724E-3</v>
      </c>
      <c r="J900" s="7">
        <f t="shared" si="51"/>
        <v>1.2319108395342226E-4</v>
      </c>
      <c r="K900" s="7">
        <f t="shared" si="51"/>
        <v>6.4622142685011319E-3</v>
      </c>
      <c r="L900" s="7">
        <f t="shared" si="49"/>
        <v>2.370100273473108E-2</v>
      </c>
      <c r="M900" s="7">
        <v>7.0773164021304931E-3</v>
      </c>
      <c r="N900" s="7">
        <v>6.92854240969582E-3</v>
      </c>
      <c r="O900" s="10">
        <f t="shared" ref="O900:P963" si="52">$G900-M900</f>
        <v>-1.0966566846782318E-2</v>
      </c>
      <c r="P900" s="10">
        <f t="shared" si="52"/>
        <v>-1.0817792854347646E-2</v>
      </c>
    </row>
    <row r="901" spans="1:16" x14ac:dyDescent="0.25">
      <c r="A901" s="1">
        <v>44005</v>
      </c>
      <c r="B901" s="3">
        <v>554.65002400000003</v>
      </c>
      <c r="C901" s="3">
        <v>312.04998799999998</v>
      </c>
      <c r="D901" s="3">
        <v>161.300003</v>
      </c>
      <c r="E901" s="3">
        <v>166.479996</v>
      </c>
      <c r="F901" s="3">
        <v>11.11</v>
      </c>
      <c r="G901" s="7">
        <f t="shared" si="50"/>
        <v>2.6029933347810896E-3</v>
      </c>
      <c r="H901" s="8">
        <v>1</v>
      </c>
      <c r="I901" s="7">
        <f t="shared" si="51"/>
        <v>4.6036733726686485E-3</v>
      </c>
      <c r="J901" s="7">
        <f t="shared" si="51"/>
        <v>-6.834560511432386E-3</v>
      </c>
      <c r="K901" s="7">
        <f t="shared" si="51"/>
        <v>8.4196500919413442E-3</v>
      </c>
      <c r="L901" s="7">
        <f t="shared" si="49"/>
        <v>-1.0685663401602929E-2</v>
      </c>
      <c r="M901" s="7">
        <v>7.3832334787046787E-3</v>
      </c>
      <c r="N901" s="7">
        <v>6.6411444910622567E-3</v>
      </c>
      <c r="O901" s="10">
        <f t="shared" si="52"/>
        <v>-4.780240143923589E-3</v>
      </c>
      <c r="P901" s="10">
        <f t="shared" si="52"/>
        <v>-4.0381511562811671E-3</v>
      </c>
    </row>
    <row r="902" spans="1:16" x14ac:dyDescent="0.25">
      <c r="A902" s="1">
        <v>44006</v>
      </c>
      <c r="B902" s="3">
        <v>538.57000700000003</v>
      </c>
      <c r="C902" s="3">
        <v>304.08999599999999</v>
      </c>
      <c r="D902" s="3">
        <v>163.029999</v>
      </c>
      <c r="E902" s="3">
        <v>165.89999399999999</v>
      </c>
      <c r="F902" s="3">
        <v>10.55</v>
      </c>
      <c r="G902" s="7">
        <f t="shared" si="50"/>
        <v>-2.8991285142358492E-2</v>
      </c>
      <c r="H902" s="8">
        <v>1</v>
      </c>
      <c r="I902" s="7">
        <f t="shared" si="51"/>
        <v>-2.5508707918937668E-2</v>
      </c>
      <c r="J902" s="7">
        <f t="shared" si="51"/>
        <v>1.0725331480619937E-2</v>
      </c>
      <c r="K902" s="7">
        <f t="shared" si="51"/>
        <v>-3.4839140673694757E-3</v>
      </c>
      <c r="L902" s="7">
        <f t="shared" si="49"/>
        <v>-5.0405040504050258E-2</v>
      </c>
      <c r="M902" s="7">
        <v>-3.0957549621185354E-2</v>
      </c>
      <c r="N902" s="7">
        <v>-2.8789298373399847E-2</v>
      </c>
      <c r="O902" s="10">
        <f t="shared" si="52"/>
        <v>1.9662644788268624E-3</v>
      </c>
      <c r="P902" s="10">
        <f t="shared" si="52"/>
        <v>-2.0198676895864451E-4</v>
      </c>
    </row>
    <row r="903" spans="1:16" x14ac:dyDescent="0.25">
      <c r="A903" s="1">
        <v>44007</v>
      </c>
      <c r="B903" s="3">
        <v>546.96997099999999</v>
      </c>
      <c r="C903" s="3">
        <v>307.35000600000001</v>
      </c>
      <c r="D903" s="3">
        <v>163.5</v>
      </c>
      <c r="E903" s="3">
        <v>165.800003</v>
      </c>
      <c r="F903" s="3">
        <v>10.81</v>
      </c>
      <c r="G903" s="7">
        <f t="shared" si="50"/>
        <v>1.5596791300708235E-2</v>
      </c>
      <c r="H903" s="8">
        <v>1</v>
      </c>
      <c r="I903" s="7">
        <f t="shared" si="51"/>
        <v>1.0720543401237181E-2</v>
      </c>
      <c r="J903" s="7">
        <f t="shared" si="51"/>
        <v>2.8829111383359418E-3</v>
      </c>
      <c r="K903" s="7">
        <f t="shared" si="51"/>
        <v>-6.0271852692161954E-4</v>
      </c>
      <c r="L903" s="7">
        <f t="shared" si="49"/>
        <v>2.4644549763033208E-2</v>
      </c>
      <c r="M903" s="7">
        <v>1.1674337971613713E-2</v>
      </c>
      <c r="N903" s="7">
        <v>1.0867397992768011E-2</v>
      </c>
      <c r="O903" s="10">
        <f t="shared" si="52"/>
        <v>3.9224533290945218E-3</v>
      </c>
      <c r="P903" s="10">
        <f t="shared" si="52"/>
        <v>4.7293933079402238E-3</v>
      </c>
    </row>
    <row r="904" spans="1:16" x14ac:dyDescent="0.25">
      <c r="A904" s="1">
        <v>44008</v>
      </c>
      <c r="B904" s="3">
        <v>534.84997599999997</v>
      </c>
      <c r="C904" s="3">
        <v>300.04998799999998</v>
      </c>
      <c r="D904" s="3">
        <v>165.25</v>
      </c>
      <c r="E904" s="3">
        <v>166.53999300000001</v>
      </c>
      <c r="F904" s="3">
        <v>10.59</v>
      </c>
      <c r="G904" s="7">
        <f t="shared" si="50"/>
        <v>-2.2158428510877126E-2</v>
      </c>
      <c r="H904" s="8">
        <v>1</v>
      </c>
      <c r="I904" s="7">
        <f t="shared" si="51"/>
        <v>-2.3751481560081777E-2</v>
      </c>
      <c r="J904" s="7">
        <f t="shared" si="51"/>
        <v>1.0703363914372988E-2</v>
      </c>
      <c r="K904" s="7">
        <f t="shared" si="51"/>
        <v>4.4631482907753206E-3</v>
      </c>
      <c r="L904" s="7">
        <f t="shared" si="49"/>
        <v>-2.0351526364477346E-2</v>
      </c>
      <c r="M904" s="7">
        <v>-2.9807170571888655E-2</v>
      </c>
      <c r="N904" s="7">
        <v>-2.7018579534772939E-2</v>
      </c>
      <c r="O904" s="10">
        <f t="shared" si="52"/>
        <v>7.6487420610115292E-3</v>
      </c>
      <c r="P904" s="10">
        <f t="shared" si="52"/>
        <v>4.8601510238958125E-3</v>
      </c>
    </row>
    <row r="905" spans="1:16" x14ac:dyDescent="0.25">
      <c r="A905" s="1">
        <v>44011</v>
      </c>
      <c r="B905" s="3">
        <v>532.86999500000002</v>
      </c>
      <c r="C905" s="3">
        <v>304.459991</v>
      </c>
      <c r="D905" s="3">
        <v>164.729996</v>
      </c>
      <c r="E905" s="3">
        <v>166.63000500000001</v>
      </c>
      <c r="F905" s="3">
        <v>10.9</v>
      </c>
      <c r="G905" s="7">
        <f t="shared" si="50"/>
        <v>-3.7019371577946547E-3</v>
      </c>
      <c r="H905" s="8">
        <v>1</v>
      </c>
      <c r="I905" s="7">
        <f t="shared" si="51"/>
        <v>1.4697560994403336E-2</v>
      </c>
      <c r="J905" s="7">
        <f t="shared" si="51"/>
        <v>-3.1467715582450539E-3</v>
      </c>
      <c r="K905" s="7">
        <f t="shared" si="51"/>
        <v>5.404827896204889E-4</v>
      </c>
      <c r="L905" s="7">
        <f t="shared" si="49"/>
        <v>2.9272898961284266E-2</v>
      </c>
      <c r="M905" s="7">
        <v>1.7454969065832038E-2</v>
      </c>
      <c r="N905" s="7">
        <v>1.6290442832361321E-2</v>
      </c>
      <c r="O905" s="10">
        <f t="shared" si="52"/>
        <v>-2.1156906223626693E-2</v>
      </c>
      <c r="P905" s="10">
        <f t="shared" si="52"/>
        <v>-1.9992379990155976E-2</v>
      </c>
    </row>
    <row r="906" spans="1:16" x14ac:dyDescent="0.25">
      <c r="A906" s="1">
        <v>44012</v>
      </c>
      <c r="B906" s="3">
        <v>544.09002699999996</v>
      </c>
      <c r="C906" s="3">
        <v>308.35998499999999</v>
      </c>
      <c r="D906" s="3">
        <v>163.929993</v>
      </c>
      <c r="E906" s="3">
        <v>167.36999499999999</v>
      </c>
      <c r="F906" s="3">
        <v>10.79</v>
      </c>
      <c r="G906" s="7">
        <f t="shared" si="50"/>
        <v>2.1055852469231251E-2</v>
      </c>
      <c r="H906" s="8">
        <v>1</v>
      </c>
      <c r="I906" s="7">
        <f t="shared" si="51"/>
        <v>1.2809545146442503E-2</v>
      </c>
      <c r="J906" s="7">
        <f t="shared" si="51"/>
        <v>-4.8564500663255128E-3</v>
      </c>
      <c r="K906" s="7">
        <f t="shared" si="51"/>
        <v>4.4409168684833578E-3</v>
      </c>
      <c r="L906" s="7">
        <f t="shared" si="49"/>
        <v>-1.0091743119266194E-2</v>
      </c>
      <c r="M906" s="7">
        <v>1.686171944425556E-2</v>
      </c>
      <c r="N906" s="7">
        <v>1.492262216428283E-2</v>
      </c>
      <c r="O906" s="10">
        <f t="shared" si="52"/>
        <v>4.1941330249756908E-3</v>
      </c>
      <c r="P906" s="10">
        <f t="shared" si="52"/>
        <v>6.1332303049484206E-3</v>
      </c>
    </row>
    <row r="907" spans="1:16" x14ac:dyDescent="0.25">
      <c r="A907" s="1">
        <v>44013</v>
      </c>
      <c r="B907" s="3">
        <v>544.32000700000003</v>
      </c>
      <c r="C907" s="3">
        <v>310.51998900000001</v>
      </c>
      <c r="D907" s="3">
        <v>163.41999799999999</v>
      </c>
      <c r="E907" s="3">
        <v>166.61999499999999</v>
      </c>
      <c r="F907" s="3">
        <v>10.94</v>
      </c>
      <c r="G907" s="7">
        <f t="shared" si="50"/>
        <v>4.2268740206119482E-4</v>
      </c>
      <c r="H907" s="8">
        <v>1</v>
      </c>
      <c r="I907" s="7">
        <f t="shared" si="51"/>
        <v>7.0048128974971036E-3</v>
      </c>
      <c r="J907" s="7">
        <f t="shared" si="51"/>
        <v>-3.1110536312900505E-3</v>
      </c>
      <c r="K907" s="7">
        <f t="shared" si="51"/>
        <v>-4.4810899349073674E-3</v>
      </c>
      <c r="L907" s="7">
        <f t="shared" si="49"/>
        <v>1.3901760889712733E-2</v>
      </c>
      <c r="M907" s="7">
        <v>8.6633266724728958E-3</v>
      </c>
      <c r="N907" s="7">
        <v>8.1431396532652741E-3</v>
      </c>
      <c r="O907" s="10">
        <f t="shared" si="52"/>
        <v>-8.240639270411701E-3</v>
      </c>
      <c r="P907" s="10">
        <f t="shared" si="52"/>
        <v>-7.7204522512040793E-3</v>
      </c>
    </row>
    <row r="908" spans="1:16" x14ac:dyDescent="0.25">
      <c r="A908" s="1">
        <v>44014</v>
      </c>
      <c r="B908" s="3">
        <v>551.77002000000005</v>
      </c>
      <c r="C908" s="3">
        <v>312.23001099999999</v>
      </c>
      <c r="D908" s="3">
        <v>163.58999600000001</v>
      </c>
      <c r="E908" s="3">
        <v>166.979996</v>
      </c>
      <c r="F908" s="3">
        <v>11.16</v>
      </c>
      <c r="G908" s="7">
        <f t="shared" si="50"/>
        <v>1.3686825588242746E-2</v>
      </c>
      <c r="H908" s="8">
        <v>1</v>
      </c>
      <c r="I908" s="7">
        <f t="shared" si="51"/>
        <v>5.5069627095729601E-3</v>
      </c>
      <c r="J908" s="7">
        <f t="shared" si="51"/>
        <v>1.0402521238559448E-3</v>
      </c>
      <c r="K908" s="7">
        <f t="shared" si="51"/>
        <v>2.1606110359084774E-3</v>
      </c>
      <c r="L908" s="7">
        <f t="shared" si="49"/>
        <v>2.0109689213894111E-2</v>
      </c>
      <c r="M908" s="7">
        <v>5.9052269574362557E-3</v>
      </c>
      <c r="N908" s="7">
        <v>5.7527201931535481E-3</v>
      </c>
      <c r="O908" s="10">
        <f t="shared" si="52"/>
        <v>7.7815986308064902E-3</v>
      </c>
      <c r="P908" s="10">
        <f t="shared" si="52"/>
        <v>7.9341053950891978E-3</v>
      </c>
    </row>
    <row r="909" spans="1:16" x14ac:dyDescent="0.25">
      <c r="A909" s="1">
        <v>44018</v>
      </c>
      <c r="B909" s="3">
        <v>557.54998799999998</v>
      </c>
      <c r="C909" s="3">
        <v>317.04998799999998</v>
      </c>
      <c r="D909" s="3">
        <v>162.91999799999999</v>
      </c>
      <c r="E909" s="3">
        <v>167.979996</v>
      </c>
      <c r="F909" s="3">
        <v>11.22</v>
      </c>
      <c r="G909" s="7">
        <f t="shared" si="50"/>
        <v>1.0475320859222981E-2</v>
      </c>
      <c r="H909" s="8">
        <v>1</v>
      </c>
      <c r="I909" s="7">
        <f t="shared" si="51"/>
        <v>1.5437263652404054E-2</v>
      </c>
      <c r="J909" s="7">
        <f t="shared" si="51"/>
        <v>-4.0955927402799297E-3</v>
      </c>
      <c r="K909" s="7">
        <f t="shared" si="51"/>
        <v>5.9887413100667697E-3</v>
      </c>
      <c r="L909" s="7">
        <f t="shared" si="49"/>
        <v>5.3763440860215006E-3</v>
      </c>
      <c r="M909" s="7">
        <v>1.9371009388503987E-2</v>
      </c>
      <c r="N909" s="7">
        <v>1.7482967522303449E-2</v>
      </c>
      <c r="O909" s="10">
        <f t="shared" si="52"/>
        <v>-8.8956885292810067E-3</v>
      </c>
      <c r="P909" s="10">
        <f t="shared" si="52"/>
        <v>-7.0076466630804683E-3</v>
      </c>
    </row>
    <row r="910" spans="1:16" x14ac:dyDescent="0.25">
      <c r="A910" s="1">
        <v>44019</v>
      </c>
      <c r="B910" s="3">
        <v>549.22997999999995</v>
      </c>
      <c r="C910" s="3">
        <v>313.77999899999998</v>
      </c>
      <c r="D910" s="3">
        <v>165.21000699999999</v>
      </c>
      <c r="E910" s="3">
        <v>169.03999300000001</v>
      </c>
      <c r="F910" s="3">
        <v>11.17</v>
      </c>
      <c r="G910" s="7">
        <f t="shared" si="50"/>
        <v>-1.4922443151411224E-2</v>
      </c>
      <c r="H910" s="8">
        <v>1</v>
      </c>
      <c r="I910" s="7">
        <f t="shared" si="51"/>
        <v>-1.0313796321607227E-2</v>
      </c>
      <c r="J910" s="7">
        <f t="shared" si="51"/>
        <v>1.4056033808691692E-2</v>
      </c>
      <c r="K910" s="7">
        <f t="shared" si="51"/>
        <v>6.3102573237352466E-3</v>
      </c>
      <c r="L910" s="7">
        <f t="shared" si="49"/>
        <v>-4.4563279857398053E-3</v>
      </c>
      <c r="M910" s="7">
        <v>-1.4762852057879201E-2</v>
      </c>
      <c r="N910" s="7">
        <v>-1.348056133549093E-2</v>
      </c>
      <c r="O910" s="10">
        <f t="shared" si="52"/>
        <v>-1.59591093532023E-4</v>
      </c>
      <c r="P910" s="10">
        <f t="shared" si="52"/>
        <v>-1.4418818159202939E-3</v>
      </c>
    </row>
    <row r="911" spans="1:16" x14ac:dyDescent="0.25">
      <c r="A911" s="1">
        <v>44020</v>
      </c>
      <c r="B911" s="3">
        <v>557.60998500000005</v>
      </c>
      <c r="C911" s="3">
        <v>316.17999300000002</v>
      </c>
      <c r="D911" s="3">
        <v>164.550003</v>
      </c>
      <c r="E911" s="3">
        <v>170.08999600000001</v>
      </c>
      <c r="F911" s="3">
        <v>11.28</v>
      </c>
      <c r="G911" s="7">
        <f t="shared" si="50"/>
        <v>1.5257734109853427E-2</v>
      </c>
      <c r="H911" s="8">
        <v>1</v>
      </c>
      <c r="I911" s="7">
        <f t="shared" si="51"/>
        <v>7.6486519461045344E-3</v>
      </c>
      <c r="J911" s="7">
        <f t="shared" si="51"/>
        <v>-3.994939604354486E-3</v>
      </c>
      <c r="K911" s="7">
        <f t="shared" si="51"/>
        <v>6.2115655672088099E-3</v>
      </c>
      <c r="L911" s="7">
        <f t="shared" si="49"/>
        <v>9.8478066248879337E-3</v>
      </c>
      <c r="M911" s="7">
        <v>9.8092576068004554E-3</v>
      </c>
      <c r="N911" s="7">
        <v>9.1528978485551204E-3</v>
      </c>
      <c r="O911" s="10">
        <f t="shared" si="52"/>
        <v>5.4484765030529715E-3</v>
      </c>
      <c r="P911" s="10">
        <f t="shared" si="52"/>
        <v>6.1048362612983065E-3</v>
      </c>
    </row>
    <row r="912" spans="1:16" x14ac:dyDescent="0.25">
      <c r="A912" s="1">
        <v>44021</v>
      </c>
      <c r="B912" s="3">
        <v>549.44000200000005</v>
      </c>
      <c r="C912" s="3">
        <v>314.38000499999998</v>
      </c>
      <c r="D912" s="3">
        <v>167.16999799999999</v>
      </c>
      <c r="E912" s="3">
        <v>169.63000500000001</v>
      </c>
      <c r="F912" s="3">
        <v>11.02</v>
      </c>
      <c r="G912" s="7">
        <f t="shared" si="50"/>
        <v>-1.4651787485477019E-2</v>
      </c>
      <c r="H912" s="8">
        <v>1</v>
      </c>
      <c r="I912" s="7">
        <f t="shared" si="51"/>
        <v>-5.692921879468904E-3</v>
      </c>
      <c r="J912" s="7">
        <f t="shared" si="51"/>
        <v>1.592218141740176E-2</v>
      </c>
      <c r="K912" s="7">
        <f t="shared" si="51"/>
        <v>-2.7043977354200832E-3</v>
      </c>
      <c r="L912" s="7">
        <f t="shared" si="49"/>
        <v>-2.3049645390070927E-2</v>
      </c>
      <c r="M912" s="7">
        <v>-8.9651128962688464E-3</v>
      </c>
      <c r="N912" s="7">
        <v>-8.9235518670712759E-3</v>
      </c>
      <c r="O912" s="10">
        <f t="shared" si="52"/>
        <v>-5.6866745892081728E-3</v>
      </c>
      <c r="P912" s="10">
        <f t="shared" si="52"/>
        <v>-5.7282356184057432E-3</v>
      </c>
    </row>
    <row r="913" spans="1:16" x14ac:dyDescent="0.25">
      <c r="A913" s="1">
        <v>44022</v>
      </c>
      <c r="B913" s="3">
        <v>554.080017</v>
      </c>
      <c r="C913" s="3">
        <v>317.58999599999999</v>
      </c>
      <c r="D913" s="3">
        <v>166.33000200000001</v>
      </c>
      <c r="E913" s="3">
        <v>169.19000199999999</v>
      </c>
      <c r="F913" s="3">
        <v>11.25</v>
      </c>
      <c r="G913" s="7">
        <f t="shared" si="50"/>
        <v>8.4449894130569358E-3</v>
      </c>
      <c r="H913" s="8">
        <v>1</v>
      </c>
      <c r="I913" s="7">
        <f t="shared" si="51"/>
        <v>1.0210544401511701E-2</v>
      </c>
      <c r="J913" s="7">
        <f t="shared" si="51"/>
        <v>-5.0248011607919585E-3</v>
      </c>
      <c r="K913" s="7">
        <f t="shared" si="51"/>
        <v>-2.593898408480344E-3</v>
      </c>
      <c r="L913" s="7">
        <f t="shared" si="49"/>
        <v>2.0871143375680523E-2</v>
      </c>
      <c r="M913" s="7">
        <v>1.2664033284536988E-2</v>
      </c>
      <c r="N913" s="7">
        <v>1.1913373352425344E-2</v>
      </c>
      <c r="O913" s="10">
        <f t="shared" si="52"/>
        <v>-4.2190438714800518E-3</v>
      </c>
      <c r="P913" s="10">
        <f t="shared" si="52"/>
        <v>-3.4683839393684079E-3</v>
      </c>
    </row>
    <row r="914" spans="1:16" x14ac:dyDescent="0.25">
      <c r="A914" s="1">
        <v>44025</v>
      </c>
      <c r="B914" s="3">
        <v>552.55999799999995</v>
      </c>
      <c r="C914" s="3">
        <v>314.83999599999999</v>
      </c>
      <c r="D914" s="3">
        <v>166.88000500000001</v>
      </c>
      <c r="E914" s="3">
        <v>169.39999399999999</v>
      </c>
      <c r="F914" s="3">
        <v>11.04</v>
      </c>
      <c r="G914" s="7">
        <f t="shared" si="50"/>
        <v>-2.7433203749703816E-3</v>
      </c>
      <c r="H914" s="8">
        <v>1</v>
      </c>
      <c r="I914" s="7">
        <f t="shared" si="51"/>
        <v>-8.6589629227490361E-3</v>
      </c>
      <c r="J914" s="7">
        <f t="shared" si="51"/>
        <v>3.306697489247945E-3</v>
      </c>
      <c r="K914" s="7">
        <f t="shared" si="51"/>
        <v>1.241160810436126E-3</v>
      </c>
      <c r="L914" s="7">
        <f t="shared" si="49"/>
        <v>-1.866666666666672E-2</v>
      </c>
      <c r="M914" s="7">
        <v>-1.0291790690659244E-2</v>
      </c>
      <c r="N914" s="7">
        <v>-9.5299123655468027E-3</v>
      </c>
      <c r="O914" s="10">
        <f t="shared" si="52"/>
        <v>7.548470315688862E-3</v>
      </c>
      <c r="P914" s="10">
        <f t="shared" si="52"/>
        <v>6.786591990576421E-3</v>
      </c>
    </row>
    <row r="915" spans="1:16" x14ac:dyDescent="0.25">
      <c r="A915" s="1">
        <v>44026</v>
      </c>
      <c r="B915" s="3">
        <v>561.330017</v>
      </c>
      <c r="C915" s="3">
        <v>318.92001299999998</v>
      </c>
      <c r="D915" s="3">
        <v>167.11999499999999</v>
      </c>
      <c r="E915" s="3">
        <v>170.19000199999999</v>
      </c>
      <c r="F915" s="3">
        <v>11.18</v>
      </c>
      <c r="G915" s="7">
        <f t="shared" si="50"/>
        <v>1.5871613999824952E-2</v>
      </c>
      <c r="H915" s="8">
        <v>1</v>
      </c>
      <c r="I915" s="7">
        <f t="shared" si="51"/>
        <v>1.2959017443260334E-2</v>
      </c>
      <c r="J915" s="7">
        <f t="shared" si="51"/>
        <v>1.4380991898939044E-3</v>
      </c>
      <c r="K915" s="7">
        <f t="shared" si="51"/>
        <v>4.6635656905631429E-3</v>
      </c>
      <c r="L915" s="7">
        <f t="shared" si="49"/>
        <v>1.26811594202898E-2</v>
      </c>
      <c r="M915" s="7">
        <v>1.5084443865290013E-2</v>
      </c>
      <c r="N915" s="7">
        <v>1.3674793895741257E-2</v>
      </c>
      <c r="O915" s="10">
        <f t="shared" si="52"/>
        <v>7.8717013453493898E-4</v>
      </c>
      <c r="P915" s="10">
        <f t="shared" si="52"/>
        <v>2.1968201040836952E-3</v>
      </c>
    </row>
    <row r="916" spans="1:16" x14ac:dyDescent="0.25">
      <c r="A916" s="1">
        <v>44027</v>
      </c>
      <c r="B916" s="3">
        <v>568.59002699999996</v>
      </c>
      <c r="C916" s="3">
        <v>321.85000600000001</v>
      </c>
      <c r="D916" s="3">
        <v>166.33999600000001</v>
      </c>
      <c r="E916" s="3">
        <v>170.33999600000001</v>
      </c>
      <c r="F916" s="3">
        <v>11.38</v>
      </c>
      <c r="G916" s="7">
        <f t="shared" si="50"/>
        <v>1.2933585912260126E-2</v>
      </c>
      <c r="H916" s="8">
        <v>1</v>
      </c>
      <c r="I916" s="7">
        <f t="shared" si="51"/>
        <v>9.1872346687758011E-3</v>
      </c>
      <c r="J916" s="7">
        <f t="shared" si="51"/>
        <v>-4.6672990865035402E-3</v>
      </c>
      <c r="K916" s="7">
        <f t="shared" si="51"/>
        <v>8.8133261788203576E-4</v>
      </c>
      <c r="L916" s="7">
        <f t="shared" si="49"/>
        <v>1.7889087656529634E-2</v>
      </c>
      <c r="M916" s="7">
        <v>1.148532437159917E-2</v>
      </c>
      <c r="N916" s="7">
        <v>1.0811947994499253E-2</v>
      </c>
      <c r="O916" s="10">
        <f t="shared" si="52"/>
        <v>1.4482615406609563E-3</v>
      </c>
      <c r="P916" s="10">
        <f t="shared" si="52"/>
        <v>2.1216379177608734E-3</v>
      </c>
    </row>
    <row r="917" spans="1:16" x14ac:dyDescent="0.25">
      <c r="A917" s="1">
        <v>44028</v>
      </c>
      <c r="B917" s="3">
        <v>566.96002199999998</v>
      </c>
      <c r="C917" s="3">
        <v>320.790009</v>
      </c>
      <c r="D917" s="3">
        <v>167.13000500000001</v>
      </c>
      <c r="E917" s="3">
        <v>168.729996</v>
      </c>
      <c r="F917" s="3">
        <v>11.3</v>
      </c>
      <c r="G917" s="7">
        <f t="shared" si="50"/>
        <v>-2.8667491911531506E-3</v>
      </c>
      <c r="H917" s="8">
        <v>1</v>
      </c>
      <c r="I917" s="7">
        <f t="shared" si="51"/>
        <v>-3.2934503036796681E-3</v>
      </c>
      <c r="J917" s="7">
        <f t="shared" si="51"/>
        <v>4.749362865200446E-3</v>
      </c>
      <c r="K917" s="7">
        <f t="shared" si="51"/>
        <v>-9.4516850875118186E-3</v>
      </c>
      <c r="L917" s="7">
        <f t="shared" si="49"/>
        <v>-7.0298769771529601E-3</v>
      </c>
      <c r="M917" s="7">
        <v>-4.5540001645180232E-3</v>
      </c>
      <c r="N917" s="7">
        <v>-4.3091586096741024E-3</v>
      </c>
      <c r="O917" s="10">
        <f t="shared" si="52"/>
        <v>1.6872509733648726E-3</v>
      </c>
      <c r="P917" s="10">
        <f t="shared" si="52"/>
        <v>1.4424094185209518E-3</v>
      </c>
    </row>
    <row r="918" spans="1:16" x14ac:dyDescent="0.25">
      <c r="A918" s="1">
        <v>44029</v>
      </c>
      <c r="B918" s="3">
        <v>587.71997099999999</v>
      </c>
      <c r="C918" s="3">
        <v>321.72000100000002</v>
      </c>
      <c r="D918" s="3">
        <v>166.779999</v>
      </c>
      <c r="E918" s="3">
        <v>170.11999499999999</v>
      </c>
      <c r="F918" s="3">
        <v>11.25</v>
      </c>
      <c r="G918" s="7">
        <f t="shared" si="50"/>
        <v>3.6616248402784324E-2</v>
      </c>
      <c r="H918" s="8">
        <v>1</v>
      </c>
      <c r="I918" s="7">
        <f t="shared" si="51"/>
        <v>2.8990678447220475E-3</v>
      </c>
      <c r="J918" s="7">
        <f t="shared" si="51"/>
        <v>-2.0942140221918981E-3</v>
      </c>
      <c r="K918" s="7">
        <f t="shared" si="51"/>
        <v>8.238007662846103E-3</v>
      </c>
      <c r="L918" s="7">
        <f t="shared" si="49"/>
        <v>-4.4247787610620648E-3</v>
      </c>
      <c r="M918" s="7">
        <v>4.2214093762479145E-3</v>
      </c>
      <c r="N918" s="7">
        <v>3.8346925916142153E-3</v>
      </c>
      <c r="O918" s="10">
        <f t="shared" si="52"/>
        <v>3.2394839026536407E-2</v>
      </c>
      <c r="P918" s="10">
        <f t="shared" si="52"/>
        <v>3.2781555811170107E-2</v>
      </c>
    </row>
    <row r="919" spans="1:16" x14ac:dyDescent="0.25">
      <c r="A919" s="1">
        <v>44032</v>
      </c>
      <c r="B919" s="3">
        <v>579.59997599999997</v>
      </c>
      <c r="C919" s="3">
        <v>324.32000699999998</v>
      </c>
      <c r="D919" s="3">
        <v>167.19000199999999</v>
      </c>
      <c r="E919" s="3">
        <v>170.94000199999999</v>
      </c>
      <c r="F919" s="3">
        <v>11.26</v>
      </c>
      <c r="G919" s="7">
        <f t="shared" si="50"/>
        <v>-1.3816095080423918E-2</v>
      </c>
      <c r="H919" s="8">
        <v>1</v>
      </c>
      <c r="I919" s="7">
        <f t="shared" si="51"/>
        <v>8.0815802310032492E-3</v>
      </c>
      <c r="J919" s="7">
        <f t="shared" si="51"/>
        <v>2.458346339239359E-3</v>
      </c>
      <c r="K919" s="7">
        <f t="shared" si="51"/>
        <v>4.8201682582933447E-3</v>
      </c>
      <c r="L919" s="7">
        <f t="shared" si="49"/>
        <v>8.8888888888893902E-4</v>
      </c>
      <c r="M919" s="7">
        <v>9.4124458835181859E-3</v>
      </c>
      <c r="N919" s="7">
        <v>8.3600993889846372E-3</v>
      </c>
      <c r="O919" s="10">
        <f t="shared" si="52"/>
        <v>-2.3228540963942106E-2</v>
      </c>
      <c r="P919" s="10">
        <f t="shared" si="52"/>
        <v>-2.2176194469408557E-2</v>
      </c>
    </row>
    <row r="920" spans="1:16" x14ac:dyDescent="0.25">
      <c r="A920" s="1">
        <v>44033</v>
      </c>
      <c r="B920" s="3">
        <v>580</v>
      </c>
      <c r="C920" s="3">
        <v>325.01001000000002</v>
      </c>
      <c r="D920" s="3">
        <v>167.28999300000001</v>
      </c>
      <c r="E920" s="3">
        <v>173</v>
      </c>
      <c r="F920" s="3">
        <v>11.53</v>
      </c>
      <c r="G920" s="7">
        <f t="shared" si="50"/>
        <v>6.9017256135994742E-4</v>
      </c>
      <c r="H920" s="8">
        <v>1</v>
      </c>
      <c r="I920" s="7">
        <f t="shared" si="51"/>
        <v>2.1275375712483946E-3</v>
      </c>
      <c r="J920" s="7">
        <f t="shared" si="51"/>
        <v>5.9806805911755134E-4</v>
      </c>
      <c r="K920" s="7">
        <f t="shared" si="51"/>
        <v>1.2051000210003604E-2</v>
      </c>
      <c r="L920" s="7">
        <f t="shared" si="49"/>
        <v>2.3978685612788597E-2</v>
      </c>
      <c r="M920" s="7">
        <v>1.842231713716893E-3</v>
      </c>
      <c r="N920" s="7">
        <v>2.33484209330285E-3</v>
      </c>
      <c r="O920" s="10">
        <f t="shared" si="52"/>
        <v>-1.1520591523569456E-3</v>
      </c>
      <c r="P920" s="10">
        <f t="shared" si="52"/>
        <v>-1.6446695319429026E-3</v>
      </c>
    </row>
    <row r="921" spans="1:16" x14ac:dyDescent="0.25">
      <c r="A921" s="1">
        <v>44034</v>
      </c>
      <c r="B921" s="3">
        <v>582.53997800000002</v>
      </c>
      <c r="C921" s="3">
        <v>326.85998499999999</v>
      </c>
      <c r="D921" s="3">
        <v>167.78999300000001</v>
      </c>
      <c r="E921" s="3">
        <v>175.63000500000001</v>
      </c>
      <c r="F921" s="3">
        <v>11.56</v>
      </c>
      <c r="G921" s="7">
        <f t="shared" si="50"/>
        <v>4.3792724137932115E-3</v>
      </c>
      <c r="H921" s="8">
        <v>1</v>
      </c>
      <c r="I921" s="7">
        <f t="shared" si="51"/>
        <v>5.6920554539225954E-3</v>
      </c>
      <c r="J921" s="7">
        <f t="shared" si="51"/>
        <v>2.9888219315066245E-3</v>
      </c>
      <c r="K921" s="7">
        <f t="shared" si="51"/>
        <v>1.5202341040462475E-2</v>
      </c>
      <c r="L921" s="7">
        <f t="shared" si="49"/>
        <v>2.6019080659152038E-3</v>
      </c>
      <c r="M921" s="7">
        <v>6.4363338696147385E-3</v>
      </c>
      <c r="N921" s="7">
        <v>5.8193021494754651E-3</v>
      </c>
      <c r="O921" s="10">
        <f t="shared" si="52"/>
        <v>-2.057061455821527E-3</v>
      </c>
      <c r="P921" s="10">
        <f t="shared" si="52"/>
        <v>-1.4400297356822536E-3</v>
      </c>
    </row>
    <row r="922" spans="1:16" x14ac:dyDescent="0.25">
      <c r="A922" s="1">
        <v>44035</v>
      </c>
      <c r="B922" s="3">
        <v>578.15002400000003</v>
      </c>
      <c r="C922" s="3">
        <v>322.959991</v>
      </c>
      <c r="D922" s="3">
        <v>169.75</v>
      </c>
      <c r="E922" s="3">
        <v>177.179993</v>
      </c>
      <c r="F922" s="3">
        <v>11.39</v>
      </c>
      <c r="G922" s="7">
        <f t="shared" si="50"/>
        <v>-7.5358845157232901E-3</v>
      </c>
      <c r="H922" s="8">
        <v>1</v>
      </c>
      <c r="I922" s="7">
        <f t="shared" si="51"/>
        <v>-1.1931696074696907E-2</v>
      </c>
      <c r="J922" s="7">
        <f t="shared" si="51"/>
        <v>1.1681310458127259E-2</v>
      </c>
      <c r="K922" s="7">
        <f t="shared" si="51"/>
        <v>8.8253029429679053E-3</v>
      </c>
      <c r="L922" s="7">
        <f t="shared" si="49"/>
        <v>-1.4705882352941124E-2</v>
      </c>
      <c r="M922" s="7">
        <v>-1.5903113547422729E-2</v>
      </c>
      <c r="N922" s="7">
        <v>-1.4630359636153079E-2</v>
      </c>
      <c r="O922" s="10">
        <f t="shared" si="52"/>
        <v>8.3672290316994385E-3</v>
      </c>
      <c r="P922" s="10">
        <f t="shared" si="52"/>
        <v>7.0944751204297888E-3</v>
      </c>
    </row>
    <row r="923" spans="1:16" x14ac:dyDescent="0.25">
      <c r="A923" s="1">
        <v>44036</v>
      </c>
      <c r="B923" s="3">
        <v>570.61999500000002</v>
      </c>
      <c r="C923" s="3">
        <v>320.88000499999998</v>
      </c>
      <c r="D923" s="3">
        <v>169.740005</v>
      </c>
      <c r="E923" s="3">
        <v>178.699997</v>
      </c>
      <c r="F923" s="3">
        <v>11.35</v>
      </c>
      <c r="G923" s="7">
        <f t="shared" si="50"/>
        <v>-1.3024351271150314E-2</v>
      </c>
      <c r="H923" s="8">
        <v>1</v>
      </c>
      <c r="I923" s="7">
        <f t="shared" si="51"/>
        <v>-6.4403828894088466E-3</v>
      </c>
      <c r="J923" s="7">
        <f t="shared" si="51"/>
        <v>-5.88807069219488E-5</v>
      </c>
      <c r="K923" s="7">
        <f t="shared" si="51"/>
        <v>8.578869285766455E-3</v>
      </c>
      <c r="L923" s="7">
        <f t="shared" si="49"/>
        <v>-3.5118525021949898E-3</v>
      </c>
      <c r="M923" s="7">
        <v>-7.4530302641160947E-3</v>
      </c>
      <c r="N923" s="7">
        <v>-6.5088251713344815E-3</v>
      </c>
      <c r="O923" s="10">
        <f t="shared" si="52"/>
        <v>-5.5713210070342193E-3</v>
      </c>
      <c r="P923" s="10">
        <f t="shared" si="52"/>
        <v>-6.5155260998158325E-3</v>
      </c>
    </row>
    <row r="924" spans="1:16" x14ac:dyDescent="0.25">
      <c r="A924" s="1">
        <v>44039</v>
      </c>
      <c r="B924" s="3">
        <v>575.330017</v>
      </c>
      <c r="C924" s="3">
        <v>323.22000100000002</v>
      </c>
      <c r="D924" s="3">
        <v>169.11000100000001</v>
      </c>
      <c r="E924" s="3">
        <v>182.229996</v>
      </c>
      <c r="F924" s="3">
        <v>11.4</v>
      </c>
      <c r="G924" s="7">
        <f t="shared" si="50"/>
        <v>8.2542182911062856E-3</v>
      </c>
      <c r="H924" s="8">
        <v>1</v>
      </c>
      <c r="I924" s="7">
        <f t="shared" si="51"/>
        <v>7.2924331947703536E-3</v>
      </c>
      <c r="J924" s="7">
        <f t="shared" si="51"/>
        <v>-3.7115823108405666E-3</v>
      </c>
      <c r="K924" s="7">
        <f t="shared" si="51"/>
        <v>1.9753772016011917E-2</v>
      </c>
      <c r="L924" s="7">
        <f t="shared" si="49"/>
        <v>4.405286343612369E-3</v>
      </c>
      <c r="M924" s="7">
        <v>9.5941052794417166E-3</v>
      </c>
      <c r="N924" s="7">
        <v>8.9061258122217282E-3</v>
      </c>
      <c r="O924" s="10">
        <f t="shared" si="52"/>
        <v>-1.3398869883354311E-3</v>
      </c>
      <c r="P924" s="10">
        <f t="shared" si="52"/>
        <v>-6.5190752111544265E-4</v>
      </c>
    </row>
    <row r="925" spans="1:16" x14ac:dyDescent="0.25">
      <c r="A925" s="1">
        <v>44040</v>
      </c>
      <c r="B925" s="3">
        <v>570.70001200000002</v>
      </c>
      <c r="C925" s="3">
        <v>321.17001299999998</v>
      </c>
      <c r="D925" s="3">
        <v>170.279999</v>
      </c>
      <c r="E925" s="3">
        <v>183.75</v>
      </c>
      <c r="F925" s="3">
        <v>11.31</v>
      </c>
      <c r="G925" s="7">
        <f t="shared" si="50"/>
        <v>-8.0475637689524371E-3</v>
      </c>
      <c r="H925" s="8">
        <v>1</v>
      </c>
      <c r="I925" s="7">
        <f t="shared" si="51"/>
        <v>-6.3423921590793908E-3</v>
      </c>
      <c r="J925" s="7">
        <f t="shared" si="51"/>
        <v>6.9185618418865502E-3</v>
      </c>
      <c r="K925" s="7">
        <f t="shared" si="51"/>
        <v>8.3411295251303308E-3</v>
      </c>
      <c r="L925" s="7">
        <f t="shared" si="49"/>
        <v>-7.8947368421052877E-3</v>
      </c>
      <c r="M925" s="7">
        <v>-8.5008749865103355E-3</v>
      </c>
      <c r="N925" s="7">
        <v>-7.7792969547774704E-3</v>
      </c>
      <c r="O925" s="10">
        <f t="shared" si="52"/>
        <v>4.5331121755789842E-4</v>
      </c>
      <c r="P925" s="10">
        <f t="shared" si="52"/>
        <v>-2.6826681417496667E-4</v>
      </c>
    </row>
    <row r="926" spans="1:16" x14ac:dyDescent="0.25">
      <c r="A926" s="1">
        <v>44041</v>
      </c>
      <c r="B926" s="3">
        <v>577.59997599999997</v>
      </c>
      <c r="C926" s="3">
        <v>325.11999500000002</v>
      </c>
      <c r="D926" s="3">
        <v>169.990005</v>
      </c>
      <c r="E926" s="3">
        <v>185.13000500000001</v>
      </c>
      <c r="F926" s="3">
        <v>11.45</v>
      </c>
      <c r="G926" s="7">
        <f t="shared" si="50"/>
        <v>1.2090351944832101E-2</v>
      </c>
      <c r="H926" s="8">
        <v>1</v>
      </c>
      <c r="I926" s="7">
        <f t="shared" si="51"/>
        <v>1.2298726033305174E-2</v>
      </c>
      <c r="J926" s="7">
        <f t="shared" si="51"/>
        <v>-1.7030420583923345E-3</v>
      </c>
      <c r="K926" s="7">
        <f t="shared" si="51"/>
        <v>7.5102312925170445E-3</v>
      </c>
      <c r="L926" s="7">
        <f t="shared" si="49"/>
        <v>1.2378426171529622E-2</v>
      </c>
      <c r="M926" s="7">
        <v>1.490721831895144E-2</v>
      </c>
      <c r="N926" s="7">
        <v>1.3637166006534744E-2</v>
      </c>
      <c r="O926" s="10">
        <f t="shared" si="52"/>
        <v>-2.8168663741193391E-3</v>
      </c>
      <c r="P926" s="10">
        <f t="shared" si="52"/>
        <v>-1.5468140617026435E-3</v>
      </c>
    </row>
    <row r="927" spans="1:16" x14ac:dyDescent="0.25">
      <c r="A927" s="1">
        <v>44042</v>
      </c>
      <c r="B927" s="3">
        <v>573.09002699999996</v>
      </c>
      <c r="C927" s="3">
        <v>323.959991</v>
      </c>
      <c r="D927" s="3">
        <v>171.11000100000001</v>
      </c>
      <c r="E927" s="3">
        <v>183.759995</v>
      </c>
      <c r="F927" s="3">
        <v>11.27</v>
      </c>
      <c r="G927" s="7">
        <f t="shared" si="50"/>
        <v>-7.8080837731890895E-3</v>
      </c>
      <c r="H927" s="8">
        <v>1</v>
      </c>
      <c r="I927" s="7">
        <f t="shared" si="51"/>
        <v>-3.5679257438473444E-3</v>
      </c>
      <c r="J927" s="7">
        <f t="shared" si="51"/>
        <v>6.5885991355787432E-3</v>
      </c>
      <c r="K927" s="7">
        <f t="shared" si="51"/>
        <v>-7.4002590773981636E-3</v>
      </c>
      <c r="L927" s="7">
        <f t="shared" si="49"/>
        <v>-1.5720524017467263E-2</v>
      </c>
      <c r="M927" s="7">
        <v>-4.9233345488112956E-3</v>
      </c>
      <c r="N927" s="7">
        <v>-4.8910172304987773E-3</v>
      </c>
      <c r="O927" s="10">
        <f t="shared" si="52"/>
        <v>-2.8847492243777939E-3</v>
      </c>
      <c r="P927" s="10">
        <f t="shared" si="52"/>
        <v>-2.9170665426903122E-3</v>
      </c>
    </row>
    <row r="928" spans="1:16" x14ac:dyDescent="0.25">
      <c r="A928" s="1">
        <v>44043</v>
      </c>
      <c r="B928" s="3">
        <v>575.01000999999997</v>
      </c>
      <c r="C928" s="3">
        <v>326.51998900000001</v>
      </c>
      <c r="D928" s="3">
        <v>171</v>
      </c>
      <c r="E928" s="3">
        <v>185.429993</v>
      </c>
      <c r="F928" s="3">
        <v>11.32</v>
      </c>
      <c r="G928" s="7">
        <f t="shared" si="50"/>
        <v>3.3502293000118311E-3</v>
      </c>
      <c r="H928" s="8">
        <v>1</v>
      </c>
      <c r="I928" s="7">
        <f t="shared" si="51"/>
        <v>7.9022041953322741E-3</v>
      </c>
      <c r="J928" s="7">
        <f t="shared" si="51"/>
        <v>-6.4286715771810776E-4</v>
      </c>
      <c r="K928" s="7">
        <f t="shared" si="51"/>
        <v>9.0879301558535186E-3</v>
      </c>
      <c r="L928" s="7">
        <f t="shared" si="49"/>
        <v>4.4365572315883117E-3</v>
      </c>
      <c r="M928" s="7">
        <v>9.6854675103095374E-3</v>
      </c>
      <c r="N928" s="7">
        <v>8.8173795082726117E-3</v>
      </c>
      <c r="O928" s="10">
        <f t="shared" si="52"/>
        <v>-6.3352382102977063E-3</v>
      </c>
      <c r="P928" s="10">
        <f t="shared" si="52"/>
        <v>-5.4671502082607806E-3</v>
      </c>
    </row>
    <row r="929" spans="1:16" x14ac:dyDescent="0.25">
      <c r="A929" s="1">
        <v>44046</v>
      </c>
      <c r="B929" s="3">
        <v>579.95001200000002</v>
      </c>
      <c r="C929" s="3">
        <v>328.790009</v>
      </c>
      <c r="D929" s="3">
        <v>169.949997</v>
      </c>
      <c r="E929" s="3">
        <v>185.63999899999999</v>
      </c>
      <c r="F929" s="3">
        <v>11.39</v>
      </c>
      <c r="G929" s="7">
        <f t="shared" si="50"/>
        <v>8.5911582652276053E-3</v>
      </c>
      <c r="H929" s="8">
        <v>1</v>
      </c>
      <c r="I929" s="7">
        <f t="shared" si="51"/>
        <v>6.9521624294799356E-3</v>
      </c>
      <c r="J929" s="7">
        <f t="shared" si="51"/>
        <v>-6.1403684210526999E-3</v>
      </c>
      <c r="K929" s="7">
        <f t="shared" si="51"/>
        <v>1.132535231234133E-3</v>
      </c>
      <c r="L929" s="7">
        <f t="shared" si="49"/>
        <v>6.1837455830389132E-3</v>
      </c>
      <c r="M929" s="7">
        <v>9.4667190369588997E-3</v>
      </c>
      <c r="N929" s="7">
        <v>8.8084199273852481E-3</v>
      </c>
      <c r="O929" s="10">
        <f t="shared" si="52"/>
        <v>-8.7556077173129437E-4</v>
      </c>
      <c r="P929" s="10">
        <f t="shared" si="52"/>
        <v>-2.172616621576428E-4</v>
      </c>
    </row>
    <row r="930" spans="1:16" x14ac:dyDescent="0.25">
      <c r="A930" s="1">
        <v>44047</v>
      </c>
      <c r="B930" s="3">
        <v>571.03997800000002</v>
      </c>
      <c r="C930" s="3">
        <v>330.05999800000001</v>
      </c>
      <c r="D930" s="3">
        <v>171.570007</v>
      </c>
      <c r="E930" s="3">
        <v>189.58999600000001</v>
      </c>
      <c r="F930" s="3">
        <v>11.5</v>
      </c>
      <c r="G930" s="7">
        <f t="shared" si="50"/>
        <v>-1.536345170383413E-2</v>
      </c>
      <c r="H930" s="8">
        <v>1</v>
      </c>
      <c r="I930" s="7">
        <f t="shared" si="51"/>
        <v>3.8626143290139137E-3</v>
      </c>
      <c r="J930" s="7">
        <f t="shared" si="51"/>
        <v>9.5322743665597898E-3</v>
      </c>
      <c r="K930" s="7">
        <f t="shared" si="51"/>
        <v>2.1277725820285198E-2</v>
      </c>
      <c r="L930" s="7">
        <f t="shared" si="49"/>
        <v>9.6575943810359721E-3</v>
      </c>
      <c r="M930" s="7">
        <v>2.7957759961748517E-3</v>
      </c>
      <c r="N930" s="7">
        <v>2.5843089842951484E-3</v>
      </c>
      <c r="O930" s="10">
        <f t="shared" si="52"/>
        <v>-1.8159227700008981E-2</v>
      </c>
      <c r="P930" s="10">
        <f t="shared" si="52"/>
        <v>-1.7947760688129279E-2</v>
      </c>
    </row>
    <row r="931" spans="1:16" x14ac:dyDescent="0.25">
      <c r="A931" s="1">
        <v>44048</v>
      </c>
      <c r="B931" s="3">
        <v>582.15002400000003</v>
      </c>
      <c r="C931" s="3">
        <v>332.10998499999999</v>
      </c>
      <c r="D931" s="3">
        <v>170.070007</v>
      </c>
      <c r="E931" s="3">
        <v>191.35000600000001</v>
      </c>
      <c r="F931" s="3">
        <v>11.71</v>
      </c>
      <c r="G931" s="7">
        <f t="shared" si="50"/>
        <v>1.9455811200665307E-2</v>
      </c>
      <c r="H931" s="8">
        <v>1</v>
      </c>
      <c r="I931" s="7">
        <f t="shared" si="51"/>
        <v>6.2109525917162234E-3</v>
      </c>
      <c r="J931" s="7">
        <f t="shared" si="51"/>
        <v>-8.7427868438566536E-3</v>
      </c>
      <c r="K931" s="7">
        <f t="shared" si="51"/>
        <v>9.2832429829261542E-3</v>
      </c>
      <c r="L931" s="7">
        <f t="shared" si="49"/>
        <v>1.8260869565217552E-2</v>
      </c>
      <c r="M931" s="7">
        <v>8.7021992997479893E-3</v>
      </c>
      <c r="N931" s="7">
        <v>8.5574476716953826E-3</v>
      </c>
      <c r="O931" s="10">
        <f t="shared" si="52"/>
        <v>1.0753611900917318E-2</v>
      </c>
      <c r="P931" s="10">
        <f t="shared" si="52"/>
        <v>1.0898363528969925E-2</v>
      </c>
    </row>
    <row r="932" spans="1:16" x14ac:dyDescent="0.25">
      <c r="A932" s="1">
        <v>44049</v>
      </c>
      <c r="B932" s="3">
        <v>582.22997999999995</v>
      </c>
      <c r="C932" s="3">
        <v>334.32998700000002</v>
      </c>
      <c r="D932" s="3">
        <v>171.020004</v>
      </c>
      <c r="E932" s="3">
        <v>193.88999899999999</v>
      </c>
      <c r="F932" s="3">
        <v>11.72</v>
      </c>
      <c r="G932" s="7">
        <f t="shared" si="50"/>
        <v>1.37346039171371E-4</v>
      </c>
      <c r="H932" s="8">
        <v>1</v>
      </c>
      <c r="I932" s="7">
        <f t="shared" si="51"/>
        <v>6.6845385573095495E-3</v>
      </c>
      <c r="J932" s="7">
        <f t="shared" si="51"/>
        <v>5.5859173334424916E-3</v>
      </c>
      <c r="K932" s="7">
        <f t="shared" si="51"/>
        <v>1.3274068044711651E-2</v>
      </c>
      <c r="L932" s="7">
        <f t="shared" si="49"/>
        <v>8.5397096498707192E-4</v>
      </c>
      <c r="M932" s="7">
        <v>7.1918687438941743E-3</v>
      </c>
      <c r="N932" s="7">
        <v>6.3430207865708002E-3</v>
      </c>
      <c r="O932" s="10">
        <f t="shared" si="52"/>
        <v>-7.0545227047228033E-3</v>
      </c>
      <c r="P932" s="10">
        <f t="shared" si="52"/>
        <v>-6.2056747473994292E-3</v>
      </c>
    </row>
    <row r="933" spans="1:16" x14ac:dyDescent="0.25">
      <c r="A933" s="1">
        <v>44050</v>
      </c>
      <c r="B933" s="3">
        <v>588.19000200000005</v>
      </c>
      <c r="C933" s="3">
        <v>334.57000699999998</v>
      </c>
      <c r="D933" s="3">
        <v>169.88000500000001</v>
      </c>
      <c r="E933" s="3">
        <v>190.80999800000001</v>
      </c>
      <c r="F933" s="3">
        <v>11.59</v>
      </c>
      <c r="G933" s="7">
        <f t="shared" si="50"/>
        <v>1.0236542611564037E-2</v>
      </c>
      <c r="H933" s="8">
        <v>1</v>
      </c>
      <c r="I933" s="7">
        <f t="shared" si="51"/>
        <v>7.1791346673300005E-4</v>
      </c>
      <c r="J933" s="7">
        <f t="shared" si="51"/>
        <v>-6.6658810275784797E-3</v>
      </c>
      <c r="K933" s="7">
        <f t="shared" si="51"/>
        <v>-1.5885301025763465E-2</v>
      </c>
      <c r="L933" s="7">
        <f t="shared" si="49"/>
        <v>-1.1092150170648574E-2</v>
      </c>
      <c r="M933" s="7">
        <v>2.5309130330852308E-3</v>
      </c>
      <c r="N933" s="7">
        <v>2.2007553182850923E-3</v>
      </c>
      <c r="O933" s="10">
        <f t="shared" si="52"/>
        <v>7.705629578478806E-3</v>
      </c>
      <c r="P933" s="10">
        <f t="shared" si="52"/>
        <v>8.0357872932789454E-3</v>
      </c>
    </row>
    <row r="934" spans="1:16" x14ac:dyDescent="0.25">
      <c r="A934" s="1">
        <v>44053</v>
      </c>
      <c r="B934" s="3">
        <v>580.20001200000002</v>
      </c>
      <c r="C934" s="3">
        <v>335.57000699999998</v>
      </c>
      <c r="D934" s="3">
        <v>169.11999499999999</v>
      </c>
      <c r="E934" s="3">
        <v>190.14999399999999</v>
      </c>
      <c r="F934" s="3">
        <v>11.67</v>
      </c>
      <c r="G934" s="7">
        <f t="shared" si="50"/>
        <v>-1.3584028924041536E-2</v>
      </c>
      <c r="H934" s="8">
        <v>1</v>
      </c>
      <c r="I934" s="7">
        <f t="shared" si="51"/>
        <v>2.9889110771366134E-3</v>
      </c>
      <c r="J934" s="7">
        <f t="shared" si="51"/>
        <v>-4.4738049071756381E-3</v>
      </c>
      <c r="K934" s="7">
        <f t="shared" si="51"/>
        <v>-3.4589592103031475E-3</v>
      </c>
      <c r="L934" s="7">
        <f t="shared" si="49"/>
        <v>6.90250215703192E-3</v>
      </c>
      <c r="M934" s="7">
        <v>4.3212483513905761E-3</v>
      </c>
      <c r="N934" s="7">
        <v>4.2019941319140159E-3</v>
      </c>
      <c r="O934" s="10">
        <f t="shared" si="52"/>
        <v>-1.7905277275432112E-2</v>
      </c>
      <c r="P934" s="10">
        <f t="shared" si="52"/>
        <v>-1.7786023055955551E-2</v>
      </c>
    </row>
    <row r="935" spans="1:16" x14ac:dyDescent="0.25">
      <c r="A935" s="1">
        <v>44054</v>
      </c>
      <c r="B935" s="3">
        <v>586.64001499999995</v>
      </c>
      <c r="C935" s="3">
        <v>332.79998799999998</v>
      </c>
      <c r="D935" s="3">
        <v>167.11000100000001</v>
      </c>
      <c r="E935" s="3">
        <v>179.94000199999999</v>
      </c>
      <c r="F935" s="3">
        <v>11.53</v>
      </c>
      <c r="G935" s="7">
        <f t="shared" si="50"/>
        <v>1.1099625761469278E-2</v>
      </c>
      <c r="H935" s="8">
        <v>1</v>
      </c>
      <c r="I935" s="7">
        <f t="shared" si="51"/>
        <v>-8.2546680043428244E-3</v>
      </c>
      <c r="J935" s="7">
        <f t="shared" si="51"/>
        <v>-1.1885016907669521E-2</v>
      </c>
      <c r="K935" s="7">
        <f t="shared" si="51"/>
        <v>-5.3694411370846518E-2</v>
      </c>
      <c r="L935" s="7">
        <f t="shared" si="49"/>
        <v>-1.1996572407883543E-2</v>
      </c>
      <c r="M935" s="7">
        <v>-7.5069248818739488E-3</v>
      </c>
      <c r="N935" s="7">
        <v>-6.7190199526066547E-3</v>
      </c>
      <c r="O935" s="10">
        <f t="shared" si="52"/>
        <v>1.8606550643343225E-2</v>
      </c>
      <c r="P935" s="10">
        <f t="shared" si="52"/>
        <v>1.7818645714075931E-2</v>
      </c>
    </row>
    <row r="936" spans="1:16" x14ac:dyDescent="0.25">
      <c r="A936" s="1">
        <v>44055</v>
      </c>
      <c r="B936" s="3">
        <v>590.23999000000003</v>
      </c>
      <c r="C936" s="3">
        <v>337.44000199999999</v>
      </c>
      <c r="D936" s="3">
        <v>165.58999600000001</v>
      </c>
      <c r="E936" s="3">
        <v>179.10000600000001</v>
      </c>
      <c r="F936" s="3">
        <v>11.75</v>
      </c>
      <c r="G936" s="7">
        <f t="shared" si="50"/>
        <v>6.136599802180287E-3</v>
      </c>
      <c r="H936" s="8">
        <v>1</v>
      </c>
      <c r="I936" s="7">
        <f t="shared" si="51"/>
        <v>1.3942350262344361E-2</v>
      </c>
      <c r="J936" s="7">
        <f t="shared" si="51"/>
        <v>-9.0958350242604791E-3</v>
      </c>
      <c r="K936" s="7">
        <f t="shared" si="51"/>
        <v>-4.6682004593953108E-3</v>
      </c>
      <c r="L936" s="7">
        <f t="shared" si="49"/>
        <v>1.9080659150043422E-2</v>
      </c>
      <c r="M936" s="7">
        <v>1.7978721716953635E-2</v>
      </c>
      <c r="N936" s="7">
        <v>1.6687215278170246E-2</v>
      </c>
      <c r="O936" s="10">
        <f t="shared" si="52"/>
        <v>-1.1842121914773348E-2</v>
      </c>
      <c r="P936" s="10">
        <f t="shared" si="52"/>
        <v>-1.0550615475989959E-2</v>
      </c>
    </row>
    <row r="937" spans="1:16" x14ac:dyDescent="0.25">
      <c r="A937" s="1">
        <v>44056</v>
      </c>
      <c r="B937" s="3">
        <v>589.55999799999995</v>
      </c>
      <c r="C937" s="3">
        <v>336.82998700000002</v>
      </c>
      <c r="D937" s="3">
        <v>163.820007</v>
      </c>
      <c r="E937" s="3">
        <v>183.33000200000001</v>
      </c>
      <c r="F937" s="3">
        <v>11.7</v>
      </c>
      <c r="G937" s="7">
        <f t="shared" si="50"/>
        <v>-1.1520601984289502E-3</v>
      </c>
      <c r="H937" s="8">
        <v>1</v>
      </c>
      <c r="I937" s="7">
        <f t="shared" si="51"/>
        <v>-1.8077732230453725E-3</v>
      </c>
      <c r="J937" s="7">
        <f t="shared" si="51"/>
        <v>-1.0688985100283488E-2</v>
      </c>
      <c r="K937" s="7">
        <f t="shared" si="51"/>
        <v>2.3618067327144665E-2</v>
      </c>
      <c r="L937" s="7">
        <f t="shared" si="49"/>
        <v>-4.2553191489361764E-3</v>
      </c>
      <c r="M937" s="7">
        <v>2.5171522661083894E-4</v>
      </c>
      <c r="N937" s="7">
        <v>7.2714923690731252E-4</v>
      </c>
      <c r="O937" s="10">
        <f t="shared" si="52"/>
        <v>-1.4037754250397893E-3</v>
      </c>
      <c r="P937" s="10">
        <f t="shared" si="52"/>
        <v>-1.8792094353362629E-3</v>
      </c>
    </row>
    <row r="938" spans="1:16" x14ac:dyDescent="0.25">
      <c r="A938" s="1">
        <v>44057</v>
      </c>
      <c r="B938" s="3">
        <v>588.46002199999998</v>
      </c>
      <c r="C938" s="3">
        <v>336.83999599999999</v>
      </c>
      <c r="D938" s="3">
        <v>163.179993</v>
      </c>
      <c r="E938" s="3">
        <v>182.53999300000001</v>
      </c>
      <c r="F938" s="3">
        <v>11.64</v>
      </c>
      <c r="G938" s="7">
        <f t="shared" si="50"/>
        <v>-1.8657575204075183E-3</v>
      </c>
      <c r="H938" s="8">
        <v>1</v>
      </c>
      <c r="I938" s="7">
        <f t="shared" si="51"/>
        <v>2.9715287789944256E-5</v>
      </c>
      <c r="J938" s="7">
        <f t="shared" si="51"/>
        <v>-3.9068121880864171E-3</v>
      </c>
      <c r="K938" s="7">
        <f t="shared" si="51"/>
        <v>-4.3092183024140418E-3</v>
      </c>
      <c r="L938" s="7">
        <f t="shared" si="49"/>
        <v>-5.128205128204999E-3</v>
      </c>
      <c r="M938" s="7">
        <v>1.0497108385315863E-3</v>
      </c>
      <c r="N938" s="7">
        <v>1.0085072564720667E-3</v>
      </c>
      <c r="O938" s="10">
        <f t="shared" si="52"/>
        <v>-2.9154683589391046E-3</v>
      </c>
      <c r="P938" s="10">
        <f t="shared" si="52"/>
        <v>-2.874264776879585E-3</v>
      </c>
    </row>
    <row r="939" spans="1:16" x14ac:dyDescent="0.25">
      <c r="A939" s="1">
        <v>44060</v>
      </c>
      <c r="B939" s="3">
        <v>592.03002900000001</v>
      </c>
      <c r="C939" s="3">
        <v>337.91000400000001</v>
      </c>
      <c r="D939" s="3">
        <v>163.58999600000001</v>
      </c>
      <c r="E939" s="3">
        <v>186.5</v>
      </c>
      <c r="F939" s="3">
        <v>11.75</v>
      </c>
      <c r="G939" s="7">
        <f t="shared" si="50"/>
        <v>6.0666941959228726E-3</v>
      </c>
      <c r="H939" s="8">
        <v>1</v>
      </c>
      <c r="I939" s="7">
        <f t="shared" si="51"/>
        <v>3.1766061415106073E-3</v>
      </c>
      <c r="J939" s="7">
        <f t="shared" si="51"/>
        <v>2.5125813064597047E-3</v>
      </c>
      <c r="K939" s="7">
        <f t="shared" si="51"/>
        <v>2.1693914494671729E-2</v>
      </c>
      <c r="L939" s="7">
        <f t="shared" si="49"/>
        <v>9.4501718213058084E-3</v>
      </c>
      <c r="M939" s="7">
        <v>3.299581534525889E-3</v>
      </c>
      <c r="N939" s="7">
        <v>3.269370015087922E-3</v>
      </c>
      <c r="O939" s="10">
        <f t="shared" si="52"/>
        <v>2.7671126613969836E-3</v>
      </c>
      <c r="P939" s="10">
        <f t="shared" si="52"/>
        <v>2.7973241808349507E-3</v>
      </c>
    </row>
    <row r="940" spans="1:16" x14ac:dyDescent="0.25">
      <c r="A940" s="1">
        <v>44061</v>
      </c>
      <c r="B940" s="3">
        <v>589.21002199999998</v>
      </c>
      <c r="C940" s="3">
        <v>338.64001500000001</v>
      </c>
      <c r="D940" s="3">
        <v>164.759995</v>
      </c>
      <c r="E940" s="3">
        <v>188.179993</v>
      </c>
      <c r="F940" s="3">
        <v>11.71</v>
      </c>
      <c r="G940" s="7">
        <f t="shared" si="50"/>
        <v>-4.7632837218802848E-3</v>
      </c>
      <c r="H940" s="8">
        <v>1</v>
      </c>
      <c r="I940" s="7">
        <f t="shared" si="51"/>
        <v>2.1603710791586739E-3</v>
      </c>
      <c r="J940" s="7">
        <f t="shared" si="51"/>
        <v>7.1520204695156853E-3</v>
      </c>
      <c r="K940" s="7">
        <f t="shared" si="51"/>
        <v>9.0080053619303602E-3</v>
      </c>
      <c r="L940" s="7">
        <f t="shared" si="49"/>
        <v>-3.4042553191488967E-3</v>
      </c>
      <c r="M940" s="7">
        <v>1.56003775494765E-3</v>
      </c>
      <c r="N940" s="7">
        <v>1.1958434636603883E-3</v>
      </c>
      <c r="O940" s="10">
        <f t="shared" si="52"/>
        <v>-6.3233214768279346E-3</v>
      </c>
      <c r="P940" s="10">
        <f t="shared" si="52"/>
        <v>-5.9591271855406729E-3</v>
      </c>
    </row>
    <row r="941" spans="1:16" x14ac:dyDescent="0.25">
      <c r="A941" s="1">
        <v>44062</v>
      </c>
      <c r="B941" s="3">
        <v>589.75</v>
      </c>
      <c r="C941" s="3">
        <v>337.23001099999999</v>
      </c>
      <c r="D941" s="3">
        <v>163.729996</v>
      </c>
      <c r="E941" s="3">
        <v>182.240005</v>
      </c>
      <c r="F941" s="3">
        <v>11.73</v>
      </c>
      <c r="G941" s="7">
        <f t="shared" si="50"/>
        <v>9.1644401798718356E-4</v>
      </c>
      <c r="H941" s="8">
        <v>1</v>
      </c>
      <c r="I941" s="7">
        <f t="shared" si="51"/>
        <v>-4.1637253057645873E-3</v>
      </c>
      <c r="J941" s="7">
        <f t="shared" si="51"/>
        <v>-6.2515114788636028E-3</v>
      </c>
      <c r="K941" s="7">
        <f t="shared" si="51"/>
        <v>-3.156545977765024E-2</v>
      </c>
      <c r="L941" s="7">
        <f t="shared" si="49"/>
        <v>1.7079419299743659E-3</v>
      </c>
      <c r="M941" s="7">
        <v>-3.9646742028411107E-3</v>
      </c>
      <c r="N941" s="7">
        <v>-3.3348417387067553E-3</v>
      </c>
      <c r="O941" s="10">
        <f t="shared" si="52"/>
        <v>4.8811182208282943E-3</v>
      </c>
      <c r="P941" s="10">
        <f t="shared" si="52"/>
        <v>4.2512857566939389E-3</v>
      </c>
    </row>
    <row r="942" spans="1:16" x14ac:dyDescent="0.25">
      <c r="A942" s="1">
        <v>44063</v>
      </c>
      <c r="B942" s="3">
        <v>583.35998500000005</v>
      </c>
      <c r="C942" s="3">
        <v>338.27999899999998</v>
      </c>
      <c r="D942" s="3">
        <v>165.21000699999999</v>
      </c>
      <c r="E942" s="3">
        <v>183.5</v>
      </c>
      <c r="F942" s="3">
        <v>11.67</v>
      </c>
      <c r="G942" s="7">
        <f t="shared" si="50"/>
        <v>-1.0835125052988448E-2</v>
      </c>
      <c r="H942" s="8">
        <v>1</v>
      </c>
      <c r="I942" s="7">
        <f t="shared" si="51"/>
        <v>3.1135663071220065E-3</v>
      </c>
      <c r="J942" s="7">
        <f t="shared" si="51"/>
        <v>9.0393393767627117E-3</v>
      </c>
      <c r="K942" s="7">
        <f t="shared" si="51"/>
        <v>6.9139319876554417E-3</v>
      </c>
      <c r="L942" s="7">
        <f t="shared" si="49"/>
        <v>-5.1150895140665842E-3</v>
      </c>
      <c r="M942" s="7">
        <v>2.3995371893232604E-3</v>
      </c>
      <c r="N942" s="7">
        <v>1.8180808459319676E-3</v>
      </c>
      <c r="O942" s="10">
        <f t="shared" si="52"/>
        <v>-1.3234662242311708E-2</v>
      </c>
      <c r="P942" s="10">
        <f t="shared" si="52"/>
        <v>-1.2653205898920416E-2</v>
      </c>
    </row>
    <row r="943" spans="1:16" x14ac:dyDescent="0.25">
      <c r="A943" s="1">
        <v>44064</v>
      </c>
      <c r="B943" s="3">
        <v>584.03997800000002</v>
      </c>
      <c r="C943" s="3">
        <v>339.48001099999999</v>
      </c>
      <c r="D943" s="3">
        <v>166.199997</v>
      </c>
      <c r="E943" s="3">
        <v>182.029999</v>
      </c>
      <c r="F943" s="3">
        <v>11.5</v>
      </c>
      <c r="G943" s="7">
        <f t="shared" si="50"/>
        <v>1.1656490288753929E-3</v>
      </c>
      <c r="H943" s="8">
        <v>1</v>
      </c>
      <c r="I943" s="7">
        <f t="shared" si="51"/>
        <v>3.5473927029308072E-3</v>
      </c>
      <c r="J943" s="7">
        <f t="shared" si="51"/>
        <v>5.9923125600982452E-3</v>
      </c>
      <c r="K943" s="7">
        <f t="shared" si="51"/>
        <v>-8.0109046321525934E-3</v>
      </c>
      <c r="L943" s="7">
        <f t="shared" si="49"/>
        <v>-1.4567266495287057E-2</v>
      </c>
      <c r="M943" s="7">
        <v>3.7262779790886782E-3</v>
      </c>
      <c r="N943" s="7">
        <v>2.7818889676737681E-3</v>
      </c>
      <c r="O943" s="10">
        <f t="shared" si="52"/>
        <v>-2.5606289502132853E-3</v>
      </c>
      <c r="P943" s="10">
        <f t="shared" si="52"/>
        <v>-1.6162399387983752E-3</v>
      </c>
    </row>
    <row r="944" spans="1:16" x14ac:dyDescent="0.25">
      <c r="A944" s="1">
        <v>44067</v>
      </c>
      <c r="B944" s="3">
        <v>591.45001200000002</v>
      </c>
      <c r="C944" s="3">
        <v>342.92001299999998</v>
      </c>
      <c r="D944" s="3">
        <v>165.929993</v>
      </c>
      <c r="E944" s="3">
        <v>181</v>
      </c>
      <c r="F944" s="3">
        <v>11.67</v>
      </c>
      <c r="G944" s="7">
        <f t="shared" si="50"/>
        <v>1.2687545851527204E-2</v>
      </c>
      <c r="H944" s="8">
        <v>1</v>
      </c>
      <c r="I944" s="7">
        <f t="shared" si="51"/>
        <v>1.013315037273288E-2</v>
      </c>
      <c r="J944" s="7">
        <f t="shared" si="51"/>
        <v>-1.6245728331751863E-3</v>
      </c>
      <c r="K944" s="7">
        <f t="shared" si="51"/>
        <v>-5.6584024922178289E-3</v>
      </c>
      <c r="L944" s="7">
        <f t="shared" si="49"/>
        <v>1.4782608695652177E-2</v>
      </c>
      <c r="M944" s="7">
        <v>1.2118792107635645E-2</v>
      </c>
      <c r="N944" s="7">
        <v>1.1152999041043603E-2</v>
      </c>
      <c r="O944" s="10">
        <f t="shared" si="52"/>
        <v>5.6875374389155943E-4</v>
      </c>
      <c r="P944" s="10">
        <f t="shared" si="52"/>
        <v>1.5345468104836016E-3</v>
      </c>
    </row>
    <row r="945" spans="1:16" x14ac:dyDescent="0.25">
      <c r="A945" s="1">
        <v>44068</v>
      </c>
      <c r="B945" s="3">
        <v>591.15002400000003</v>
      </c>
      <c r="C945" s="3">
        <v>344.11999500000002</v>
      </c>
      <c r="D945" s="3">
        <v>164.66000399999999</v>
      </c>
      <c r="E945" s="3">
        <v>181.220001</v>
      </c>
      <c r="F945" s="3">
        <v>11.88</v>
      </c>
      <c r="G945" s="7">
        <f t="shared" si="50"/>
        <v>-5.072076995747965E-4</v>
      </c>
      <c r="H945" s="8">
        <v>1</v>
      </c>
      <c r="I945" s="7">
        <f t="shared" si="51"/>
        <v>3.4993058279162437E-3</v>
      </c>
      <c r="J945" s="7">
        <f t="shared" si="51"/>
        <v>-7.6537639581532035E-3</v>
      </c>
      <c r="K945" s="7">
        <f t="shared" si="51"/>
        <v>1.2154751381214801E-3</v>
      </c>
      <c r="L945" s="7">
        <f t="shared" si="49"/>
        <v>1.799485861182526E-2</v>
      </c>
      <c r="M945" s="7">
        <v>5.1869632620214533E-3</v>
      </c>
      <c r="N945" s="7">
        <v>5.364868584859561E-3</v>
      </c>
      <c r="O945" s="10">
        <f t="shared" si="52"/>
        <v>-5.6941709615962498E-3</v>
      </c>
      <c r="P945" s="10">
        <f t="shared" si="52"/>
        <v>-5.8720762844343575E-3</v>
      </c>
    </row>
    <row r="946" spans="1:16" x14ac:dyDescent="0.25">
      <c r="A946" s="1">
        <v>44069</v>
      </c>
      <c r="B946" s="3">
        <v>592.09997599999997</v>
      </c>
      <c r="C946" s="3">
        <v>347.57000699999998</v>
      </c>
      <c r="D946" s="3">
        <v>164.029999</v>
      </c>
      <c r="E946" s="3">
        <v>183.36000100000001</v>
      </c>
      <c r="F946" s="3">
        <v>11.83</v>
      </c>
      <c r="G946" s="7">
        <f t="shared" si="50"/>
        <v>1.6069558681095497E-3</v>
      </c>
      <c r="H946" s="8">
        <v>1</v>
      </c>
      <c r="I946" s="7">
        <f t="shared" si="51"/>
        <v>1.0025607491944699E-2</v>
      </c>
      <c r="J946" s="7">
        <f t="shared" si="51"/>
        <v>-3.8260961052811737E-3</v>
      </c>
      <c r="K946" s="7">
        <f t="shared" si="51"/>
        <v>1.1808851055022496E-2</v>
      </c>
      <c r="L946" s="7">
        <f t="shared" si="49"/>
        <v>-4.2087542087542174E-3</v>
      </c>
      <c r="M946" s="7">
        <v>1.3155744439425703E-2</v>
      </c>
      <c r="N946" s="7">
        <v>1.1800978069604378E-2</v>
      </c>
      <c r="O946" s="10">
        <f t="shared" si="52"/>
        <v>-1.1548788571316153E-2</v>
      </c>
      <c r="P946" s="10">
        <f t="shared" si="52"/>
        <v>-1.0194022201494828E-2</v>
      </c>
    </row>
    <row r="947" spans="1:16" x14ac:dyDescent="0.25">
      <c r="A947" s="1">
        <v>44070</v>
      </c>
      <c r="B947" s="3">
        <v>594.97997999999995</v>
      </c>
      <c r="C947" s="3">
        <v>348.32998700000002</v>
      </c>
      <c r="D947" s="3">
        <v>161.240005</v>
      </c>
      <c r="E947" s="3">
        <v>181.240005</v>
      </c>
      <c r="F947" s="3">
        <v>11.68</v>
      </c>
      <c r="G947" s="7">
        <f t="shared" si="50"/>
        <v>4.8640501887133869E-3</v>
      </c>
      <c r="H947" s="8">
        <v>1</v>
      </c>
      <c r="I947" s="7">
        <f t="shared" si="51"/>
        <v>2.1865523051303182E-3</v>
      </c>
      <c r="J947" s="7">
        <f t="shared" si="51"/>
        <v>-1.7009047229220586E-2</v>
      </c>
      <c r="K947" s="7">
        <f t="shared" si="51"/>
        <v>-1.1561932746717241E-2</v>
      </c>
      <c r="L947" s="7">
        <f t="shared" si="49"/>
        <v>-1.2679628064243498E-2</v>
      </c>
      <c r="M947" s="7">
        <v>6.3294173986551232E-3</v>
      </c>
      <c r="N947" s="7">
        <v>5.8976234895835086E-3</v>
      </c>
      <c r="O947" s="10">
        <f t="shared" si="52"/>
        <v>-1.4653672099417363E-3</v>
      </c>
      <c r="P947" s="10">
        <f t="shared" si="52"/>
        <v>-1.0335733008701217E-3</v>
      </c>
    </row>
    <row r="948" spans="1:16" x14ac:dyDescent="0.25">
      <c r="A948" s="1">
        <v>44071</v>
      </c>
      <c r="B948" s="3">
        <v>601.05999799999995</v>
      </c>
      <c r="C948" s="3">
        <v>350.57998700000002</v>
      </c>
      <c r="D948" s="3">
        <v>161.11999499999999</v>
      </c>
      <c r="E948" s="3">
        <v>184.38999899999999</v>
      </c>
      <c r="F948" s="3">
        <v>11.76</v>
      </c>
      <c r="G948" s="7">
        <f t="shared" si="50"/>
        <v>1.0218861481692265E-2</v>
      </c>
      <c r="H948" s="8">
        <v>1</v>
      </c>
      <c r="I948" s="7">
        <f t="shared" si="51"/>
        <v>6.459392196974445E-3</v>
      </c>
      <c r="J948" s="7">
        <f t="shared" si="51"/>
        <v>-7.442941967162886E-4</v>
      </c>
      <c r="K948" s="7">
        <f t="shared" si="51"/>
        <v>1.7380235671478728E-2</v>
      </c>
      <c r="L948" s="7">
        <f t="shared" si="49"/>
        <v>6.8493150684931781E-3</v>
      </c>
      <c r="M948" s="7">
        <v>7.9333861028671876E-3</v>
      </c>
      <c r="N948" s="7">
        <v>7.3820145348126648E-3</v>
      </c>
      <c r="O948" s="10">
        <f t="shared" si="52"/>
        <v>2.2854753788250776E-3</v>
      </c>
      <c r="P948" s="10">
        <f t="shared" si="52"/>
        <v>2.8368469468796004E-3</v>
      </c>
    </row>
    <row r="949" spans="1:16" x14ac:dyDescent="0.25">
      <c r="A949" s="1">
        <v>44074</v>
      </c>
      <c r="B949" s="3">
        <v>594.19000200000005</v>
      </c>
      <c r="C949" s="3">
        <v>349.30999800000001</v>
      </c>
      <c r="D949" s="3">
        <v>162.19000199999999</v>
      </c>
      <c r="E949" s="3">
        <v>184.83000200000001</v>
      </c>
      <c r="F949" s="3">
        <v>11.67</v>
      </c>
      <c r="G949" s="7">
        <f t="shared" si="50"/>
        <v>-1.1429800723487649E-2</v>
      </c>
      <c r="H949" s="8">
        <v>1</v>
      </c>
      <c r="I949" s="7">
        <f t="shared" si="51"/>
        <v>-3.6225370731159945E-3</v>
      </c>
      <c r="J949" s="7">
        <f t="shared" si="51"/>
        <v>6.6410565616017436E-3</v>
      </c>
      <c r="K949" s="7">
        <f t="shared" si="51"/>
        <v>2.3862628254585072E-3</v>
      </c>
      <c r="L949" s="7">
        <f t="shared" si="49"/>
        <v>-7.6530612244898322E-3</v>
      </c>
      <c r="M949" s="7">
        <v>-5.2134071812407019E-3</v>
      </c>
      <c r="N949" s="7">
        <v>-4.9001394277557947E-3</v>
      </c>
      <c r="O949" s="10">
        <f t="shared" si="52"/>
        <v>-6.2163935422469467E-3</v>
      </c>
      <c r="P949" s="10">
        <f t="shared" si="52"/>
        <v>-6.5296612957318539E-3</v>
      </c>
    </row>
    <row r="950" spans="1:16" x14ac:dyDescent="0.25">
      <c r="A950" s="1">
        <v>44075</v>
      </c>
      <c r="B950" s="3">
        <v>596.23999000000003</v>
      </c>
      <c r="C950" s="3">
        <v>352.60000600000001</v>
      </c>
      <c r="D950" s="3">
        <v>163.86000100000001</v>
      </c>
      <c r="E950" s="3">
        <v>185.050003</v>
      </c>
      <c r="F950" s="3">
        <v>11.71</v>
      </c>
      <c r="G950" s="7">
        <f t="shared" si="50"/>
        <v>3.4500546846965019E-3</v>
      </c>
      <c r="H950" s="8">
        <v>1</v>
      </c>
      <c r="I950" s="7">
        <f t="shared" si="51"/>
        <v>9.4185909903443665E-3</v>
      </c>
      <c r="J950" s="7">
        <f t="shared" si="51"/>
        <v>1.0296559463634614E-2</v>
      </c>
      <c r="K950" s="7">
        <f t="shared" si="51"/>
        <v>1.1902883602197267E-3</v>
      </c>
      <c r="L950" s="7">
        <f t="shared" si="49"/>
        <v>3.4275921165383139E-3</v>
      </c>
      <c r="M950" s="7">
        <v>9.4407162821229396E-3</v>
      </c>
      <c r="N950" s="7">
        <v>8.1516569760543122E-3</v>
      </c>
      <c r="O950" s="10">
        <f t="shared" si="52"/>
        <v>-5.9906615974264377E-3</v>
      </c>
      <c r="P950" s="10">
        <f t="shared" si="52"/>
        <v>-4.7016022913578103E-3</v>
      </c>
    </row>
    <row r="951" spans="1:16" x14ac:dyDescent="0.25">
      <c r="A951" s="1">
        <v>44076</v>
      </c>
      <c r="B951" s="3">
        <v>608</v>
      </c>
      <c r="C951" s="3">
        <v>357.70001200000002</v>
      </c>
      <c r="D951" s="3">
        <v>165.41999799999999</v>
      </c>
      <c r="E951" s="3">
        <v>182.61999499999999</v>
      </c>
      <c r="F951" s="3">
        <v>11.38</v>
      </c>
      <c r="G951" s="7">
        <f t="shared" si="50"/>
        <v>1.9723618336972004E-2</v>
      </c>
      <c r="H951" s="8">
        <v>1</v>
      </c>
      <c r="I951" s="7">
        <f t="shared" si="51"/>
        <v>1.4463998619444141E-2</v>
      </c>
      <c r="J951" s="7">
        <f t="shared" si="51"/>
        <v>9.5203038598783429E-3</v>
      </c>
      <c r="K951" s="7">
        <f t="shared" si="51"/>
        <v>-1.3131629076493567E-2</v>
      </c>
      <c r="L951" s="7">
        <f t="shared" si="49"/>
        <v>-2.8181041844577259E-2</v>
      </c>
      <c r="M951" s="7">
        <v>1.6657706547230384E-2</v>
      </c>
      <c r="N951" s="7">
        <v>1.3713647405766794E-2</v>
      </c>
      <c r="O951" s="10">
        <f t="shared" si="52"/>
        <v>3.0659117897416203E-3</v>
      </c>
      <c r="P951" s="10">
        <f t="shared" si="52"/>
        <v>6.0099709312052101E-3</v>
      </c>
    </row>
    <row r="952" spans="1:16" x14ac:dyDescent="0.25">
      <c r="A952" s="1">
        <v>44077</v>
      </c>
      <c r="B952" s="3">
        <v>579.11999500000002</v>
      </c>
      <c r="C952" s="3">
        <v>345.39001500000001</v>
      </c>
      <c r="D952" s="3">
        <v>165.88999899999999</v>
      </c>
      <c r="E952" s="3">
        <v>181.13999899999999</v>
      </c>
      <c r="F952" s="3">
        <v>11.28</v>
      </c>
      <c r="G952" s="7">
        <f t="shared" si="50"/>
        <v>-4.7500008223684165E-2</v>
      </c>
      <c r="H952" s="8">
        <v>1</v>
      </c>
      <c r="I952" s="7">
        <f t="shared" si="51"/>
        <v>-3.4414304129237849E-2</v>
      </c>
      <c r="J952" s="7">
        <f t="shared" si="51"/>
        <v>2.8412586487880365E-3</v>
      </c>
      <c r="K952" s="7">
        <f t="shared" si="51"/>
        <v>-8.104238530945107E-3</v>
      </c>
      <c r="L952" s="7">
        <f t="shared" si="49"/>
        <v>-8.7873462214412834E-3</v>
      </c>
      <c r="M952" s="7">
        <v>-4.1655142696877159E-2</v>
      </c>
      <c r="N952" s="7">
        <v>-3.6998702218809368E-2</v>
      </c>
      <c r="O952" s="10">
        <f t="shared" si="52"/>
        <v>-5.8448655268070054E-3</v>
      </c>
      <c r="P952" s="10">
        <f t="shared" si="52"/>
        <v>-1.0501306004874797E-2</v>
      </c>
    </row>
    <row r="953" spans="1:16" x14ac:dyDescent="0.25">
      <c r="A953" s="1">
        <v>44078</v>
      </c>
      <c r="B953" s="3">
        <v>564.63000499999998</v>
      </c>
      <c r="C953" s="3">
        <v>342.57000699999998</v>
      </c>
      <c r="D953" s="3">
        <v>162.740005</v>
      </c>
      <c r="E953" s="3">
        <v>181.63999899999999</v>
      </c>
      <c r="F953" s="3">
        <v>10.87</v>
      </c>
      <c r="G953" s="7">
        <f t="shared" si="50"/>
        <v>-2.5020704042518882E-2</v>
      </c>
      <c r="H953" s="8">
        <v>1</v>
      </c>
      <c r="I953" s="7">
        <f t="shared" si="51"/>
        <v>-8.1647062090084432E-3</v>
      </c>
      <c r="J953" s="7">
        <f t="shared" si="51"/>
        <v>-1.8988450292292791E-2</v>
      </c>
      <c r="K953" s="7">
        <f t="shared" si="51"/>
        <v>2.7602959189594323E-3</v>
      </c>
      <c r="L953" s="7">
        <f t="shared" si="49"/>
        <v>-3.6347517730496492E-2</v>
      </c>
      <c r="M953" s="7">
        <v>-4.8885291696995252E-3</v>
      </c>
      <c r="N953" s="7">
        <v>-4.3995590883296578E-3</v>
      </c>
      <c r="O953" s="10">
        <f t="shared" si="52"/>
        <v>-2.0132174872819358E-2</v>
      </c>
      <c r="P953" s="10">
        <f t="shared" si="52"/>
        <v>-2.0621144954189225E-2</v>
      </c>
    </row>
    <row r="954" spans="1:16" x14ac:dyDescent="0.25">
      <c r="A954" s="1">
        <v>44082</v>
      </c>
      <c r="B954" s="3">
        <v>552.53997800000002</v>
      </c>
      <c r="C954" s="3">
        <v>333.209991</v>
      </c>
      <c r="D954" s="3">
        <v>163.740005</v>
      </c>
      <c r="E954" s="3">
        <v>181.28999300000001</v>
      </c>
      <c r="F954" s="3">
        <v>10.210000000000001</v>
      </c>
      <c r="G954" s="7">
        <f t="shared" si="50"/>
        <v>-2.1412299900711029E-2</v>
      </c>
      <c r="H954" s="8">
        <v>1</v>
      </c>
      <c r="I954" s="7">
        <f t="shared" si="51"/>
        <v>-2.7322929061912804E-2</v>
      </c>
      <c r="J954" s="7">
        <f t="shared" si="51"/>
        <v>6.1447706112580658E-3</v>
      </c>
      <c r="K954" s="7">
        <f t="shared" si="51"/>
        <v>-1.926921393563652E-3</v>
      </c>
      <c r="L954" s="7">
        <f t="shared" si="49"/>
        <v>-6.0717571297147943E-2</v>
      </c>
      <c r="M954" s="7">
        <v>-3.192301920968648E-2</v>
      </c>
      <c r="N954" s="7">
        <v>-2.9715752161250945E-2</v>
      </c>
      <c r="O954" s="10">
        <f t="shared" si="52"/>
        <v>1.0510719308975451E-2</v>
      </c>
      <c r="P954" s="10">
        <f t="shared" si="52"/>
        <v>8.3034522605399154E-3</v>
      </c>
    </row>
    <row r="955" spans="1:16" x14ac:dyDescent="0.25">
      <c r="A955" s="1">
        <v>44083</v>
      </c>
      <c r="B955" s="3">
        <v>560.17999299999997</v>
      </c>
      <c r="C955" s="3">
        <v>339.790009</v>
      </c>
      <c r="D955" s="3">
        <v>163.300003</v>
      </c>
      <c r="E955" s="3">
        <v>183.050003</v>
      </c>
      <c r="F955" s="3">
        <v>10.43</v>
      </c>
      <c r="G955" s="7">
        <f t="shared" si="50"/>
        <v>1.3827080942910408E-2</v>
      </c>
      <c r="H955" s="8">
        <v>1</v>
      </c>
      <c r="I955" s="7">
        <f t="shared" si="51"/>
        <v>1.9747361056769774E-2</v>
      </c>
      <c r="J955" s="7">
        <f t="shared" si="51"/>
        <v>-2.6871991362159564E-3</v>
      </c>
      <c r="K955" s="7">
        <f t="shared" si="51"/>
        <v>9.7082578628595595E-3</v>
      </c>
      <c r="L955" s="7">
        <f t="shared" si="49"/>
        <v>2.1547502448579614E-2</v>
      </c>
      <c r="M955" s="7">
        <v>2.3776545701260431E-2</v>
      </c>
      <c r="N955" s="7">
        <v>2.1722875145437165E-2</v>
      </c>
      <c r="O955" s="10">
        <f t="shared" si="52"/>
        <v>-9.9494647583500233E-3</v>
      </c>
      <c r="P955" s="10">
        <f t="shared" si="52"/>
        <v>-7.8957942025267569E-3</v>
      </c>
    </row>
    <row r="956" spans="1:16" x14ac:dyDescent="0.25">
      <c r="A956" s="1">
        <v>44084</v>
      </c>
      <c r="B956" s="3">
        <v>543.30999799999995</v>
      </c>
      <c r="C956" s="3">
        <v>333.89001500000001</v>
      </c>
      <c r="D956" s="3">
        <v>164.13000500000001</v>
      </c>
      <c r="E956" s="3">
        <v>182.46000699999999</v>
      </c>
      <c r="F956" s="3">
        <v>10.199999999999999</v>
      </c>
      <c r="G956" s="7">
        <f t="shared" si="50"/>
        <v>-3.0115311526307975E-2</v>
      </c>
      <c r="H956" s="8">
        <v>1</v>
      </c>
      <c r="I956" s="7">
        <f t="shared" si="51"/>
        <v>-1.7363647675703087E-2</v>
      </c>
      <c r="J956" s="7">
        <f t="shared" si="51"/>
        <v>5.0826820866622935E-3</v>
      </c>
      <c r="K956" s="7">
        <f t="shared" si="51"/>
        <v>-3.2231411654225495E-3</v>
      </c>
      <c r="L956" s="7">
        <f t="shared" si="49"/>
        <v>-2.2051773729626079E-2</v>
      </c>
      <c r="M956" s="7">
        <v>-2.1035258241119202E-2</v>
      </c>
      <c r="N956" s="7">
        <v>-1.9173317475279762E-2</v>
      </c>
      <c r="O956" s="10">
        <f t="shared" si="52"/>
        <v>-9.080053285188773E-3</v>
      </c>
      <c r="P956" s="10">
        <f t="shared" si="52"/>
        <v>-1.0941994051028213E-2</v>
      </c>
    </row>
    <row r="957" spans="1:16" x14ac:dyDescent="0.25">
      <c r="A957" s="1">
        <v>44085</v>
      </c>
      <c r="B957" s="3">
        <v>541.20001200000002</v>
      </c>
      <c r="C957" s="3">
        <v>334.05999800000001</v>
      </c>
      <c r="D957" s="3">
        <v>164.479996</v>
      </c>
      <c r="E957" s="3">
        <v>182.449997</v>
      </c>
      <c r="F957" s="3">
        <v>10.24</v>
      </c>
      <c r="G957" s="7">
        <f t="shared" si="50"/>
        <v>-3.8835766096098068E-3</v>
      </c>
      <c r="H957" s="8">
        <v>1</v>
      </c>
      <c r="I957" s="7">
        <f t="shared" si="51"/>
        <v>5.0909878212435089E-4</v>
      </c>
      <c r="J957" s="7">
        <f t="shared" si="51"/>
        <v>2.1324010804726345E-3</v>
      </c>
      <c r="K957" s="7">
        <f t="shared" si="51"/>
        <v>-5.4861337366873819E-5</v>
      </c>
      <c r="L957" s="7">
        <f t="shared" si="49"/>
        <v>3.9215686274509665E-3</v>
      </c>
      <c r="M957" s="7">
        <v>2.0936254972124646E-4</v>
      </c>
      <c r="N957" s="7">
        <v>2.967684755787638E-4</v>
      </c>
      <c r="O957" s="10">
        <f t="shared" si="52"/>
        <v>-4.092939159331053E-3</v>
      </c>
      <c r="P957" s="10">
        <f t="shared" si="52"/>
        <v>-4.1803450851885708E-3</v>
      </c>
    </row>
    <row r="958" spans="1:16" x14ac:dyDescent="0.25">
      <c r="A958" s="1">
        <v>44088</v>
      </c>
      <c r="B958" s="3">
        <v>547.38000499999998</v>
      </c>
      <c r="C958" s="3">
        <v>338.459991</v>
      </c>
      <c r="D958" s="3">
        <v>164.470001</v>
      </c>
      <c r="E958" s="3">
        <v>183.88999899999999</v>
      </c>
      <c r="F958" s="3">
        <v>10.16</v>
      </c>
      <c r="G958" s="7">
        <f t="shared" si="50"/>
        <v>1.1419055548727464E-2</v>
      </c>
      <c r="H958" s="8">
        <v>1</v>
      </c>
      <c r="I958" s="7">
        <f t="shared" si="51"/>
        <v>1.3171265719758463E-2</v>
      </c>
      <c r="J958" s="7">
        <f t="shared" si="51"/>
        <v>-6.076726801473864E-5</v>
      </c>
      <c r="K958" s="7">
        <f t="shared" si="51"/>
        <v>7.8925843994395173E-3</v>
      </c>
      <c r="L958" s="7">
        <f t="shared" si="49"/>
        <v>-7.8125E-3</v>
      </c>
      <c r="M958" s="7">
        <v>1.6338765584087544E-2</v>
      </c>
      <c r="N958" s="7">
        <v>1.4369623329871574E-2</v>
      </c>
      <c r="O958" s="10">
        <f t="shared" si="52"/>
        <v>-4.9197100353600802E-3</v>
      </c>
      <c r="P958" s="10">
        <f t="shared" si="52"/>
        <v>-2.9505677811441106E-3</v>
      </c>
    </row>
    <row r="959" spans="1:16" x14ac:dyDescent="0.25">
      <c r="A959" s="1">
        <v>44089</v>
      </c>
      <c r="B959" s="3">
        <v>548.15997300000004</v>
      </c>
      <c r="C959" s="3">
        <v>340.17001299999998</v>
      </c>
      <c r="D959" s="3">
        <v>164.070007</v>
      </c>
      <c r="E959" s="3">
        <v>183.449997</v>
      </c>
      <c r="F959" s="3">
        <v>10.4</v>
      </c>
      <c r="G959" s="7">
        <f t="shared" si="50"/>
        <v>1.4249113830895332E-3</v>
      </c>
      <c r="H959" s="8">
        <v>1</v>
      </c>
      <c r="I959" s="7">
        <f t="shared" si="51"/>
        <v>5.0523608268959741E-3</v>
      </c>
      <c r="J959" s="7">
        <f t="shared" si="51"/>
        <v>-2.4320179824161015E-3</v>
      </c>
      <c r="K959" s="7">
        <f t="shared" si="51"/>
        <v>-2.3927456761799748E-3</v>
      </c>
      <c r="L959" s="7">
        <f t="shared" si="49"/>
        <v>2.3622047244094446E-2</v>
      </c>
      <c r="M959" s="7">
        <v>5.8634820033581321E-3</v>
      </c>
      <c r="N959" s="7">
        <v>5.8916517396446749E-3</v>
      </c>
      <c r="O959" s="10">
        <f t="shared" si="52"/>
        <v>-4.4385706202685988E-3</v>
      </c>
      <c r="P959" s="10">
        <f t="shared" si="52"/>
        <v>-4.4667403565551416E-3</v>
      </c>
    </row>
    <row r="960" spans="1:16" x14ac:dyDescent="0.25">
      <c r="A960" s="1">
        <v>44090</v>
      </c>
      <c r="B960" s="3">
        <v>561.72997999999995</v>
      </c>
      <c r="C960" s="3">
        <v>338.82000699999998</v>
      </c>
      <c r="D960" s="3">
        <v>163.58000200000001</v>
      </c>
      <c r="E960" s="3">
        <v>183.970001</v>
      </c>
      <c r="F960" s="3">
        <v>10.83</v>
      </c>
      <c r="G960" s="7">
        <f t="shared" si="50"/>
        <v>2.4755559815382355E-2</v>
      </c>
      <c r="H960" s="8">
        <v>1</v>
      </c>
      <c r="I960" s="7">
        <f t="shared" si="51"/>
        <v>-3.968621419901619E-3</v>
      </c>
      <c r="J960" s="7">
        <f t="shared" si="51"/>
        <v>-2.9865604869511175E-3</v>
      </c>
      <c r="K960" s="7">
        <f t="shared" si="51"/>
        <v>2.8345816762265219E-3</v>
      </c>
      <c r="L960" s="7">
        <f t="shared" si="49"/>
        <v>4.1346153846153921E-2</v>
      </c>
      <c r="M960" s="7">
        <v>-5.4808245189383164E-3</v>
      </c>
      <c r="N960" s="7">
        <v>-3.6458387815017212E-3</v>
      </c>
      <c r="O960" s="10">
        <f t="shared" si="52"/>
        <v>3.0236384334320673E-2</v>
      </c>
      <c r="P960" s="10">
        <f t="shared" si="52"/>
        <v>2.8401398596884078E-2</v>
      </c>
    </row>
    <row r="961" spans="1:16" x14ac:dyDescent="0.25">
      <c r="A961" s="1">
        <v>44091</v>
      </c>
      <c r="B961" s="3">
        <v>548.40997300000004</v>
      </c>
      <c r="C961" s="3">
        <v>335.83999599999999</v>
      </c>
      <c r="D961" s="3">
        <v>164.08000200000001</v>
      </c>
      <c r="E961" s="3">
        <v>182.96000699999999</v>
      </c>
      <c r="F961" s="3">
        <v>11.08</v>
      </c>
      <c r="G961" s="7">
        <f t="shared" si="50"/>
        <v>-2.3712473028411174E-2</v>
      </c>
      <c r="H961" s="8">
        <v>1</v>
      </c>
      <c r="I961" s="7">
        <f t="shared" si="51"/>
        <v>-8.795262789779712E-3</v>
      </c>
      <c r="J961" s="7">
        <f t="shared" si="51"/>
        <v>3.056608349961909E-3</v>
      </c>
      <c r="K961" s="7">
        <f t="shared" si="51"/>
        <v>-5.4899929037887096E-3</v>
      </c>
      <c r="L961" s="7">
        <f t="shared" si="49"/>
        <v>2.3084025854108958E-2</v>
      </c>
      <c r="M961" s="7">
        <v>-1.1869108720361747E-2</v>
      </c>
      <c r="N961" s="7">
        <v>-9.9693373199575743E-3</v>
      </c>
      <c r="O961" s="10">
        <f t="shared" si="52"/>
        <v>-1.1843364308049427E-2</v>
      </c>
      <c r="P961" s="10">
        <f t="shared" si="52"/>
        <v>-1.37431357084536E-2</v>
      </c>
    </row>
    <row r="962" spans="1:16" x14ac:dyDescent="0.25">
      <c r="A962" s="1">
        <v>44092</v>
      </c>
      <c r="B962" s="3">
        <v>556.919983</v>
      </c>
      <c r="C962" s="3">
        <v>330.64999399999999</v>
      </c>
      <c r="D962" s="3">
        <v>163.570007</v>
      </c>
      <c r="E962" s="3">
        <v>183.199997</v>
      </c>
      <c r="F962" s="3">
        <v>11.01</v>
      </c>
      <c r="G962" s="7">
        <f t="shared" si="50"/>
        <v>1.5517606205166512E-2</v>
      </c>
      <c r="H962" s="8">
        <v>1</v>
      </c>
      <c r="I962" s="7">
        <f t="shared" si="51"/>
        <v>-1.5453793657143833E-2</v>
      </c>
      <c r="J962" s="7">
        <f t="shared" si="51"/>
        <v>-3.1082093721573889E-3</v>
      </c>
      <c r="K962" s="7">
        <f t="shared" si="51"/>
        <v>1.3117074268587103E-3</v>
      </c>
      <c r="L962" s="7">
        <f t="shared" si="49"/>
        <v>-6.3176895306858993E-3</v>
      </c>
      <c r="M962" s="7">
        <v>-1.7697239796009519E-2</v>
      </c>
      <c r="N962" s="7">
        <v>-1.554790005468735E-2</v>
      </c>
      <c r="O962" s="10">
        <f t="shared" si="52"/>
        <v>3.3214846001176031E-2</v>
      </c>
      <c r="P962" s="10">
        <f t="shared" si="52"/>
        <v>3.106550625985386E-2</v>
      </c>
    </row>
    <row r="963" spans="1:16" x14ac:dyDescent="0.25">
      <c r="A963" s="1">
        <v>44095</v>
      </c>
      <c r="B963" s="3">
        <v>552.59002699999996</v>
      </c>
      <c r="C963" s="3">
        <v>326.97000100000002</v>
      </c>
      <c r="D963" s="3">
        <v>164.39999399999999</v>
      </c>
      <c r="E963" s="3">
        <v>179.520004</v>
      </c>
      <c r="F963" s="3">
        <v>10.69</v>
      </c>
      <c r="G963" s="7">
        <f t="shared" si="50"/>
        <v>-7.7748260650938317E-3</v>
      </c>
      <c r="H963" s="8">
        <v>1</v>
      </c>
      <c r="I963" s="7">
        <f t="shared" si="51"/>
        <v>-1.1129572257001064E-2</v>
      </c>
      <c r="J963" s="7">
        <f t="shared" si="51"/>
        <v>5.0742004308894639E-3</v>
      </c>
      <c r="K963" s="7">
        <f t="shared" si="51"/>
        <v>-2.0087298363874906E-2</v>
      </c>
      <c r="L963" s="7">
        <f t="shared" si="51"/>
        <v>-2.906448683015439E-2</v>
      </c>
      <c r="M963" s="7">
        <v>-1.338082680733454E-2</v>
      </c>
      <c r="N963" s="7">
        <v>-1.2688018895172052E-2</v>
      </c>
      <c r="O963" s="10">
        <f t="shared" si="52"/>
        <v>5.606000742240708E-3</v>
      </c>
      <c r="P963" s="10">
        <f t="shared" si="52"/>
        <v>4.91319283007822E-3</v>
      </c>
    </row>
    <row r="964" spans="1:16" x14ac:dyDescent="0.25">
      <c r="A964" s="1">
        <v>44096</v>
      </c>
      <c r="B964" s="3">
        <v>550.79998799999998</v>
      </c>
      <c r="C964" s="3">
        <v>330.29998799999998</v>
      </c>
      <c r="D964" s="3">
        <v>164.270004</v>
      </c>
      <c r="E964" s="3">
        <v>178.64999399999999</v>
      </c>
      <c r="F964" s="3">
        <v>10.67</v>
      </c>
      <c r="G964" s="7">
        <f t="shared" ref="G964:G1027" si="53">B964/B963-1</f>
        <v>-3.2393617556184529E-3</v>
      </c>
      <c r="H964" s="8">
        <v>1</v>
      </c>
      <c r="I964" s="7">
        <f t="shared" ref="I964:L1027" si="54">C964/C963-1</f>
        <v>1.0184380798897719E-2</v>
      </c>
      <c r="J964" s="7">
        <f t="shared" si="54"/>
        <v>-7.9069345951432446E-4</v>
      </c>
      <c r="K964" s="7">
        <f t="shared" si="54"/>
        <v>-4.8463122806080561E-3</v>
      </c>
      <c r="L964" s="7">
        <f t="shared" si="54"/>
        <v>-1.8709073900841089E-3</v>
      </c>
      <c r="M964" s="7">
        <v>1.2594521467477833E-2</v>
      </c>
      <c r="N964" s="7">
        <v>1.1156329567553792E-2</v>
      </c>
      <c r="O964" s="10">
        <f t="shared" ref="O964:P1027" si="55">$G964-M964</f>
        <v>-1.5833883223096284E-2</v>
      </c>
      <c r="P964" s="10">
        <f t="shared" si="55"/>
        <v>-1.4395691323172245E-2</v>
      </c>
    </row>
    <row r="965" spans="1:16" x14ac:dyDescent="0.25">
      <c r="A965" s="1">
        <v>44097</v>
      </c>
      <c r="B965" s="3">
        <v>538.53997800000002</v>
      </c>
      <c r="C965" s="3">
        <v>322.64001500000001</v>
      </c>
      <c r="D965" s="3">
        <v>164.490005</v>
      </c>
      <c r="E965" s="3">
        <v>174.78999300000001</v>
      </c>
      <c r="F965" s="3">
        <v>10.61</v>
      </c>
      <c r="G965" s="7">
        <f t="shared" si="53"/>
        <v>-2.2258551683192795E-2</v>
      </c>
      <c r="H965" s="8">
        <v>1</v>
      </c>
      <c r="I965" s="7">
        <f t="shared" si="54"/>
        <v>-2.3190957548566371E-2</v>
      </c>
      <c r="J965" s="7">
        <f t="shared" si="54"/>
        <v>1.3392645927006175E-3</v>
      </c>
      <c r="K965" s="7">
        <f t="shared" si="54"/>
        <v>-2.160649946621318E-2</v>
      </c>
      <c r="L965" s="7">
        <f t="shared" si="54"/>
        <v>-5.623242736644829E-3</v>
      </c>
      <c r="M965" s="7">
        <v>-2.802835094975261E-2</v>
      </c>
      <c r="N965" s="7">
        <v>-2.4934412843290468E-2</v>
      </c>
      <c r="O965" s="10">
        <f t="shared" si="55"/>
        <v>5.769799266559815E-3</v>
      </c>
      <c r="P965" s="10">
        <f t="shared" si="55"/>
        <v>2.6758611600976728E-3</v>
      </c>
    </row>
    <row r="966" spans="1:16" x14ac:dyDescent="0.25">
      <c r="A966" s="1">
        <v>44098</v>
      </c>
      <c r="B966" s="3">
        <v>535.04998799999998</v>
      </c>
      <c r="C966" s="3">
        <v>323.5</v>
      </c>
      <c r="D966" s="3">
        <v>165.11999499999999</v>
      </c>
      <c r="E966" s="3">
        <v>175.44000199999999</v>
      </c>
      <c r="F966" s="3">
        <v>10.7</v>
      </c>
      <c r="G966" s="7">
        <f t="shared" si="53"/>
        <v>-6.4804659683037613E-3</v>
      </c>
      <c r="H966" s="8">
        <v>1</v>
      </c>
      <c r="I966" s="7">
        <f t="shared" si="54"/>
        <v>2.6654629308766609E-3</v>
      </c>
      <c r="J966" s="7">
        <f t="shared" si="54"/>
        <v>3.8299591516213205E-3</v>
      </c>
      <c r="K966" s="7">
        <f t="shared" si="54"/>
        <v>3.7187998514307541E-3</v>
      </c>
      <c r="L966" s="7">
        <f t="shared" si="54"/>
        <v>8.4825636192271681E-3</v>
      </c>
      <c r="M966" s="7">
        <v>2.3581983175526081E-3</v>
      </c>
      <c r="N966" s="7">
        <v>2.2631856383922345E-3</v>
      </c>
      <c r="O966" s="10">
        <f t="shared" si="55"/>
        <v>-8.8386642858563694E-3</v>
      </c>
      <c r="P966" s="10">
        <f t="shared" si="55"/>
        <v>-8.7436516066959954E-3</v>
      </c>
    </row>
    <row r="967" spans="1:16" x14ac:dyDescent="0.25">
      <c r="A967" s="1">
        <v>44099</v>
      </c>
      <c r="B967" s="3">
        <v>547.80999799999995</v>
      </c>
      <c r="C967" s="3">
        <v>328.73001099999999</v>
      </c>
      <c r="D967" s="3">
        <v>165.11999499999999</v>
      </c>
      <c r="E967" s="3">
        <v>174.94000199999999</v>
      </c>
      <c r="F967" s="3">
        <v>10.69</v>
      </c>
      <c r="G967" s="7">
        <f t="shared" si="53"/>
        <v>2.3848257707091092E-2</v>
      </c>
      <c r="H967" s="8">
        <v>1</v>
      </c>
      <c r="I967" s="7">
        <f t="shared" si="54"/>
        <v>1.616695826893344E-2</v>
      </c>
      <c r="J967" s="7">
        <f t="shared" si="54"/>
        <v>0</v>
      </c>
      <c r="K967" s="7">
        <f t="shared" si="54"/>
        <v>-2.8499771676929742E-3</v>
      </c>
      <c r="L967" s="7">
        <f t="shared" si="54"/>
        <v>-9.3457943925234765E-4</v>
      </c>
      <c r="M967" s="7">
        <v>1.9640383257896136E-2</v>
      </c>
      <c r="N967" s="7">
        <v>1.7377212716374935E-2</v>
      </c>
      <c r="O967" s="10">
        <f t="shared" si="55"/>
        <v>4.2078744491949559E-3</v>
      </c>
      <c r="P967" s="10">
        <f t="shared" si="55"/>
        <v>6.4710449907161571E-3</v>
      </c>
    </row>
    <row r="968" spans="1:16" x14ac:dyDescent="0.25">
      <c r="A968" s="1">
        <v>44102</v>
      </c>
      <c r="B968" s="3">
        <v>558.65002400000003</v>
      </c>
      <c r="C968" s="3">
        <v>334.19000199999999</v>
      </c>
      <c r="D968" s="3">
        <v>164.64999399999999</v>
      </c>
      <c r="E968" s="3">
        <v>176.699997</v>
      </c>
      <c r="F968" s="3">
        <v>10.85</v>
      </c>
      <c r="G968" s="7">
        <f t="shared" si="53"/>
        <v>1.978793019400138E-2</v>
      </c>
      <c r="H968" s="8">
        <v>1</v>
      </c>
      <c r="I968" s="7">
        <f t="shared" si="54"/>
        <v>1.6609347541438835E-2</v>
      </c>
      <c r="J968" s="7">
        <f t="shared" si="54"/>
        <v>-2.8464208710762273E-3</v>
      </c>
      <c r="K968" s="7">
        <f t="shared" si="54"/>
        <v>1.006056350679585E-2</v>
      </c>
      <c r="L968" s="7">
        <f t="shared" si="54"/>
        <v>1.4967259120673537E-2</v>
      </c>
      <c r="M968" s="7">
        <v>2.0248203374012296E-2</v>
      </c>
      <c r="N968" s="7">
        <v>1.846360591638779E-2</v>
      </c>
      <c r="O968" s="10">
        <f t="shared" si="55"/>
        <v>-4.6027318001091652E-4</v>
      </c>
      <c r="P968" s="10">
        <f t="shared" si="55"/>
        <v>1.3243242776135901E-3</v>
      </c>
    </row>
    <row r="969" spans="1:16" x14ac:dyDescent="0.25">
      <c r="A969" s="1">
        <v>44103</v>
      </c>
      <c r="B969" s="3">
        <v>554.79998799999998</v>
      </c>
      <c r="C969" s="3">
        <v>332.36999500000002</v>
      </c>
      <c r="D969" s="3">
        <v>164.83999600000001</v>
      </c>
      <c r="E969" s="3">
        <v>178.19000199999999</v>
      </c>
      <c r="F969" s="3">
        <v>10.45</v>
      </c>
      <c r="G969" s="7">
        <f t="shared" si="53"/>
        <v>-6.8916778566182613E-3</v>
      </c>
      <c r="H969" s="8">
        <v>1</v>
      </c>
      <c r="I969" s="7">
        <f t="shared" si="54"/>
        <v>-5.4460246838862192E-3</v>
      </c>
      <c r="J969" s="7">
        <f t="shared" si="54"/>
        <v>1.1539751407463328E-3</v>
      </c>
      <c r="K969" s="7">
        <f t="shared" si="54"/>
        <v>8.4323996904198673E-3</v>
      </c>
      <c r="L969" s="7">
        <f t="shared" si="54"/>
        <v>-3.6866359447004671E-2</v>
      </c>
      <c r="M969" s="7">
        <v>-5.3496172930600563E-3</v>
      </c>
      <c r="N969" s="7">
        <v>-5.4821210530433461E-3</v>
      </c>
      <c r="O969" s="10">
        <f t="shared" si="55"/>
        <v>-1.5420605635582049E-3</v>
      </c>
      <c r="P969" s="10">
        <f t="shared" si="55"/>
        <v>-1.4095568035749151E-3</v>
      </c>
    </row>
    <row r="970" spans="1:16" x14ac:dyDescent="0.25">
      <c r="A970" s="1">
        <v>44104</v>
      </c>
      <c r="B970" s="3">
        <v>563.54998799999998</v>
      </c>
      <c r="C970" s="3">
        <v>334.89001500000001</v>
      </c>
      <c r="D970" s="3">
        <v>163.259995</v>
      </c>
      <c r="E970" s="3">
        <v>177.11999499999999</v>
      </c>
      <c r="F970" s="3">
        <v>10.65</v>
      </c>
      <c r="G970" s="7">
        <f t="shared" si="53"/>
        <v>1.5771449511999602E-2</v>
      </c>
      <c r="H970" s="8">
        <v>1</v>
      </c>
      <c r="I970" s="7">
        <f t="shared" si="54"/>
        <v>7.5819720128467161E-3</v>
      </c>
      <c r="J970" s="7">
        <f t="shared" si="54"/>
        <v>-9.5850584708823128E-3</v>
      </c>
      <c r="K970" s="7">
        <f t="shared" si="54"/>
        <v>-6.0048655255080519E-3</v>
      </c>
      <c r="L970" s="7">
        <f t="shared" si="54"/>
        <v>1.9138755980861344E-2</v>
      </c>
      <c r="M970" s="7">
        <v>1.0390759553043312E-2</v>
      </c>
      <c r="N970" s="7">
        <v>1.0005137988036487E-2</v>
      </c>
      <c r="O970" s="10">
        <f t="shared" si="55"/>
        <v>5.3806899589562904E-3</v>
      </c>
      <c r="P970" s="10">
        <f t="shared" si="55"/>
        <v>5.7663115239631156E-3</v>
      </c>
    </row>
    <row r="971" spans="1:16" x14ac:dyDescent="0.25">
      <c r="A971" s="1">
        <v>44105</v>
      </c>
      <c r="B971" s="3">
        <v>567.90997300000004</v>
      </c>
      <c r="C971" s="3">
        <v>337.040009</v>
      </c>
      <c r="D971" s="3">
        <v>163.36000100000001</v>
      </c>
      <c r="E971" s="3">
        <v>178.699997</v>
      </c>
      <c r="F971" s="3">
        <v>10.34</v>
      </c>
      <c r="G971" s="7">
        <f t="shared" si="53"/>
        <v>7.736642876124078E-3</v>
      </c>
      <c r="H971" s="8">
        <v>1</v>
      </c>
      <c r="I971" s="7">
        <f t="shared" si="54"/>
        <v>6.4200003096539504E-3</v>
      </c>
      <c r="J971" s="7">
        <f t="shared" si="54"/>
        <v>6.1255667685156112E-4</v>
      </c>
      <c r="K971" s="7">
        <f t="shared" si="54"/>
        <v>8.9205174153264011E-3</v>
      </c>
      <c r="L971" s="7">
        <f t="shared" si="54"/>
        <v>-2.9107981220657275E-2</v>
      </c>
      <c r="M971" s="7">
        <v>8.8007370940300679E-3</v>
      </c>
      <c r="N971" s="7">
        <v>7.2025396898063518E-3</v>
      </c>
      <c r="O971" s="10">
        <f t="shared" si="55"/>
        <v>-1.0640942179059899E-3</v>
      </c>
      <c r="P971" s="10">
        <f t="shared" si="55"/>
        <v>5.3410318631772619E-4</v>
      </c>
    </row>
    <row r="972" spans="1:16" x14ac:dyDescent="0.25">
      <c r="A972" s="1">
        <v>44106</v>
      </c>
      <c r="B972" s="3">
        <v>570.11999500000002</v>
      </c>
      <c r="C972" s="3">
        <v>333.83999599999999</v>
      </c>
      <c r="D972" s="3">
        <v>162.75</v>
      </c>
      <c r="E972" s="3">
        <v>178.53999300000001</v>
      </c>
      <c r="F972" s="3">
        <v>9.91</v>
      </c>
      <c r="G972" s="7">
        <f t="shared" si="53"/>
        <v>3.8915005988104934E-3</v>
      </c>
      <c r="H972" s="8">
        <v>1</v>
      </c>
      <c r="I972" s="7">
        <f t="shared" si="54"/>
        <v>-9.494460344617428E-3</v>
      </c>
      <c r="J972" s="7">
        <f t="shared" si="54"/>
        <v>-3.7340903297374828E-3</v>
      </c>
      <c r="K972" s="7">
        <f t="shared" si="54"/>
        <v>-8.9537774306724938E-4</v>
      </c>
      <c r="L972" s="7">
        <f t="shared" si="54"/>
        <v>-4.1586073500967102E-2</v>
      </c>
      <c r="M972" s="7">
        <v>-9.2080269508914552E-3</v>
      </c>
      <c r="N972" s="7">
        <v>-8.8827957225422177E-3</v>
      </c>
      <c r="O972" s="10">
        <f t="shared" si="55"/>
        <v>1.3099527549701949E-2</v>
      </c>
      <c r="P972" s="10">
        <f t="shared" si="55"/>
        <v>1.2774296321352711E-2</v>
      </c>
    </row>
    <row r="973" spans="1:16" x14ac:dyDescent="0.25">
      <c r="A973" s="1">
        <v>44109</v>
      </c>
      <c r="B973" s="3">
        <v>580.97997999999995</v>
      </c>
      <c r="C973" s="3">
        <v>339.76001000000002</v>
      </c>
      <c r="D973" s="3">
        <v>159.570007</v>
      </c>
      <c r="E973" s="3">
        <v>179.41000399999999</v>
      </c>
      <c r="F973" s="3">
        <v>10.49</v>
      </c>
      <c r="G973" s="7">
        <f t="shared" si="53"/>
        <v>1.9048595199682383E-2</v>
      </c>
      <c r="H973" s="8">
        <v>1</v>
      </c>
      <c r="I973" s="7">
        <f t="shared" si="54"/>
        <v>1.7733087919159951E-2</v>
      </c>
      <c r="J973" s="7">
        <f t="shared" si="54"/>
        <v>-1.9539127496159714E-2</v>
      </c>
      <c r="K973" s="7">
        <f t="shared" si="54"/>
        <v>4.872919424837141E-3</v>
      </c>
      <c r="L973" s="7">
        <f t="shared" si="54"/>
        <v>5.8526740665993948E-2</v>
      </c>
      <c r="M973" s="7">
        <v>2.3233653480973362E-2</v>
      </c>
      <c r="N973" s="7">
        <v>2.2669719326758309E-2</v>
      </c>
      <c r="O973" s="10">
        <f t="shared" si="55"/>
        <v>-4.1850582812909785E-3</v>
      </c>
      <c r="P973" s="10">
        <f t="shared" si="55"/>
        <v>-3.621124127075926E-3</v>
      </c>
    </row>
    <row r="974" spans="1:16" x14ac:dyDescent="0.25">
      <c r="A974" s="1">
        <v>44110</v>
      </c>
      <c r="B974" s="3">
        <v>580.22997999999995</v>
      </c>
      <c r="C974" s="3">
        <v>334.92999300000002</v>
      </c>
      <c r="D974" s="3">
        <v>160.429993</v>
      </c>
      <c r="E974" s="3">
        <v>177.300003</v>
      </c>
      <c r="F974" s="3">
        <v>10.66</v>
      </c>
      <c r="G974" s="7">
        <f t="shared" si="53"/>
        <v>-1.290922279284068E-3</v>
      </c>
      <c r="H974" s="8">
        <v>1</v>
      </c>
      <c r="I974" s="7">
        <f t="shared" si="54"/>
        <v>-1.4215966734872687E-2</v>
      </c>
      <c r="J974" s="7">
        <f t="shared" si="54"/>
        <v>5.3893962666806683E-3</v>
      </c>
      <c r="K974" s="7">
        <f t="shared" si="54"/>
        <v>-1.1760776729038969E-2</v>
      </c>
      <c r="L974" s="7">
        <f t="shared" si="54"/>
        <v>1.620591039084851E-2</v>
      </c>
      <c r="M974" s="7">
        <v>-1.8649611829292229E-2</v>
      </c>
      <c r="N974" s="7">
        <v>-1.6229860503070945E-2</v>
      </c>
      <c r="O974" s="10">
        <f t="shared" si="55"/>
        <v>1.7358689550008161E-2</v>
      </c>
      <c r="P974" s="10">
        <f t="shared" si="55"/>
        <v>1.4938938223786877E-2</v>
      </c>
    </row>
    <row r="975" spans="1:16" x14ac:dyDescent="0.25">
      <c r="A975" s="1">
        <v>44111</v>
      </c>
      <c r="B975" s="3">
        <v>592.04998799999998</v>
      </c>
      <c r="C975" s="3">
        <v>340.76001000000002</v>
      </c>
      <c r="D975" s="3">
        <v>159.259995</v>
      </c>
      <c r="E975" s="3">
        <v>177.220001</v>
      </c>
      <c r="F975" s="3">
        <v>10.65</v>
      </c>
      <c r="G975" s="7">
        <f t="shared" si="53"/>
        <v>2.0371246587430836E-2</v>
      </c>
      <c r="H975" s="8">
        <v>1</v>
      </c>
      <c r="I975" s="7">
        <f t="shared" si="54"/>
        <v>1.7406673399954276E-2</v>
      </c>
      <c r="J975" s="7">
        <f t="shared" si="54"/>
        <v>-7.2928881820745195E-3</v>
      </c>
      <c r="K975" s="7">
        <f t="shared" si="54"/>
        <v>-4.5122390663476786E-4</v>
      </c>
      <c r="L975" s="7">
        <f t="shared" si="54"/>
        <v>-9.3808630393998893E-4</v>
      </c>
      <c r="M975" s="7">
        <v>2.2523017411173945E-2</v>
      </c>
      <c r="N975" s="7">
        <v>2.0186462150364817E-2</v>
      </c>
      <c r="O975" s="10">
        <f t="shared" si="55"/>
        <v>-2.1517708237431092E-3</v>
      </c>
      <c r="P975" s="10">
        <f t="shared" si="55"/>
        <v>1.8478443706601913E-4</v>
      </c>
    </row>
    <row r="976" spans="1:16" x14ac:dyDescent="0.25">
      <c r="A976" s="1">
        <v>44112</v>
      </c>
      <c r="B976" s="3">
        <v>604.44000200000005</v>
      </c>
      <c r="C976" s="3">
        <v>343.77999899999998</v>
      </c>
      <c r="D976" s="3">
        <v>160.11999499999999</v>
      </c>
      <c r="E976" s="3">
        <v>177.85000600000001</v>
      </c>
      <c r="F976" s="3">
        <v>10.98</v>
      </c>
      <c r="G976" s="7">
        <f t="shared" si="53"/>
        <v>2.0927310617562256E-2</v>
      </c>
      <c r="H976" s="8">
        <v>1</v>
      </c>
      <c r="I976" s="7">
        <f t="shared" si="54"/>
        <v>8.8625100110777399E-3</v>
      </c>
      <c r="J976" s="7">
        <f t="shared" si="54"/>
        <v>5.3999750533708646E-3</v>
      </c>
      <c r="K976" s="7">
        <f t="shared" si="54"/>
        <v>3.5549317032224081E-3</v>
      </c>
      <c r="L976" s="7">
        <f t="shared" si="54"/>
        <v>3.0985915492957705E-2</v>
      </c>
      <c r="M976" s="7">
        <v>8.7698236679516501E-3</v>
      </c>
      <c r="N976" s="7">
        <v>8.3927310702471419E-3</v>
      </c>
      <c r="O976" s="10">
        <f t="shared" si="55"/>
        <v>1.2157486949610606E-2</v>
      </c>
      <c r="P976" s="10">
        <f t="shared" si="55"/>
        <v>1.2534579547315114E-2</v>
      </c>
    </row>
    <row r="977" spans="1:16" x14ac:dyDescent="0.25">
      <c r="A977" s="1">
        <v>44113</v>
      </c>
      <c r="B977" s="3">
        <v>611.57000700000003</v>
      </c>
      <c r="C977" s="3">
        <v>346.85000600000001</v>
      </c>
      <c r="D977" s="3">
        <v>160.08999600000001</v>
      </c>
      <c r="E977" s="3">
        <v>181.08000200000001</v>
      </c>
      <c r="F977" s="3">
        <v>10.81</v>
      </c>
      <c r="G977" s="7">
        <f t="shared" si="53"/>
        <v>1.1796050851048623E-2</v>
      </c>
      <c r="H977" s="8">
        <v>1</v>
      </c>
      <c r="I977" s="7">
        <f t="shared" si="54"/>
        <v>8.9301501219680723E-3</v>
      </c>
      <c r="J977" s="7">
        <f t="shared" si="54"/>
        <v>-1.8735324092389316E-4</v>
      </c>
      <c r="K977" s="7">
        <f t="shared" si="54"/>
        <v>1.8161348839088598E-2</v>
      </c>
      <c r="L977" s="7">
        <f t="shared" si="54"/>
        <v>-1.5482695810564606E-2</v>
      </c>
      <c r="M977" s="7">
        <v>1.1571724599385188E-2</v>
      </c>
      <c r="N977" s="7">
        <v>1.0050353004268686E-2</v>
      </c>
      <c r="O977" s="10">
        <f t="shared" si="55"/>
        <v>2.2432625166343527E-4</v>
      </c>
      <c r="P977" s="10">
        <f t="shared" si="55"/>
        <v>1.745697846779937E-3</v>
      </c>
    </row>
    <row r="978" spans="1:16" x14ac:dyDescent="0.25">
      <c r="A978" s="1">
        <v>44116</v>
      </c>
      <c r="B978" s="3">
        <v>614.89001499999995</v>
      </c>
      <c r="C978" s="3">
        <v>352.42999300000002</v>
      </c>
      <c r="D978" s="3">
        <v>160.60000600000001</v>
      </c>
      <c r="E978" s="3">
        <v>180.55999800000001</v>
      </c>
      <c r="F978" s="3">
        <v>10.57</v>
      </c>
      <c r="G978" s="7">
        <f t="shared" si="53"/>
        <v>5.4286638684031274E-3</v>
      </c>
      <c r="H978" s="8">
        <v>1</v>
      </c>
      <c r="I978" s="7">
        <f t="shared" si="54"/>
        <v>1.6087608197994374E-2</v>
      </c>
      <c r="J978" s="7">
        <f t="shared" si="54"/>
        <v>3.1857705836908501E-3</v>
      </c>
      <c r="K978" s="7">
        <f t="shared" si="54"/>
        <v>-2.8716809932440857E-3</v>
      </c>
      <c r="L978" s="7">
        <f t="shared" si="54"/>
        <v>-2.2201665124884418E-2</v>
      </c>
      <c r="M978" s="7">
        <v>1.9667595408569723E-2</v>
      </c>
      <c r="N978" s="7">
        <v>1.6789862858372293E-2</v>
      </c>
      <c r="O978" s="10">
        <f t="shared" si="55"/>
        <v>-1.4238931540166595E-2</v>
      </c>
      <c r="P978" s="10">
        <f t="shared" si="55"/>
        <v>-1.1361198989969165E-2</v>
      </c>
    </row>
    <row r="979" spans="1:16" x14ac:dyDescent="0.25">
      <c r="A979" s="1">
        <v>44117</v>
      </c>
      <c r="B979" s="3">
        <v>638.96002199999998</v>
      </c>
      <c r="C979" s="3">
        <v>350.13000499999998</v>
      </c>
      <c r="D979" s="3">
        <v>161.75</v>
      </c>
      <c r="E979" s="3">
        <v>177.720001</v>
      </c>
      <c r="F979" s="3">
        <v>10.74</v>
      </c>
      <c r="G979" s="7">
        <f t="shared" si="53"/>
        <v>3.9145223394138284E-2</v>
      </c>
      <c r="H979" s="8">
        <v>1</v>
      </c>
      <c r="I979" s="7">
        <f t="shared" si="54"/>
        <v>-6.5260847421690915E-3</v>
      </c>
      <c r="J979" s="7">
        <f t="shared" si="54"/>
        <v>7.1606099441863247E-3</v>
      </c>
      <c r="K979" s="7">
        <f t="shared" si="54"/>
        <v>-1.5728827156943237E-2</v>
      </c>
      <c r="L979" s="7">
        <f t="shared" si="54"/>
        <v>1.6083254493850507E-2</v>
      </c>
      <c r="M979" s="7">
        <v>-9.7299860893763704E-3</v>
      </c>
      <c r="N979" s="7">
        <v>-8.450931390430013E-3</v>
      </c>
      <c r="O979" s="10">
        <f t="shared" si="55"/>
        <v>4.8875209483514655E-2</v>
      </c>
      <c r="P979" s="10">
        <f t="shared" si="55"/>
        <v>4.7596154784568301E-2</v>
      </c>
    </row>
    <row r="980" spans="1:16" x14ac:dyDescent="0.25">
      <c r="A980" s="1">
        <v>44118</v>
      </c>
      <c r="B980" s="3">
        <v>639.84997599999997</v>
      </c>
      <c r="C980" s="3">
        <v>347.92999300000002</v>
      </c>
      <c r="D980" s="3">
        <v>162.11999499999999</v>
      </c>
      <c r="E980" s="3">
        <v>178.270004</v>
      </c>
      <c r="F980" s="3">
        <v>10.96</v>
      </c>
      <c r="G980" s="7">
        <f t="shared" si="53"/>
        <v>1.3928164037779744E-3</v>
      </c>
      <c r="H980" s="8">
        <v>1</v>
      </c>
      <c r="I980" s="7">
        <f t="shared" si="54"/>
        <v>-6.2834146419412651E-3</v>
      </c>
      <c r="J980" s="7">
        <f t="shared" si="54"/>
        <v>2.2874497681606432E-3</v>
      </c>
      <c r="K980" s="7">
        <f t="shared" si="54"/>
        <v>3.0947726587060576E-3</v>
      </c>
      <c r="L980" s="7">
        <f t="shared" si="54"/>
        <v>2.0484171322160183E-2</v>
      </c>
      <c r="M980" s="7">
        <v>-8.5544662173475429E-3</v>
      </c>
      <c r="N980" s="7">
        <v>-7.029160507416133E-3</v>
      </c>
      <c r="O980" s="10">
        <f t="shared" si="55"/>
        <v>9.9472826211255173E-3</v>
      </c>
      <c r="P980" s="10">
        <f t="shared" si="55"/>
        <v>8.4219769111941074E-3</v>
      </c>
    </row>
    <row r="981" spans="1:16" x14ac:dyDescent="0.25">
      <c r="A981" s="1">
        <v>44119</v>
      </c>
      <c r="B981" s="3">
        <v>646.23999000000003</v>
      </c>
      <c r="C981" s="3">
        <v>347.5</v>
      </c>
      <c r="D981" s="3">
        <v>161.83999600000001</v>
      </c>
      <c r="E981" s="3">
        <v>178.91999799999999</v>
      </c>
      <c r="F981" s="3">
        <v>10.92</v>
      </c>
      <c r="G981" s="7">
        <f t="shared" si="53"/>
        <v>9.9867378911959737E-3</v>
      </c>
      <c r="H981" s="8">
        <v>1</v>
      </c>
      <c r="I981" s="7">
        <f t="shared" si="54"/>
        <v>-1.2358606864917299E-3</v>
      </c>
      <c r="J981" s="7">
        <f t="shared" si="54"/>
        <v>-1.7271096017488219E-3</v>
      </c>
      <c r="K981" s="7">
        <f t="shared" si="54"/>
        <v>3.6461209705251907E-3</v>
      </c>
      <c r="L981" s="7">
        <f t="shared" si="54"/>
        <v>-3.6496350364964014E-3</v>
      </c>
      <c r="M981" s="7">
        <v>-8.8837963148949623E-4</v>
      </c>
      <c r="N981" s="7">
        <v>-6.9393291469510728E-4</v>
      </c>
      <c r="O981" s="10">
        <f t="shared" si="55"/>
        <v>1.087511752268547E-2</v>
      </c>
      <c r="P981" s="10">
        <f t="shared" si="55"/>
        <v>1.0680670805891081E-2</v>
      </c>
    </row>
    <row r="982" spans="1:16" x14ac:dyDescent="0.25">
      <c r="A982" s="1">
        <v>44120</v>
      </c>
      <c r="B982" s="3">
        <v>657.38000499999998</v>
      </c>
      <c r="C982" s="3">
        <v>347.290009</v>
      </c>
      <c r="D982" s="3">
        <v>161.38999899999999</v>
      </c>
      <c r="E982" s="3">
        <v>178.300003</v>
      </c>
      <c r="F982" s="3">
        <v>10.81</v>
      </c>
      <c r="G982" s="7">
        <f t="shared" si="53"/>
        <v>1.7238201244710982E-2</v>
      </c>
      <c r="H982" s="8">
        <v>1</v>
      </c>
      <c r="I982" s="7">
        <f t="shared" si="54"/>
        <v>-6.0429064748201977E-4</v>
      </c>
      <c r="J982" s="7">
        <f t="shared" si="54"/>
        <v>-2.7805055061915773E-3</v>
      </c>
      <c r="K982" s="7">
        <f t="shared" si="54"/>
        <v>-3.4652079528861846E-3</v>
      </c>
      <c r="L982" s="7">
        <f t="shared" si="54"/>
        <v>-1.0073260073260037E-2</v>
      </c>
      <c r="M982" s="7">
        <v>2.463577335387438E-4</v>
      </c>
      <c r="N982" s="7">
        <v>1.4954235106888128E-4</v>
      </c>
      <c r="O982" s="10">
        <f t="shared" si="55"/>
        <v>1.6991843511172239E-2</v>
      </c>
      <c r="P982" s="10">
        <f t="shared" si="55"/>
        <v>1.7088658893642101E-2</v>
      </c>
    </row>
    <row r="983" spans="1:16" x14ac:dyDescent="0.25">
      <c r="A983" s="1">
        <v>44123</v>
      </c>
      <c r="B983" s="3">
        <v>634.89001499999995</v>
      </c>
      <c r="C983" s="3">
        <v>342.01001000000002</v>
      </c>
      <c r="D983" s="3">
        <v>160.779999</v>
      </c>
      <c r="E983" s="3">
        <v>178.38999899999999</v>
      </c>
      <c r="F983" s="3">
        <v>10.71</v>
      </c>
      <c r="G983" s="7">
        <f t="shared" si="53"/>
        <v>-3.4211551658009487E-2</v>
      </c>
      <c r="H983" s="8">
        <v>1</v>
      </c>
      <c r="I983" s="7">
        <f t="shared" si="54"/>
        <v>-1.5203429016583003E-2</v>
      </c>
      <c r="J983" s="7">
        <f t="shared" si="54"/>
        <v>-3.7796641909637607E-3</v>
      </c>
      <c r="K983" s="7">
        <f t="shared" si="54"/>
        <v>5.0474480362172613E-4</v>
      </c>
      <c r="L983" s="7">
        <f t="shared" si="54"/>
        <v>-9.250693802035137E-3</v>
      </c>
      <c r="M983" s="7">
        <v>-1.7174181803367689E-2</v>
      </c>
      <c r="N983" s="7">
        <v>-1.5137225844021841E-2</v>
      </c>
      <c r="O983" s="10">
        <f t="shared" si="55"/>
        <v>-1.7037369854641798E-2</v>
      </c>
      <c r="P983" s="10">
        <f t="shared" si="55"/>
        <v>-1.9074325813987644E-2</v>
      </c>
    </row>
    <row r="984" spans="1:16" x14ac:dyDescent="0.25">
      <c r="A984" s="1">
        <v>44124</v>
      </c>
      <c r="B984" s="3">
        <v>645.07000700000003</v>
      </c>
      <c r="C984" s="3">
        <v>343.38000499999998</v>
      </c>
      <c r="D984" s="3">
        <v>159.25</v>
      </c>
      <c r="E984" s="3">
        <v>179.25</v>
      </c>
      <c r="F984" s="3">
        <v>10.84</v>
      </c>
      <c r="G984" s="7">
        <f t="shared" si="53"/>
        <v>1.6034260674268275E-2</v>
      </c>
      <c r="H984" s="8">
        <v>1</v>
      </c>
      <c r="I984" s="7">
        <f t="shared" si="54"/>
        <v>4.0057160900055511E-3</v>
      </c>
      <c r="J984" s="7">
        <f t="shared" si="54"/>
        <v>-9.5161028082852983E-3</v>
      </c>
      <c r="K984" s="7">
        <f t="shared" si="54"/>
        <v>4.8209036651207793E-3</v>
      </c>
      <c r="L984" s="7">
        <f t="shared" si="54"/>
        <v>1.2138188608776801E-2</v>
      </c>
      <c r="M984" s="7">
        <v>6.3693029986483709E-3</v>
      </c>
      <c r="N984" s="7">
        <v>6.355784747168425E-3</v>
      </c>
      <c r="O984" s="10">
        <f t="shared" si="55"/>
        <v>9.6649576756199038E-3</v>
      </c>
      <c r="P984" s="10">
        <f t="shared" si="55"/>
        <v>9.6784759270998506E-3</v>
      </c>
    </row>
    <row r="985" spans="1:16" x14ac:dyDescent="0.25">
      <c r="A985" s="1">
        <v>44125</v>
      </c>
      <c r="B985" s="3">
        <v>634.98999000000003</v>
      </c>
      <c r="C985" s="3">
        <v>342.73001099999999</v>
      </c>
      <c r="D985" s="3">
        <v>158.699997</v>
      </c>
      <c r="E985" s="3">
        <v>180.60000600000001</v>
      </c>
      <c r="F985" s="3">
        <v>10.55</v>
      </c>
      <c r="G985" s="7">
        <f t="shared" si="53"/>
        <v>-1.5626237293032252E-2</v>
      </c>
      <c r="H985" s="8">
        <v>1</v>
      </c>
      <c r="I985" s="7">
        <f t="shared" si="54"/>
        <v>-1.8929290888676231E-3</v>
      </c>
      <c r="J985" s="7">
        <f t="shared" si="54"/>
        <v>-3.4537080062794212E-3</v>
      </c>
      <c r="K985" s="7">
        <f t="shared" si="54"/>
        <v>7.5314142259415018E-3</v>
      </c>
      <c r="L985" s="7">
        <f t="shared" si="54"/>
        <v>-2.6752767527675192E-2</v>
      </c>
      <c r="M985" s="7">
        <v>-5.4679281329465357E-4</v>
      </c>
      <c r="N985" s="7">
        <v>-8.5376043762892297E-4</v>
      </c>
      <c r="O985" s="10">
        <f t="shared" si="55"/>
        <v>-1.5079444479737599E-2</v>
      </c>
      <c r="P985" s="10">
        <f t="shared" si="55"/>
        <v>-1.4772476855403329E-2</v>
      </c>
    </row>
    <row r="986" spans="1:16" x14ac:dyDescent="0.25">
      <c r="A986" s="1">
        <v>44126</v>
      </c>
      <c r="B986" s="3">
        <v>635.17999299999997</v>
      </c>
      <c r="C986" s="3">
        <v>344.60998499999999</v>
      </c>
      <c r="D986" s="3">
        <v>157.050003</v>
      </c>
      <c r="E986" s="3">
        <v>178.83000200000001</v>
      </c>
      <c r="F986" s="3">
        <v>10.73</v>
      </c>
      <c r="G986" s="7">
        <f t="shared" si="53"/>
        <v>2.9922203970489392E-4</v>
      </c>
      <c r="H986" s="8">
        <v>1</v>
      </c>
      <c r="I986" s="7">
        <f t="shared" si="54"/>
        <v>5.48529145292731E-3</v>
      </c>
      <c r="J986" s="7">
        <f t="shared" si="54"/>
        <v>-1.0396937814686869E-2</v>
      </c>
      <c r="K986" s="7">
        <f t="shared" si="54"/>
        <v>-9.8006862746172763E-3</v>
      </c>
      <c r="L986" s="7">
        <f t="shared" si="54"/>
        <v>1.7061611374407537E-2</v>
      </c>
      <c r="M986" s="7">
        <v>8.0626175551528102E-3</v>
      </c>
      <c r="N986" s="7">
        <v>7.9082711274044634E-3</v>
      </c>
      <c r="O986" s="10">
        <f t="shared" si="55"/>
        <v>-7.7633955154479163E-3</v>
      </c>
      <c r="P986" s="10">
        <f t="shared" si="55"/>
        <v>-7.6090490876995695E-3</v>
      </c>
    </row>
    <row r="987" spans="1:16" x14ac:dyDescent="0.25">
      <c r="A987" s="1">
        <v>44127</v>
      </c>
      <c r="B987" s="3">
        <v>637.30999799999995</v>
      </c>
      <c r="C987" s="3">
        <v>345.77999899999998</v>
      </c>
      <c r="D987" s="3">
        <v>158.009995</v>
      </c>
      <c r="E987" s="3">
        <v>178.63999899999999</v>
      </c>
      <c r="F987" s="3">
        <v>10.53</v>
      </c>
      <c r="G987" s="7">
        <f t="shared" si="53"/>
        <v>3.3533880529514892E-3</v>
      </c>
      <c r="H987" s="8">
        <v>1</v>
      </c>
      <c r="I987" s="7">
        <f t="shared" si="54"/>
        <v>3.3951831082317252E-3</v>
      </c>
      <c r="J987" s="7">
        <f t="shared" si="54"/>
        <v>6.11265190488397E-3</v>
      </c>
      <c r="K987" s="7">
        <f t="shared" si="54"/>
        <v>-1.0624783194936871E-3</v>
      </c>
      <c r="L987" s="7">
        <f t="shared" si="54"/>
        <v>-1.8639328984156656E-2</v>
      </c>
      <c r="M987" s="7">
        <v>3.700941886234114E-3</v>
      </c>
      <c r="N987" s="7">
        <v>2.7010216983962714E-3</v>
      </c>
      <c r="O987" s="10">
        <f t="shared" si="55"/>
        <v>-3.4755383328262477E-4</v>
      </c>
      <c r="P987" s="10">
        <f t="shared" si="55"/>
        <v>6.5236635455521779E-4</v>
      </c>
    </row>
    <row r="988" spans="1:16" x14ac:dyDescent="0.25">
      <c r="A988" s="1">
        <v>44130</v>
      </c>
      <c r="B988" s="3">
        <v>622.19000200000005</v>
      </c>
      <c r="C988" s="3">
        <v>339.39001500000001</v>
      </c>
      <c r="D988" s="3">
        <v>159.479996</v>
      </c>
      <c r="E988" s="3">
        <v>178.550003</v>
      </c>
      <c r="F988" s="3">
        <v>10.220000000000001</v>
      </c>
      <c r="G988" s="7">
        <f t="shared" si="53"/>
        <v>-2.3724711753227323E-2</v>
      </c>
      <c r="H988" s="8">
        <v>1</v>
      </c>
      <c r="I988" s="7">
        <f t="shared" si="54"/>
        <v>-1.8479912136271315E-2</v>
      </c>
      <c r="J988" s="7">
        <f t="shared" si="54"/>
        <v>9.3032152807801527E-3</v>
      </c>
      <c r="K988" s="7">
        <f t="shared" si="54"/>
        <v>-5.0378414970764229E-4</v>
      </c>
      <c r="L988" s="7">
        <f t="shared" si="54"/>
        <v>-2.9439696106362656E-2</v>
      </c>
      <c r="M988" s="7">
        <v>-2.2908167353656014E-2</v>
      </c>
      <c r="N988" s="7">
        <v>-2.1129087097473007E-2</v>
      </c>
      <c r="O988" s="10">
        <f t="shared" si="55"/>
        <v>-8.1654439957130898E-4</v>
      </c>
      <c r="P988" s="10">
        <f t="shared" si="55"/>
        <v>-2.5956246557543167E-3</v>
      </c>
    </row>
    <row r="989" spans="1:16" x14ac:dyDescent="0.25">
      <c r="A989" s="1">
        <v>44131</v>
      </c>
      <c r="B989" s="3">
        <v>614.53002900000001</v>
      </c>
      <c r="C989" s="3">
        <v>338.22000100000002</v>
      </c>
      <c r="D989" s="3">
        <v>160.550003</v>
      </c>
      <c r="E989" s="3">
        <v>179.020004</v>
      </c>
      <c r="F989" s="3">
        <v>10.41</v>
      </c>
      <c r="G989" s="7">
        <f t="shared" si="53"/>
        <v>-1.2311308403184618E-2</v>
      </c>
      <c r="H989" s="8">
        <v>1</v>
      </c>
      <c r="I989" s="7">
        <f t="shared" si="54"/>
        <v>-3.4474025407023046E-3</v>
      </c>
      <c r="J989" s="7">
        <f t="shared" si="54"/>
        <v>6.7093493029684037E-3</v>
      </c>
      <c r="K989" s="7">
        <f t="shared" si="54"/>
        <v>2.6323214343491053E-3</v>
      </c>
      <c r="L989" s="7">
        <f t="shared" si="54"/>
        <v>1.8590998043052753E-2</v>
      </c>
      <c r="M989" s="7">
        <v>-5.9054629909939338E-3</v>
      </c>
      <c r="N989" s="7">
        <v>-4.8933028566294275E-3</v>
      </c>
      <c r="O989" s="10">
        <f t="shared" si="55"/>
        <v>-6.4058454121906838E-3</v>
      </c>
      <c r="P989" s="10">
        <f t="shared" si="55"/>
        <v>-7.4180055465551901E-3</v>
      </c>
    </row>
    <row r="990" spans="1:16" x14ac:dyDescent="0.25">
      <c r="A990" s="1">
        <v>44132</v>
      </c>
      <c r="B990" s="3">
        <v>600.71002199999998</v>
      </c>
      <c r="C990" s="3">
        <v>326.66000400000001</v>
      </c>
      <c r="D990" s="3">
        <v>160.699997</v>
      </c>
      <c r="E990" s="3">
        <v>176.13000500000001</v>
      </c>
      <c r="F990" s="3">
        <v>9.93</v>
      </c>
      <c r="G990" s="7">
        <f t="shared" si="53"/>
        <v>-2.2488741555052649E-2</v>
      </c>
      <c r="H990" s="8">
        <v>1</v>
      </c>
      <c r="I990" s="7">
        <f t="shared" si="54"/>
        <v>-3.4178927815685323E-2</v>
      </c>
      <c r="J990" s="7">
        <f t="shared" si="54"/>
        <v>9.3425099468857908E-4</v>
      </c>
      <c r="K990" s="7">
        <f t="shared" si="54"/>
        <v>-1.6143441712804241E-2</v>
      </c>
      <c r="L990" s="7">
        <f t="shared" si="54"/>
        <v>-4.6109510086455363E-2</v>
      </c>
      <c r="M990" s="7">
        <v>-3.9793072634995041E-2</v>
      </c>
      <c r="N990" s="7">
        <v>-3.6217452962652448E-2</v>
      </c>
      <c r="O990" s="10">
        <f t="shared" si="55"/>
        <v>1.7304331079942392E-2</v>
      </c>
      <c r="P990" s="10">
        <f t="shared" si="55"/>
        <v>1.3728711407599799E-2</v>
      </c>
    </row>
    <row r="991" spans="1:16" x14ac:dyDescent="0.25">
      <c r="A991" s="1">
        <v>44133</v>
      </c>
      <c r="B991" s="3">
        <v>602.330017</v>
      </c>
      <c r="C991" s="3">
        <v>329.98001099999999</v>
      </c>
      <c r="D991" s="3">
        <v>159.13999899999999</v>
      </c>
      <c r="E991" s="3">
        <v>175.39999399999999</v>
      </c>
      <c r="F991" s="3">
        <v>9.6199999999999992</v>
      </c>
      <c r="G991" s="7">
        <f t="shared" si="53"/>
        <v>2.6968003540317476E-3</v>
      </c>
      <c r="H991" s="8">
        <v>1</v>
      </c>
      <c r="I991" s="7">
        <f t="shared" si="54"/>
        <v>1.0163494028488262E-2</v>
      </c>
      <c r="J991" s="7">
        <f t="shared" si="54"/>
        <v>-9.7075172938553278E-3</v>
      </c>
      <c r="K991" s="7">
        <f t="shared" si="54"/>
        <v>-4.1447282080075976E-3</v>
      </c>
      <c r="L991" s="7">
        <f t="shared" si="54"/>
        <v>-3.1218529707955689E-2</v>
      </c>
      <c r="M991" s="7">
        <v>1.5249592061178955E-2</v>
      </c>
      <c r="N991" s="7">
        <v>1.3119846387829349E-2</v>
      </c>
      <c r="O991" s="10">
        <f t="shared" si="55"/>
        <v>-1.2552791707147208E-2</v>
      </c>
      <c r="P991" s="10">
        <f t="shared" si="55"/>
        <v>-1.0423046033797602E-2</v>
      </c>
    </row>
    <row r="992" spans="1:16" x14ac:dyDescent="0.25">
      <c r="A992" s="1">
        <v>44134</v>
      </c>
      <c r="B992" s="3">
        <v>599.21002199999998</v>
      </c>
      <c r="C992" s="3">
        <v>326.540009</v>
      </c>
      <c r="D992" s="3">
        <v>157.570007</v>
      </c>
      <c r="E992" s="3">
        <v>176.199997</v>
      </c>
      <c r="F992" s="3">
        <v>9.48</v>
      </c>
      <c r="G992" s="7">
        <f t="shared" si="53"/>
        <v>-5.1798763334751641E-3</v>
      </c>
      <c r="H992" s="8">
        <v>1</v>
      </c>
      <c r="I992" s="7">
        <f t="shared" si="54"/>
        <v>-1.042487994825847E-2</v>
      </c>
      <c r="J992" s="7">
        <f t="shared" si="54"/>
        <v>-9.8654770005369707E-3</v>
      </c>
      <c r="K992" s="7">
        <f t="shared" si="54"/>
        <v>4.5610206805366538E-3</v>
      </c>
      <c r="L992" s="7">
        <f t="shared" si="54"/>
        <v>-1.4553014553014387E-2</v>
      </c>
      <c r="M992" s="7">
        <v>-1.0061126333070988E-2</v>
      </c>
      <c r="N992" s="7">
        <v>-8.7535406074096683E-3</v>
      </c>
      <c r="O992" s="10">
        <f t="shared" si="55"/>
        <v>4.8812499995958235E-3</v>
      </c>
      <c r="P992" s="10">
        <f t="shared" si="55"/>
        <v>3.5736642739345043E-3</v>
      </c>
    </row>
    <row r="993" spans="1:16" x14ac:dyDescent="0.25">
      <c r="A993" s="1">
        <v>44137</v>
      </c>
      <c r="B993" s="3">
        <v>614.86999500000002</v>
      </c>
      <c r="C993" s="3">
        <v>330.20001200000002</v>
      </c>
      <c r="D993" s="3">
        <v>158.58000200000001</v>
      </c>
      <c r="E993" s="3">
        <v>177.91000399999999</v>
      </c>
      <c r="F993" s="3">
        <v>9.84</v>
      </c>
      <c r="G993" s="7">
        <f t="shared" si="53"/>
        <v>2.6134364288052714E-2</v>
      </c>
      <c r="H993" s="8">
        <v>1</v>
      </c>
      <c r="I993" s="7">
        <f t="shared" si="54"/>
        <v>1.1208436636014341E-2</v>
      </c>
      <c r="J993" s="7">
        <f t="shared" si="54"/>
        <v>6.4098175739752961E-3</v>
      </c>
      <c r="K993" s="7">
        <f t="shared" si="54"/>
        <v>9.70492071007234E-3</v>
      </c>
      <c r="L993" s="7">
        <f t="shared" si="54"/>
        <v>3.7974683544303778E-2</v>
      </c>
      <c r="M993" s="7">
        <v>1.1208733836243474E-2</v>
      </c>
      <c r="N993" s="7">
        <v>1.0710194625336771E-2</v>
      </c>
      <c r="O993" s="10">
        <f t="shared" si="55"/>
        <v>1.492563045180924E-2</v>
      </c>
      <c r="P993" s="10">
        <f t="shared" si="55"/>
        <v>1.5424169662715943E-2</v>
      </c>
    </row>
    <row r="994" spans="1:16" x14ac:dyDescent="0.25">
      <c r="A994" s="1">
        <v>44138</v>
      </c>
      <c r="B994" s="3">
        <v>629.26000999999997</v>
      </c>
      <c r="C994" s="3">
        <v>336.02999899999998</v>
      </c>
      <c r="D994" s="3">
        <v>157.66000399999999</v>
      </c>
      <c r="E994" s="3">
        <v>178.91999799999999</v>
      </c>
      <c r="F994" s="3">
        <v>10.01</v>
      </c>
      <c r="G994" s="7">
        <f t="shared" si="53"/>
        <v>2.3403345612921012E-2</v>
      </c>
      <c r="H994" s="8">
        <v>1</v>
      </c>
      <c r="I994" s="7">
        <f t="shared" si="54"/>
        <v>1.7655926069439332E-2</v>
      </c>
      <c r="J994" s="7">
        <f t="shared" si="54"/>
        <v>-5.8014755227460135E-3</v>
      </c>
      <c r="K994" s="7">
        <f t="shared" si="54"/>
        <v>5.6769938580856216E-3</v>
      </c>
      <c r="L994" s="7">
        <f t="shared" si="54"/>
        <v>1.7276422764227695E-2</v>
      </c>
      <c r="M994" s="7">
        <v>2.1961278030424528E-2</v>
      </c>
      <c r="N994" s="7">
        <v>2.0105009751065293E-2</v>
      </c>
      <c r="O994" s="10">
        <f t="shared" si="55"/>
        <v>1.4420675824964833E-3</v>
      </c>
      <c r="P994" s="10">
        <f t="shared" si="55"/>
        <v>3.2983358618557182E-3</v>
      </c>
    </row>
    <row r="995" spans="1:16" x14ac:dyDescent="0.25">
      <c r="A995" s="1">
        <v>44139</v>
      </c>
      <c r="B995" s="3">
        <v>651.59997599999997</v>
      </c>
      <c r="C995" s="3">
        <v>343.540009</v>
      </c>
      <c r="D995" s="3">
        <v>161.08000200000001</v>
      </c>
      <c r="E995" s="3">
        <v>178.820007</v>
      </c>
      <c r="F995" s="3">
        <v>10.3</v>
      </c>
      <c r="G995" s="7">
        <f t="shared" si="53"/>
        <v>3.5501963647745605E-2</v>
      </c>
      <c r="H995" s="8">
        <v>1</v>
      </c>
      <c r="I995" s="7">
        <f t="shared" si="54"/>
        <v>2.2349224838107418E-2</v>
      </c>
      <c r="J995" s="7">
        <f t="shared" si="54"/>
        <v>2.1692235907846413E-2</v>
      </c>
      <c r="K995" s="7">
        <f t="shared" si="54"/>
        <v>-5.588587140493706E-4</v>
      </c>
      <c r="L995" s="7">
        <f t="shared" si="54"/>
        <v>2.8971028971028989E-2</v>
      </c>
      <c r="M995" s="7">
        <v>2.2009607672784953E-2</v>
      </c>
      <c r="N995" s="7">
        <v>1.9433587252901452E-2</v>
      </c>
      <c r="O995" s="10">
        <f t="shared" si="55"/>
        <v>1.3492355974960651E-2</v>
      </c>
      <c r="P995" s="10">
        <f t="shared" si="55"/>
        <v>1.6068376394844153E-2</v>
      </c>
    </row>
    <row r="996" spans="1:16" x14ac:dyDescent="0.25">
      <c r="A996" s="1">
        <v>44140</v>
      </c>
      <c r="B996" s="3">
        <v>668.19000200000005</v>
      </c>
      <c r="C996" s="3">
        <v>350.23998999999998</v>
      </c>
      <c r="D996" s="3">
        <v>161.36000100000001</v>
      </c>
      <c r="E996" s="3">
        <v>182.929993</v>
      </c>
      <c r="F996" s="3">
        <v>10.199999999999999</v>
      </c>
      <c r="G996" s="7">
        <f t="shared" si="53"/>
        <v>2.5460445996087655E-2</v>
      </c>
      <c r="H996" s="8">
        <v>1</v>
      </c>
      <c r="I996" s="7">
        <f t="shared" si="54"/>
        <v>1.9502767725665393E-2</v>
      </c>
      <c r="J996" s="7">
        <f t="shared" si="54"/>
        <v>1.7382604700986182E-3</v>
      </c>
      <c r="K996" s="7">
        <f t="shared" si="54"/>
        <v>2.298392707254493E-2</v>
      </c>
      <c r="L996" s="7">
        <f t="shared" si="54"/>
        <v>-9.7087378640777766E-3</v>
      </c>
      <c r="M996" s="7">
        <v>2.3791890052312616E-2</v>
      </c>
      <c r="N996" s="7">
        <v>2.0926376936772271E-2</v>
      </c>
      <c r="O996" s="10">
        <f t="shared" si="55"/>
        <v>1.6685559437750394E-3</v>
      </c>
      <c r="P996" s="10">
        <f t="shared" si="55"/>
        <v>4.5340690593153841E-3</v>
      </c>
    </row>
    <row r="997" spans="1:16" x14ac:dyDescent="0.25">
      <c r="A997" s="1">
        <v>44141</v>
      </c>
      <c r="B997" s="3">
        <v>654.90002400000003</v>
      </c>
      <c r="C997" s="3">
        <v>350.16000400000001</v>
      </c>
      <c r="D997" s="3">
        <v>159.41000399999999</v>
      </c>
      <c r="E997" s="3">
        <v>183.19000199999999</v>
      </c>
      <c r="F997" s="3">
        <v>9.9499999999999993</v>
      </c>
      <c r="G997" s="7">
        <f t="shared" si="53"/>
        <v>-1.9889519388528676E-2</v>
      </c>
      <c r="H997" s="8">
        <v>1</v>
      </c>
      <c r="I997" s="7">
        <f t="shared" si="54"/>
        <v>-2.2837483520932178E-4</v>
      </c>
      <c r="J997" s="7">
        <f t="shared" si="54"/>
        <v>-1.208476070844855E-2</v>
      </c>
      <c r="K997" s="7">
        <f t="shared" si="54"/>
        <v>1.4213579508528529E-3</v>
      </c>
      <c r="L997" s="7">
        <f t="shared" si="54"/>
        <v>-2.4509803921568651E-2</v>
      </c>
      <c r="M997" s="7">
        <v>2.9716980296555394E-3</v>
      </c>
      <c r="N997" s="7">
        <v>2.5646692998844687E-3</v>
      </c>
      <c r="O997" s="10">
        <f t="shared" si="55"/>
        <v>-2.2861217418184216E-2</v>
      </c>
      <c r="P997" s="10">
        <f t="shared" si="55"/>
        <v>-2.2454188688413146E-2</v>
      </c>
    </row>
    <row r="998" spans="1:16" x14ac:dyDescent="0.25">
      <c r="A998" s="1">
        <v>44144</v>
      </c>
      <c r="B998" s="3">
        <v>666.02002000000005</v>
      </c>
      <c r="C998" s="3">
        <v>354.55999800000001</v>
      </c>
      <c r="D998" s="3">
        <v>156.05999800000001</v>
      </c>
      <c r="E998" s="3">
        <v>175.08000200000001</v>
      </c>
      <c r="F998" s="3">
        <v>10.57</v>
      </c>
      <c r="G998" s="7">
        <f t="shared" si="53"/>
        <v>1.6979684825908725E-2</v>
      </c>
      <c r="H998" s="8">
        <v>1</v>
      </c>
      <c r="I998" s="7">
        <f t="shared" si="54"/>
        <v>1.2565666980058676E-2</v>
      </c>
      <c r="J998" s="7">
        <f t="shared" si="54"/>
        <v>-2.1015029897370696E-2</v>
      </c>
      <c r="K998" s="7">
        <f t="shared" si="54"/>
        <v>-4.4270975006594493E-2</v>
      </c>
      <c r="L998" s="7">
        <f t="shared" si="54"/>
        <v>6.2311557788944816E-2</v>
      </c>
      <c r="M998" s="7">
        <v>1.6851096571199511E-2</v>
      </c>
      <c r="N998" s="7">
        <v>1.6886830827148699E-2</v>
      </c>
      <c r="O998" s="10">
        <f t="shared" si="55"/>
        <v>1.2858825470921445E-4</v>
      </c>
      <c r="P998" s="10">
        <f t="shared" si="55"/>
        <v>9.2853998760026452E-5</v>
      </c>
    </row>
    <row r="999" spans="1:16" x14ac:dyDescent="0.25">
      <c r="A999" s="1">
        <v>44145</v>
      </c>
      <c r="B999" s="3">
        <v>660.59997599999997</v>
      </c>
      <c r="C999" s="3">
        <v>354.040009</v>
      </c>
      <c r="D999" s="3">
        <v>155.16000399999999</v>
      </c>
      <c r="E999" s="3">
        <v>175.66000399999999</v>
      </c>
      <c r="F999" s="3">
        <v>10.93</v>
      </c>
      <c r="G999" s="7">
        <f t="shared" si="53"/>
        <v>-8.1379595766506441E-3</v>
      </c>
      <c r="H999" s="8">
        <v>1</v>
      </c>
      <c r="I999" s="7">
        <f t="shared" si="54"/>
        <v>-1.4665754820993859E-3</v>
      </c>
      <c r="J999" s="7">
        <f t="shared" si="54"/>
        <v>-5.7669743145839503E-3</v>
      </c>
      <c r="K999" s="7">
        <f t="shared" si="54"/>
        <v>3.3127826900525292E-3</v>
      </c>
      <c r="L999" s="7">
        <f t="shared" si="54"/>
        <v>3.4058656575212787E-2</v>
      </c>
      <c r="M999" s="7">
        <v>-1.6896320377574948E-3</v>
      </c>
      <c r="N999" s="7">
        <v>-3.7458351228163514E-4</v>
      </c>
      <c r="O999" s="10">
        <f t="shared" si="55"/>
        <v>-6.4483275388931491E-3</v>
      </c>
      <c r="P999" s="10">
        <f t="shared" si="55"/>
        <v>-7.763376064369009E-3</v>
      </c>
    </row>
    <row r="1000" spans="1:16" x14ac:dyDescent="0.25">
      <c r="A1000" s="1">
        <v>44146</v>
      </c>
      <c r="B1000" s="3">
        <v>670.61999500000002</v>
      </c>
      <c r="C1000" s="3">
        <v>356.67001299999998</v>
      </c>
      <c r="D1000" s="3">
        <v>155.720001</v>
      </c>
      <c r="E1000" s="3">
        <v>174.89999399999999</v>
      </c>
      <c r="F1000" s="3">
        <v>10.99</v>
      </c>
      <c r="G1000" s="7">
        <f t="shared" si="53"/>
        <v>1.5168058377283522E-2</v>
      </c>
      <c r="H1000" s="8">
        <v>1</v>
      </c>
      <c r="I1000" s="7">
        <f t="shared" si="54"/>
        <v>7.4285502574371609E-3</v>
      </c>
      <c r="J1000" s="7">
        <f t="shared" si="54"/>
        <v>3.609158195175155E-3</v>
      </c>
      <c r="K1000" s="7">
        <f t="shared" si="54"/>
        <v>-4.3265967362723368E-3</v>
      </c>
      <c r="L1000" s="7">
        <f t="shared" si="54"/>
        <v>5.4894784995425105E-3</v>
      </c>
      <c r="M1000" s="7">
        <v>8.1960560054268571E-3</v>
      </c>
      <c r="N1000" s="7">
        <v>7.3010727934087732E-3</v>
      </c>
      <c r="O1000" s="10">
        <f t="shared" si="55"/>
        <v>6.972002371856665E-3</v>
      </c>
      <c r="P1000" s="10">
        <f t="shared" si="55"/>
        <v>7.8669855838747488E-3</v>
      </c>
    </row>
    <row r="1001" spans="1:16" x14ac:dyDescent="0.25">
      <c r="A1001" s="1">
        <v>44147</v>
      </c>
      <c r="B1001" s="3">
        <v>659.78997800000002</v>
      </c>
      <c r="C1001" s="3">
        <v>353.209991</v>
      </c>
      <c r="D1001" s="3">
        <v>158.36999499999999</v>
      </c>
      <c r="E1001" s="3">
        <v>175.96000699999999</v>
      </c>
      <c r="F1001" s="3">
        <v>10.87</v>
      </c>
      <c r="G1001" s="7">
        <f t="shared" si="53"/>
        <v>-1.6149260506317042E-2</v>
      </c>
      <c r="H1001" s="8">
        <v>1</v>
      </c>
      <c r="I1001" s="7">
        <f t="shared" si="54"/>
        <v>-9.70090524543199E-3</v>
      </c>
      <c r="J1001" s="7">
        <f t="shared" si="54"/>
        <v>1.7017685480235745E-2</v>
      </c>
      <c r="K1001" s="7">
        <f t="shared" si="54"/>
        <v>6.0606805967071686E-3</v>
      </c>
      <c r="L1001" s="7">
        <f t="shared" si="54"/>
        <v>-1.0919017288444133E-2</v>
      </c>
      <c r="M1001" s="7">
        <v>-1.4363199272571268E-2</v>
      </c>
      <c r="N1001" s="7">
        <v>-1.3384351791787217E-2</v>
      </c>
      <c r="O1001" s="10">
        <f t="shared" si="55"/>
        <v>-1.7860612337457747E-3</v>
      </c>
      <c r="P1001" s="10">
        <f t="shared" si="55"/>
        <v>-2.7649087145298259E-3</v>
      </c>
    </row>
    <row r="1002" spans="1:16" x14ac:dyDescent="0.25">
      <c r="A1002" s="1">
        <v>44148</v>
      </c>
      <c r="B1002" s="3">
        <v>669.77002000000005</v>
      </c>
      <c r="C1002" s="3">
        <v>358.10000600000001</v>
      </c>
      <c r="D1002" s="3">
        <v>158.16000399999999</v>
      </c>
      <c r="E1002" s="3">
        <v>177.16000399999999</v>
      </c>
      <c r="F1002" s="3">
        <v>10.72</v>
      </c>
      <c r="G1002" s="7">
        <f t="shared" si="53"/>
        <v>1.5126089108313145E-2</v>
      </c>
      <c r="H1002" s="8">
        <v>1</v>
      </c>
      <c r="I1002" s="7">
        <f t="shared" si="54"/>
        <v>1.3844497960421531E-2</v>
      </c>
      <c r="J1002" s="7">
        <f t="shared" si="54"/>
        <v>-1.3259519266891617E-3</v>
      </c>
      <c r="K1002" s="7">
        <f t="shared" si="54"/>
        <v>6.8197144365877982E-3</v>
      </c>
      <c r="L1002" s="7">
        <f t="shared" si="54"/>
        <v>-1.3799448022078997E-2</v>
      </c>
      <c r="M1002" s="7">
        <v>1.7585687022101008E-2</v>
      </c>
      <c r="N1002" s="7">
        <v>1.5365772537281596E-2</v>
      </c>
      <c r="O1002" s="10">
        <f t="shared" si="55"/>
        <v>-2.4595979137878622E-3</v>
      </c>
      <c r="P1002" s="10">
        <f t="shared" si="55"/>
        <v>-2.3968342896845025E-4</v>
      </c>
    </row>
    <row r="1003" spans="1:16" x14ac:dyDescent="0.25">
      <c r="A1003" s="1">
        <v>44151</v>
      </c>
      <c r="B1003" s="3">
        <v>676.42999299999997</v>
      </c>
      <c r="C1003" s="3">
        <v>362.57000699999998</v>
      </c>
      <c r="D1003" s="3">
        <v>157.779999</v>
      </c>
      <c r="E1003" s="3">
        <v>177.14999399999999</v>
      </c>
      <c r="F1003" s="3">
        <v>10.99</v>
      </c>
      <c r="G1003" s="7">
        <f t="shared" si="53"/>
        <v>9.9436714112701718E-3</v>
      </c>
      <c r="H1003" s="8">
        <v>1</v>
      </c>
      <c r="I1003" s="7">
        <f t="shared" si="54"/>
        <v>1.2482549358013628E-2</v>
      </c>
      <c r="J1003" s="7">
        <f t="shared" si="54"/>
        <v>-2.4026618006407485E-3</v>
      </c>
      <c r="K1003" s="7">
        <f t="shared" si="54"/>
        <v>-5.6502595247143184E-5</v>
      </c>
      <c r="L1003" s="7">
        <f t="shared" si="54"/>
        <v>2.5186567164179108E-2</v>
      </c>
      <c r="M1003" s="7">
        <v>1.4779053995199333E-2</v>
      </c>
      <c r="N1003" s="7">
        <v>1.380476862446476E-2</v>
      </c>
      <c r="O1003" s="10">
        <f t="shared" si="55"/>
        <v>-4.8353825839291611E-3</v>
      </c>
      <c r="P1003" s="10">
        <f t="shared" si="55"/>
        <v>-3.8610972131945878E-3</v>
      </c>
    </row>
    <row r="1004" spans="1:16" x14ac:dyDescent="0.25">
      <c r="A1004" s="1">
        <v>44152</v>
      </c>
      <c r="B1004" s="3">
        <v>667.48999000000003</v>
      </c>
      <c r="C1004" s="3">
        <v>360.61999500000002</v>
      </c>
      <c r="D1004" s="3">
        <v>158.80999800000001</v>
      </c>
      <c r="E1004" s="3">
        <v>176.5</v>
      </c>
      <c r="F1004" s="3">
        <v>10.98</v>
      </c>
      <c r="G1004" s="7">
        <f t="shared" si="53"/>
        <v>-1.3216449732441071E-2</v>
      </c>
      <c r="H1004" s="8">
        <v>1</v>
      </c>
      <c r="I1004" s="7">
        <f t="shared" si="54"/>
        <v>-5.3783047752208324E-3</v>
      </c>
      <c r="J1004" s="7">
        <f t="shared" si="54"/>
        <v>6.5280707727726206E-3</v>
      </c>
      <c r="K1004" s="7">
        <f t="shared" si="54"/>
        <v>-3.6691731414904005E-3</v>
      </c>
      <c r="L1004" s="7">
        <f t="shared" si="54"/>
        <v>-9.0991810737028889E-4</v>
      </c>
      <c r="M1004" s="7">
        <v>-7.5755818387961433E-3</v>
      </c>
      <c r="N1004" s="7">
        <v>-6.8570022964392907E-3</v>
      </c>
      <c r="O1004" s="10">
        <f t="shared" si="55"/>
        <v>-5.640867893644928E-3</v>
      </c>
      <c r="P1004" s="10">
        <f t="shared" si="55"/>
        <v>-6.3594474360017805E-3</v>
      </c>
    </row>
    <row r="1005" spans="1:16" x14ac:dyDescent="0.25">
      <c r="A1005" s="1">
        <v>44153</v>
      </c>
      <c r="B1005" s="3">
        <v>669.89001499999995</v>
      </c>
      <c r="C1005" s="3">
        <v>356.27999899999998</v>
      </c>
      <c r="D1005" s="3">
        <v>159.270004</v>
      </c>
      <c r="E1005" s="3">
        <v>175.490005</v>
      </c>
      <c r="F1005" s="3">
        <v>11.07</v>
      </c>
      <c r="G1005" s="7">
        <f t="shared" si="53"/>
        <v>3.5955969916492414E-3</v>
      </c>
      <c r="H1005" s="8">
        <v>1</v>
      </c>
      <c r="I1005" s="7">
        <f t="shared" si="54"/>
        <v>-1.2034817980628221E-2</v>
      </c>
      <c r="J1005" s="7">
        <f t="shared" si="54"/>
        <v>2.8965808563261586E-3</v>
      </c>
      <c r="K1005" s="7">
        <f t="shared" si="54"/>
        <v>-5.722351274787596E-3</v>
      </c>
      <c r="L1005" s="7">
        <f t="shared" si="54"/>
        <v>8.1967213114753079E-3</v>
      </c>
      <c r="M1005" s="7">
        <v>-1.5241008559438052E-2</v>
      </c>
      <c r="N1005" s="7">
        <v>-1.3289746512369057E-2</v>
      </c>
      <c r="O1005" s="10">
        <f t="shared" si="55"/>
        <v>1.8836605551087293E-2</v>
      </c>
      <c r="P1005" s="10">
        <f t="shared" si="55"/>
        <v>1.6885343504018296E-2</v>
      </c>
    </row>
    <row r="1006" spans="1:16" x14ac:dyDescent="0.25">
      <c r="A1006" s="1">
        <v>44154</v>
      </c>
      <c r="B1006" s="3">
        <v>673.47997999999995</v>
      </c>
      <c r="C1006" s="3">
        <v>357.77999899999998</v>
      </c>
      <c r="D1006" s="3">
        <v>160.08999600000001</v>
      </c>
      <c r="E1006" s="3">
        <v>175.16000399999999</v>
      </c>
      <c r="F1006" s="3">
        <v>11.1</v>
      </c>
      <c r="G1006" s="7">
        <f t="shared" si="53"/>
        <v>5.3590364382427591E-3</v>
      </c>
      <c r="H1006" s="8">
        <v>1</v>
      </c>
      <c r="I1006" s="7">
        <f t="shared" si="54"/>
        <v>4.2101717868254784E-3</v>
      </c>
      <c r="J1006" s="7">
        <f t="shared" si="54"/>
        <v>5.1484396270877752E-3</v>
      </c>
      <c r="K1006" s="7">
        <f t="shared" si="54"/>
        <v>-1.8804546731878702E-3</v>
      </c>
      <c r="L1006" s="7">
        <f t="shared" si="54"/>
        <v>2.7100271002709064E-3</v>
      </c>
      <c r="M1006" s="7">
        <v>4.1346895056562196E-3</v>
      </c>
      <c r="N1006" s="7">
        <v>3.614903624784796E-3</v>
      </c>
      <c r="O1006" s="10">
        <f t="shared" si="55"/>
        <v>1.2243469325865395E-3</v>
      </c>
      <c r="P1006" s="10">
        <f t="shared" si="55"/>
        <v>1.7441328134579631E-3</v>
      </c>
    </row>
    <row r="1007" spans="1:16" x14ac:dyDescent="0.25">
      <c r="A1007" s="1">
        <v>44155</v>
      </c>
      <c r="B1007" s="3">
        <v>672.71002199999998</v>
      </c>
      <c r="C1007" s="3">
        <v>355.32998700000002</v>
      </c>
      <c r="D1007" s="3">
        <v>161.509995</v>
      </c>
      <c r="E1007" s="3">
        <v>175.69000199999999</v>
      </c>
      <c r="F1007" s="3">
        <v>11.26</v>
      </c>
      <c r="G1007" s="7">
        <f t="shared" si="53"/>
        <v>-1.1432529887525078E-3</v>
      </c>
      <c r="H1007" s="8">
        <v>1</v>
      </c>
      <c r="I1007" s="7">
        <f t="shared" si="54"/>
        <v>-6.8478171134433996E-3</v>
      </c>
      <c r="J1007" s="7">
        <f t="shared" si="54"/>
        <v>8.8700045941658701E-3</v>
      </c>
      <c r="K1007" s="7">
        <f t="shared" si="54"/>
        <v>3.02579349107579E-3</v>
      </c>
      <c r="L1007" s="7">
        <f t="shared" si="54"/>
        <v>1.4414414414414489E-2</v>
      </c>
      <c r="M1007" s="7">
        <v>-1.0268386454301922E-2</v>
      </c>
      <c r="N1007" s="7">
        <v>-8.912138722647088E-3</v>
      </c>
      <c r="O1007" s="10">
        <f t="shared" si="55"/>
        <v>9.1251334655494138E-3</v>
      </c>
      <c r="P1007" s="10">
        <f t="shared" si="55"/>
        <v>7.7688857338945802E-3</v>
      </c>
    </row>
    <row r="1008" spans="1:16" x14ac:dyDescent="0.25">
      <c r="A1008" s="1">
        <v>44158</v>
      </c>
      <c r="B1008" s="3">
        <v>682.86999500000002</v>
      </c>
      <c r="C1008" s="3">
        <v>357.459991</v>
      </c>
      <c r="D1008" s="3">
        <v>160.770004</v>
      </c>
      <c r="E1008" s="3">
        <v>172.229996</v>
      </c>
      <c r="F1008" s="3">
        <v>11.42</v>
      </c>
      <c r="G1008" s="7">
        <f t="shared" si="53"/>
        <v>1.5103049854666928E-2</v>
      </c>
      <c r="H1008" s="8">
        <v>1</v>
      </c>
      <c r="I1008" s="7">
        <f t="shared" si="54"/>
        <v>5.9944391915338624E-3</v>
      </c>
      <c r="J1008" s="7">
        <f t="shared" si="54"/>
        <v>-4.581704061101588E-3</v>
      </c>
      <c r="K1008" s="7">
        <f t="shared" si="54"/>
        <v>-1.9693812741831462E-2</v>
      </c>
      <c r="L1008" s="7">
        <f t="shared" si="54"/>
        <v>1.4209591474245054E-2</v>
      </c>
      <c r="M1008" s="7">
        <v>7.6183168903261531E-3</v>
      </c>
      <c r="N1008" s="7">
        <v>7.188676017293668E-3</v>
      </c>
      <c r="O1008" s="10">
        <f t="shared" si="55"/>
        <v>7.4847329643407748E-3</v>
      </c>
      <c r="P1008" s="10">
        <f t="shared" si="55"/>
        <v>7.9143738373732599E-3</v>
      </c>
    </row>
    <row r="1009" spans="1:16" x14ac:dyDescent="0.25">
      <c r="A1009" s="1">
        <v>44159</v>
      </c>
      <c r="B1009" s="3">
        <v>699.29998799999998</v>
      </c>
      <c r="C1009" s="3">
        <v>363.22000100000002</v>
      </c>
      <c r="D1009" s="3">
        <v>159.16999799999999</v>
      </c>
      <c r="E1009" s="3">
        <v>169.58999600000001</v>
      </c>
      <c r="F1009" s="3">
        <v>11.93</v>
      </c>
      <c r="G1009" s="7">
        <f t="shared" si="53"/>
        <v>2.4060206364756143E-2</v>
      </c>
      <c r="H1009" s="8">
        <v>1</v>
      </c>
      <c r="I1009" s="7">
        <f t="shared" si="54"/>
        <v>1.6113719423217931E-2</v>
      </c>
      <c r="J1009" s="7">
        <f t="shared" si="54"/>
        <v>-9.9521425651019069E-3</v>
      </c>
      <c r="K1009" s="7">
        <f t="shared" si="54"/>
        <v>-1.5328340366448034E-2</v>
      </c>
      <c r="L1009" s="7">
        <f t="shared" si="54"/>
        <v>4.4658493870402882E-2</v>
      </c>
      <c r="M1009" s="7">
        <v>1.982392918086558E-2</v>
      </c>
      <c r="N1009" s="7">
        <v>1.8882965685197147E-2</v>
      </c>
      <c r="O1009" s="10">
        <f t="shared" si="55"/>
        <v>4.2362771838905626E-3</v>
      </c>
      <c r="P1009" s="10">
        <f t="shared" si="55"/>
        <v>5.1772406795589955E-3</v>
      </c>
    </row>
    <row r="1010" spans="1:16" x14ac:dyDescent="0.25">
      <c r="A1010" s="1">
        <v>44160</v>
      </c>
      <c r="B1010" s="3">
        <v>703.60998500000005</v>
      </c>
      <c r="C1010" s="3">
        <v>362.66000400000001</v>
      </c>
      <c r="D1010" s="3">
        <v>158.679993</v>
      </c>
      <c r="E1010" s="3">
        <v>169.509995</v>
      </c>
      <c r="F1010" s="3">
        <v>12.13</v>
      </c>
      <c r="G1010" s="7">
        <f t="shared" si="53"/>
        <v>6.1633019790643395E-3</v>
      </c>
      <c r="H1010" s="8">
        <v>1</v>
      </c>
      <c r="I1010" s="7">
        <f t="shared" si="54"/>
        <v>-1.5417570575911865E-3</v>
      </c>
      <c r="J1010" s="7">
        <f t="shared" si="54"/>
        <v>-3.0785010124835255E-3</v>
      </c>
      <c r="K1010" s="7">
        <f t="shared" si="54"/>
        <v>-4.7173183493687265E-4</v>
      </c>
      <c r="L1010" s="7">
        <f t="shared" si="54"/>
        <v>1.67644593461862E-2</v>
      </c>
      <c r="M1010" s="7">
        <v>-1.7217973140354046E-3</v>
      </c>
      <c r="N1010" s="7">
        <v>-9.2601152263438024E-4</v>
      </c>
      <c r="O1010" s="10">
        <f t="shared" si="55"/>
        <v>7.8850992930997437E-3</v>
      </c>
      <c r="P1010" s="10">
        <f t="shared" si="55"/>
        <v>7.0893135016987198E-3</v>
      </c>
    </row>
    <row r="1011" spans="1:16" x14ac:dyDescent="0.25">
      <c r="A1011" s="1">
        <v>44162</v>
      </c>
      <c r="B1011" s="3">
        <v>715.10998500000005</v>
      </c>
      <c r="C1011" s="3">
        <v>363.67001299999998</v>
      </c>
      <c r="D1011" s="3">
        <v>160.220001</v>
      </c>
      <c r="E1011" s="3">
        <v>167.78999300000001</v>
      </c>
      <c r="F1011" s="3">
        <v>12.02</v>
      </c>
      <c r="G1011" s="7">
        <f t="shared" si="53"/>
        <v>1.634428198172877E-2</v>
      </c>
      <c r="H1011" s="8">
        <v>1</v>
      </c>
      <c r="I1011" s="7">
        <f t="shared" si="54"/>
        <v>2.7850024509457061E-3</v>
      </c>
      <c r="J1011" s="7">
        <f t="shared" si="54"/>
        <v>9.7051176451714571E-3</v>
      </c>
      <c r="K1011" s="7">
        <f t="shared" si="54"/>
        <v>-1.0146906086570207E-2</v>
      </c>
      <c r="L1011" s="7">
        <f t="shared" si="54"/>
        <v>-9.0684253915912505E-3</v>
      </c>
      <c r="M1011" s="7">
        <v>1.9080469155184085E-3</v>
      </c>
      <c r="N1011" s="7">
        <v>1.1664047353534754E-3</v>
      </c>
      <c r="O1011" s="10">
        <f t="shared" si="55"/>
        <v>1.4436235066210362E-2</v>
      </c>
      <c r="P1011" s="10">
        <f t="shared" si="55"/>
        <v>1.5177877246375295E-2</v>
      </c>
    </row>
    <row r="1012" spans="1:16" x14ac:dyDescent="0.25">
      <c r="A1012" s="1">
        <v>44165</v>
      </c>
      <c r="B1012" s="3">
        <v>698.34997599999997</v>
      </c>
      <c r="C1012" s="3">
        <v>362.05999800000001</v>
      </c>
      <c r="D1012" s="3">
        <v>160.020004</v>
      </c>
      <c r="E1012" s="3">
        <v>166.66999799999999</v>
      </c>
      <c r="F1012" s="3">
        <v>11.92</v>
      </c>
      <c r="G1012" s="7">
        <f t="shared" si="53"/>
        <v>-2.3436966832451778E-2</v>
      </c>
      <c r="H1012" s="8">
        <v>1</v>
      </c>
      <c r="I1012" s="7">
        <f t="shared" si="54"/>
        <v>-4.4271315820586521E-3</v>
      </c>
      <c r="J1012" s="7">
        <f t="shared" si="54"/>
        <v>-1.2482648779911232E-3</v>
      </c>
      <c r="K1012" s="7">
        <f t="shared" si="54"/>
        <v>-6.6749809090225209E-3</v>
      </c>
      <c r="L1012" s="7">
        <f t="shared" si="54"/>
        <v>-8.3194675540765317E-3</v>
      </c>
      <c r="M1012" s="7">
        <v>-4.7312356292518471E-3</v>
      </c>
      <c r="N1012" s="7">
        <v>-4.2715274894880358E-3</v>
      </c>
      <c r="O1012" s="10">
        <f t="shared" si="55"/>
        <v>-1.8705731203199932E-2</v>
      </c>
      <c r="P1012" s="10">
        <f t="shared" si="55"/>
        <v>-1.916543934296374E-2</v>
      </c>
    </row>
    <row r="1013" spans="1:16" x14ac:dyDescent="0.25">
      <c r="A1013" s="1">
        <v>44166</v>
      </c>
      <c r="B1013" s="3">
        <v>715.22997999999995</v>
      </c>
      <c r="C1013" s="3">
        <v>366.01998900000001</v>
      </c>
      <c r="D1013" s="3">
        <v>157.5</v>
      </c>
      <c r="E1013" s="3">
        <v>170.179993</v>
      </c>
      <c r="F1013" s="3">
        <v>11.82</v>
      </c>
      <c r="G1013" s="7">
        <f t="shared" si="53"/>
        <v>2.417126738757136E-2</v>
      </c>
      <c r="H1013" s="8">
        <v>1</v>
      </c>
      <c r="I1013" s="7">
        <f t="shared" si="54"/>
        <v>1.0937388890998045E-2</v>
      </c>
      <c r="J1013" s="7">
        <f t="shared" si="54"/>
        <v>-1.5748056099286201E-2</v>
      </c>
      <c r="K1013" s="7">
        <f t="shared" si="54"/>
        <v>2.1059549061733351E-2</v>
      </c>
      <c r="L1013" s="7">
        <f t="shared" si="54"/>
        <v>-8.3892617449664586E-3</v>
      </c>
      <c r="M1013" s="7">
        <v>1.6698195026674856E-2</v>
      </c>
      <c r="N1013" s="7">
        <v>1.5295085954839326E-2</v>
      </c>
      <c r="O1013" s="10">
        <f t="shared" si="55"/>
        <v>7.4730723608965044E-3</v>
      </c>
      <c r="P1013" s="10">
        <f t="shared" si="55"/>
        <v>8.8761814327320346E-3</v>
      </c>
    </row>
    <row r="1014" spans="1:16" x14ac:dyDescent="0.25">
      <c r="A1014" s="1">
        <v>44167</v>
      </c>
      <c r="B1014" s="3">
        <v>718.35998500000005</v>
      </c>
      <c r="C1014" s="3">
        <v>366.790009</v>
      </c>
      <c r="D1014" s="3">
        <v>156.25</v>
      </c>
      <c r="E1014" s="3">
        <v>171.46000699999999</v>
      </c>
      <c r="F1014" s="3">
        <v>12</v>
      </c>
      <c r="G1014" s="7">
        <f t="shared" si="53"/>
        <v>4.3762217573710682E-3</v>
      </c>
      <c r="H1014" s="8">
        <v>1</v>
      </c>
      <c r="I1014" s="7">
        <f t="shared" si="54"/>
        <v>2.1037648848187818E-3</v>
      </c>
      <c r="J1014" s="7">
        <f t="shared" si="54"/>
        <v>-7.9365079365079083E-3</v>
      </c>
      <c r="K1014" s="7">
        <f t="shared" si="54"/>
        <v>7.5215304539353323E-3</v>
      </c>
      <c r="L1014" s="7">
        <f t="shared" si="54"/>
        <v>1.5228426395939021E-2</v>
      </c>
      <c r="M1014" s="7">
        <v>3.6898892563250667E-3</v>
      </c>
      <c r="N1014" s="7">
        <v>4.026833842483481E-3</v>
      </c>
      <c r="O1014" s="10">
        <f t="shared" si="55"/>
        <v>6.8633250104600156E-4</v>
      </c>
      <c r="P1014" s="10">
        <f t="shared" si="55"/>
        <v>3.4938791488758718E-4</v>
      </c>
    </row>
    <row r="1015" spans="1:16" x14ac:dyDescent="0.25">
      <c r="A1015" s="1">
        <v>44168</v>
      </c>
      <c r="B1015" s="3">
        <v>715.419983</v>
      </c>
      <c r="C1015" s="3">
        <v>366.69000199999999</v>
      </c>
      <c r="D1015" s="3">
        <v>157.509995</v>
      </c>
      <c r="E1015" s="3">
        <v>172.80999800000001</v>
      </c>
      <c r="F1015" s="3">
        <v>12.16</v>
      </c>
      <c r="G1015" s="7">
        <f t="shared" si="53"/>
        <v>-4.092658362645385E-3</v>
      </c>
      <c r="H1015" s="8">
        <v>1</v>
      </c>
      <c r="I1015" s="7">
        <f t="shared" si="54"/>
        <v>-2.7265464583581256E-4</v>
      </c>
      <c r="J1015" s="7">
        <f t="shared" si="54"/>
        <v>8.063968000000088E-3</v>
      </c>
      <c r="K1015" s="7">
        <f t="shared" si="54"/>
        <v>7.8735037028199173E-3</v>
      </c>
      <c r="L1015" s="7">
        <f t="shared" si="54"/>
        <v>1.3333333333333419E-2</v>
      </c>
      <c r="M1015" s="7">
        <v>-2.1213547077374639E-3</v>
      </c>
      <c r="N1015" s="7">
        <v>-1.6952141269037536E-3</v>
      </c>
      <c r="O1015" s="10">
        <f t="shared" si="55"/>
        <v>-1.9713036549079211E-3</v>
      </c>
      <c r="P1015" s="10">
        <f t="shared" si="55"/>
        <v>-2.3974442357416314E-3</v>
      </c>
    </row>
    <row r="1016" spans="1:16" x14ac:dyDescent="0.25">
      <c r="A1016" s="1">
        <v>44169</v>
      </c>
      <c r="B1016" s="3">
        <v>703.46997099999999</v>
      </c>
      <c r="C1016" s="3">
        <v>369.85000600000001</v>
      </c>
      <c r="D1016" s="3">
        <v>155.199997</v>
      </c>
      <c r="E1016" s="3">
        <v>172.320007</v>
      </c>
      <c r="F1016" s="3">
        <v>12.24</v>
      </c>
      <c r="G1016" s="7">
        <f t="shared" si="53"/>
        <v>-1.6703492052164259E-2</v>
      </c>
      <c r="H1016" s="8">
        <v>1</v>
      </c>
      <c r="I1016" s="7">
        <f t="shared" si="54"/>
        <v>8.6176442847221146E-3</v>
      </c>
      <c r="J1016" s="7">
        <f t="shared" si="54"/>
        <v>-1.4665723276799048E-2</v>
      </c>
      <c r="K1016" s="7">
        <f t="shared" si="54"/>
        <v>-2.8354320101316999E-3</v>
      </c>
      <c r="L1016" s="7">
        <f t="shared" si="54"/>
        <v>6.5789473684210176E-3</v>
      </c>
      <c r="M1016" s="7">
        <v>1.3042321697612928E-2</v>
      </c>
      <c r="N1016" s="7">
        <v>1.2242851267451095E-2</v>
      </c>
      <c r="O1016" s="10">
        <f t="shared" si="55"/>
        <v>-2.9745813749777188E-2</v>
      </c>
      <c r="P1016" s="10">
        <f t="shared" si="55"/>
        <v>-2.8946343319615354E-2</v>
      </c>
    </row>
    <row r="1017" spans="1:16" x14ac:dyDescent="0.25">
      <c r="A1017" s="1">
        <v>44172</v>
      </c>
      <c r="B1017" s="3">
        <v>709.48999000000003</v>
      </c>
      <c r="C1017" s="3">
        <v>369.08999599999999</v>
      </c>
      <c r="D1017" s="3">
        <v>156.60000600000001</v>
      </c>
      <c r="E1017" s="3">
        <v>174.88999899999999</v>
      </c>
      <c r="F1017" s="3">
        <v>12.17</v>
      </c>
      <c r="G1017" s="7">
        <f t="shared" si="53"/>
        <v>8.5576062208347903E-3</v>
      </c>
      <c r="H1017" s="8">
        <v>1</v>
      </c>
      <c r="I1017" s="7">
        <f t="shared" si="54"/>
        <v>-2.0549141210505217E-3</v>
      </c>
      <c r="J1017" s="7">
        <f t="shared" si="54"/>
        <v>9.0206767207605676E-3</v>
      </c>
      <c r="K1017" s="7">
        <f t="shared" si="54"/>
        <v>1.4914066246527025E-2</v>
      </c>
      <c r="L1017" s="7">
        <f t="shared" si="54"/>
        <v>-5.7189542483659928E-3</v>
      </c>
      <c r="M1017" s="7">
        <v>-3.7601359687667898E-3</v>
      </c>
      <c r="N1017" s="7">
        <v>-3.5803331712402266E-3</v>
      </c>
      <c r="O1017" s="10">
        <f t="shared" si="55"/>
        <v>1.2317742189601581E-2</v>
      </c>
      <c r="P1017" s="10">
        <f t="shared" si="55"/>
        <v>1.2137939392075017E-2</v>
      </c>
    </row>
    <row r="1018" spans="1:16" x14ac:dyDescent="0.25">
      <c r="A1018" s="1">
        <v>44173</v>
      </c>
      <c r="B1018" s="3">
        <v>713.919983</v>
      </c>
      <c r="C1018" s="3">
        <v>370.17001299999998</v>
      </c>
      <c r="D1018" s="3">
        <v>157.33999600000001</v>
      </c>
      <c r="E1018" s="3">
        <v>175.5</v>
      </c>
      <c r="F1018" s="3">
        <v>12.21</v>
      </c>
      <c r="G1018" s="7">
        <f t="shared" si="53"/>
        <v>6.2439119119919173E-3</v>
      </c>
      <c r="H1018" s="8">
        <v>1</v>
      </c>
      <c r="I1018" s="7">
        <f t="shared" si="54"/>
        <v>2.9261616725044792E-3</v>
      </c>
      <c r="J1018" s="7">
        <f t="shared" si="54"/>
        <v>4.7253510322342596E-3</v>
      </c>
      <c r="K1018" s="7">
        <f t="shared" si="54"/>
        <v>3.4879124220248414E-3</v>
      </c>
      <c r="L1018" s="7">
        <f t="shared" si="54"/>
        <v>3.2867707477404196E-3</v>
      </c>
      <c r="M1018" s="7">
        <v>2.679180066432555E-3</v>
      </c>
      <c r="N1018" s="7">
        <v>2.3915201626235594E-3</v>
      </c>
      <c r="O1018" s="10">
        <f t="shared" si="55"/>
        <v>3.5647318455593623E-3</v>
      </c>
      <c r="P1018" s="10">
        <f t="shared" si="55"/>
        <v>3.8523917493683579E-3</v>
      </c>
    </row>
    <row r="1019" spans="1:16" x14ac:dyDescent="0.25">
      <c r="A1019" s="1">
        <v>44174</v>
      </c>
      <c r="B1019" s="3">
        <v>701.67999299999997</v>
      </c>
      <c r="C1019" s="3">
        <v>366.85000600000001</v>
      </c>
      <c r="D1019" s="3">
        <v>156.820007</v>
      </c>
      <c r="E1019" s="3">
        <v>172.5</v>
      </c>
      <c r="F1019" s="3">
        <v>12.2</v>
      </c>
      <c r="G1019" s="7">
        <f t="shared" si="53"/>
        <v>-1.714476452748348E-2</v>
      </c>
      <c r="H1019" s="8">
        <v>1</v>
      </c>
      <c r="I1019" s="7">
        <f t="shared" si="54"/>
        <v>-8.9688707442652227E-3</v>
      </c>
      <c r="J1019" s="7">
        <f t="shared" si="54"/>
        <v>-3.3048748774596737E-3</v>
      </c>
      <c r="K1019" s="7">
        <f t="shared" si="54"/>
        <v>-1.7094017094017144E-2</v>
      </c>
      <c r="L1019" s="7">
        <f t="shared" si="54"/>
        <v>-8.1900081900099231E-4</v>
      </c>
      <c r="M1019" s="7">
        <v>-1.0139508747289255E-2</v>
      </c>
      <c r="N1019" s="7">
        <v>-8.8559186439576068E-3</v>
      </c>
      <c r="O1019" s="10">
        <f t="shared" si="55"/>
        <v>-7.0052557801942254E-3</v>
      </c>
      <c r="P1019" s="10">
        <f t="shared" si="55"/>
        <v>-8.2888458835258735E-3</v>
      </c>
    </row>
    <row r="1020" spans="1:16" x14ac:dyDescent="0.25">
      <c r="A1020" s="1">
        <v>44175</v>
      </c>
      <c r="B1020" s="3">
        <v>698.40997300000004</v>
      </c>
      <c r="C1020" s="3">
        <v>366.73001099999999</v>
      </c>
      <c r="D1020" s="3">
        <v>158.21000699999999</v>
      </c>
      <c r="E1020" s="3">
        <v>172.16999799999999</v>
      </c>
      <c r="F1020" s="3">
        <v>12.56</v>
      </c>
      <c r="G1020" s="7">
        <f t="shared" si="53"/>
        <v>-4.6602725353748209E-3</v>
      </c>
      <c r="H1020" s="8">
        <v>1</v>
      </c>
      <c r="I1020" s="7">
        <f t="shared" si="54"/>
        <v>-3.2709553778775824E-4</v>
      </c>
      <c r="J1020" s="7">
        <f t="shared" si="54"/>
        <v>8.8636649531586009E-3</v>
      </c>
      <c r="K1020" s="7">
        <f t="shared" si="54"/>
        <v>-1.9130550724638651E-3</v>
      </c>
      <c r="L1020" s="7">
        <f t="shared" si="54"/>
        <v>2.9508196721311553E-2</v>
      </c>
      <c r="M1020" s="7">
        <v>-2.9470743250151594E-3</v>
      </c>
      <c r="N1020" s="7">
        <v>-2.1287449514802142E-3</v>
      </c>
      <c r="O1020" s="10">
        <f t="shared" si="55"/>
        <v>-1.7131982103596615E-3</v>
      </c>
      <c r="P1020" s="10">
        <f t="shared" si="55"/>
        <v>-2.5315275838946067E-3</v>
      </c>
    </row>
    <row r="1021" spans="1:16" x14ac:dyDescent="0.25">
      <c r="A1021" s="1">
        <v>44176</v>
      </c>
      <c r="B1021" s="3">
        <v>695.20001200000002</v>
      </c>
      <c r="C1021" s="3">
        <v>366.29998799999998</v>
      </c>
      <c r="D1021" s="3">
        <v>158.770004</v>
      </c>
      <c r="E1021" s="3">
        <v>172.490005</v>
      </c>
      <c r="F1021" s="3">
        <v>12.48</v>
      </c>
      <c r="G1021" s="7">
        <f t="shared" si="53"/>
        <v>-4.596098458061415E-3</v>
      </c>
      <c r="H1021" s="8">
        <v>1</v>
      </c>
      <c r="I1021" s="7">
        <f t="shared" si="54"/>
        <v>-1.1725874269941094E-3</v>
      </c>
      <c r="J1021" s="7">
        <f t="shared" si="54"/>
        <v>3.5395801480497813E-3</v>
      </c>
      <c r="K1021" s="7">
        <f t="shared" si="54"/>
        <v>1.8586687792143675E-3</v>
      </c>
      <c r="L1021" s="7">
        <f t="shared" si="54"/>
        <v>-6.3694267515923553E-3</v>
      </c>
      <c r="M1021" s="7">
        <v>-1.7220329960488153E-3</v>
      </c>
      <c r="N1021" s="7">
        <v>-1.6863425308479229E-3</v>
      </c>
      <c r="O1021" s="10">
        <f t="shared" si="55"/>
        <v>-2.8740654620125995E-3</v>
      </c>
      <c r="P1021" s="10">
        <f t="shared" si="55"/>
        <v>-2.9097559272134922E-3</v>
      </c>
    </row>
    <row r="1022" spans="1:16" x14ac:dyDescent="0.25">
      <c r="A1022" s="1">
        <v>44179</v>
      </c>
      <c r="B1022" s="3">
        <v>683.919983</v>
      </c>
      <c r="C1022" s="3">
        <v>364.66000400000001</v>
      </c>
      <c r="D1022" s="3">
        <v>158.33000200000001</v>
      </c>
      <c r="E1022" s="3">
        <v>171.53999300000001</v>
      </c>
      <c r="F1022" s="3">
        <v>12.54</v>
      </c>
      <c r="G1022" s="7">
        <f t="shared" si="53"/>
        <v>-1.6225588039834538E-2</v>
      </c>
      <c r="H1022" s="8">
        <v>1</v>
      </c>
      <c r="I1022" s="7">
        <f t="shared" si="54"/>
        <v>-4.4771609438326587E-3</v>
      </c>
      <c r="J1022" s="7">
        <f t="shared" si="54"/>
        <v>-2.7713169296134099E-3</v>
      </c>
      <c r="K1022" s="7">
        <f t="shared" si="54"/>
        <v>-5.507635065579497E-3</v>
      </c>
      <c r="L1022" s="7">
        <f t="shared" si="54"/>
        <v>4.8076923076922906E-3</v>
      </c>
      <c r="M1022" s="7">
        <v>-4.9438362829961145E-3</v>
      </c>
      <c r="N1022" s="7">
        <v>-4.0901331567209922E-3</v>
      </c>
      <c r="O1022" s="10">
        <f t="shared" si="55"/>
        <v>-1.1281751756838423E-2</v>
      </c>
      <c r="P1022" s="10">
        <f t="shared" si="55"/>
        <v>-1.2135454883113544E-2</v>
      </c>
    </row>
    <row r="1023" spans="1:16" x14ac:dyDescent="0.25">
      <c r="A1023" s="1">
        <v>44180</v>
      </c>
      <c r="B1023" s="3">
        <v>698.17999299999997</v>
      </c>
      <c r="C1023" s="3">
        <v>369.58999599999999</v>
      </c>
      <c r="D1023" s="3">
        <v>157.800003</v>
      </c>
      <c r="E1023" s="3">
        <v>173.94000199999999</v>
      </c>
      <c r="F1023" s="3">
        <v>12.65</v>
      </c>
      <c r="G1023" s="7">
        <f t="shared" si="53"/>
        <v>2.0850406998562443E-2</v>
      </c>
      <c r="H1023" s="8">
        <v>1</v>
      </c>
      <c r="I1023" s="7">
        <f t="shared" si="54"/>
        <v>1.3519420682066352E-2</v>
      </c>
      <c r="J1023" s="7">
        <f t="shared" si="54"/>
        <v>-3.3474325352437218E-3</v>
      </c>
      <c r="K1023" s="7">
        <f t="shared" si="54"/>
        <v>1.3990958947981191E-2</v>
      </c>
      <c r="L1023" s="7">
        <f t="shared" si="54"/>
        <v>8.7719298245614308E-3</v>
      </c>
      <c r="M1023" s="7">
        <v>1.6850983240646142E-2</v>
      </c>
      <c r="N1023" s="7">
        <v>1.5362283470795495E-2</v>
      </c>
      <c r="O1023" s="10">
        <f t="shared" si="55"/>
        <v>3.9994237579163011E-3</v>
      </c>
      <c r="P1023" s="10">
        <f t="shared" si="55"/>
        <v>5.4881235277669475E-3</v>
      </c>
    </row>
    <row r="1024" spans="1:16" x14ac:dyDescent="0.25">
      <c r="A1024" s="1">
        <v>44181</v>
      </c>
      <c r="B1024" s="3">
        <v>698.36999500000002</v>
      </c>
      <c r="C1024" s="3">
        <v>370.17001299999998</v>
      </c>
      <c r="D1024" s="3">
        <v>157.38000500000001</v>
      </c>
      <c r="E1024" s="3">
        <v>174.89999399999999</v>
      </c>
      <c r="F1024" s="3">
        <v>12.74</v>
      </c>
      <c r="G1024" s="7">
        <f t="shared" si="53"/>
        <v>2.7213899267386488E-4</v>
      </c>
      <c r="H1024" s="8">
        <v>1</v>
      </c>
      <c r="I1024" s="7">
        <f t="shared" si="54"/>
        <v>1.5693525427566968E-3</v>
      </c>
      <c r="J1024" s="7">
        <f t="shared" si="54"/>
        <v>-2.6615842333032047E-3</v>
      </c>
      <c r="K1024" s="7">
        <f t="shared" si="54"/>
        <v>5.5190984762665263E-3</v>
      </c>
      <c r="L1024" s="7">
        <f t="shared" si="54"/>
        <v>7.1146245059288127E-3</v>
      </c>
      <c r="M1024" s="7">
        <v>2.3159427275091368E-3</v>
      </c>
      <c r="N1024" s="7">
        <v>2.4292871722227365E-3</v>
      </c>
      <c r="O1024" s="10">
        <f t="shared" si="55"/>
        <v>-2.0438037348352719E-3</v>
      </c>
      <c r="P1024" s="10">
        <f t="shared" si="55"/>
        <v>-2.1571481795488717E-3</v>
      </c>
    </row>
    <row r="1025" spans="1:16" x14ac:dyDescent="0.25">
      <c r="A1025" s="1">
        <v>44182</v>
      </c>
      <c r="B1025" s="3">
        <v>706.01000999999997</v>
      </c>
      <c r="C1025" s="3">
        <v>372.23998999999998</v>
      </c>
      <c r="D1025" s="3">
        <v>156.800003</v>
      </c>
      <c r="E1025" s="3">
        <v>176.740005</v>
      </c>
      <c r="F1025" s="3">
        <v>12.85</v>
      </c>
      <c r="G1025" s="7">
        <f t="shared" si="53"/>
        <v>1.0939781283129113E-2</v>
      </c>
      <c r="H1025" s="8">
        <v>1</v>
      </c>
      <c r="I1025" s="7">
        <f t="shared" si="54"/>
        <v>5.5919629556810957E-3</v>
      </c>
      <c r="J1025" s="7">
        <f t="shared" si="54"/>
        <v>-3.6853601574101669E-3</v>
      </c>
      <c r="K1025" s="7">
        <f t="shared" si="54"/>
        <v>1.0520360566736331E-2</v>
      </c>
      <c r="L1025" s="7">
        <f t="shared" si="54"/>
        <v>8.6342229199372067E-3</v>
      </c>
      <c r="M1025" s="7">
        <v>7.3384238615699935E-3</v>
      </c>
      <c r="N1025" s="7">
        <v>6.9601462639468726E-3</v>
      </c>
      <c r="O1025" s="10">
        <f t="shared" si="55"/>
        <v>3.6013574215591196E-3</v>
      </c>
      <c r="P1025" s="10">
        <f t="shared" si="55"/>
        <v>3.9796350191822405E-3</v>
      </c>
    </row>
    <row r="1026" spans="1:16" x14ac:dyDescent="0.25">
      <c r="A1026" s="1">
        <v>44183</v>
      </c>
      <c r="B1026" s="3">
        <v>698.79998799999998</v>
      </c>
      <c r="C1026" s="3">
        <v>369.17999300000002</v>
      </c>
      <c r="D1026" s="3">
        <v>156.33000200000001</v>
      </c>
      <c r="E1026" s="3">
        <v>176.44000199999999</v>
      </c>
      <c r="F1026" s="3">
        <v>13.02</v>
      </c>
      <c r="G1026" s="7">
        <f t="shared" si="53"/>
        <v>-1.0212350955193905E-2</v>
      </c>
      <c r="H1026" s="8">
        <v>1</v>
      </c>
      <c r="I1026" s="7">
        <f t="shared" si="54"/>
        <v>-8.22049506287581E-3</v>
      </c>
      <c r="J1026" s="7">
        <f t="shared" si="54"/>
        <v>-2.9974552997935611E-3</v>
      </c>
      <c r="K1026" s="7">
        <f t="shared" si="54"/>
        <v>-1.697425548901621E-3</v>
      </c>
      <c r="L1026" s="7">
        <f t="shared" si="54"/>
        <v>1.3229571984435751E-2</v>
      </c>
      <c r="M1026" s="7">
        <v>-9.6782347757922819E-3</v>
      </c>
      <c r="N1026" s="7">
        <v>-8.0367843100572506E-3</v>
      </c>
      <c r="O1026" s="10">
        <f t="shared" si="55"/>
        <v>-5.3411617940162318E-4</v>
      </c>
      <c r="P1026" s="10">
        <f t="shared" si="55"/>
        <v>-2.1755666451366545E-3</v>
      </c>
    </row>
    <row r="1027" spans="1:16" x14ac:dyDescent="0.25">
      <c r="A1027" s="1">
        <v>44186</v>
      </c>
      <c r="B1027" s="3">
        <v>698.830017</v>
      </c>
      <c r="C1027" s="3">
        <v>367.85998499999999</v>
      </c>
      <c r="D1027" s="3">
        <v>156.949997</v>
      </c>
      <c r="E1027" s="3">
        <v>175.88000500000001</v>
      </c>
      <c r="F1027" s="3">
        <v>12.68</v>
      </c>
      <c r="G1027" s="7">
        <f t="shared" si="53"/>
        <v>4.2972238860405909E-5</v>
      </c>
      <c r="H1027" s="8">
        <v>1</v>
      </c>
      <c r="I1027" s="7">
        <f t="shared" si="54"/>
        <v>-3.5755133675405837E-3</v>
      </c>
      <c r="J1027" s="7">
        <f t="shared" si="54"/>
        <v>3.9659373892926286E-3</v>
      </c>
      <c r="K1027" s="7">
        <f t="shared" si="54"/>
        <v>-3.1738664342113587E-3</v>
      </c>
      <c r="L1027" s="7">
        <f t="shared" ref="L1027:L1090" si="56">F1027/F1026-1</f>
        <v>-2.6113671274961558E-2</v>
      </c>
      <c r="M1027" s="7">
        <v>-4.0597211018348301E-3</v>
      </c>
      <c r="N1027" s="7">
        <v>-4.2580082633383465E-3</v>
      </c>
      <c r="O1027" s="10">
        <f t="shared" si="55"/>
        <v>4.1026933406952361E-3</v>
      </c>
      <c r="P1027" s="10">
        <f t="shared" si="55"/>
        <v>4.3009805021987525E-3</v>
      </c>
    </row>
    <row r="1028" spans="1:16" x14ac:dyDescent="0.25">
      <c r="A1028" s="1">
        <v>44187</v>
      </c>
      <c r="B1028" s="3">
        <v>693.52002000000005</v>
      </c>
      <c r="C1028" s="3">
        <v>367.23998999999998</v>
      </c>
      <c r="D1028" s="3">
        <v>157.759995</v>
      </c>
      <c r="E1028" s="3">
        <v>174.490005</v>
      </c>
      <c r="F1028" s="3">
        <v>12.48</v>
      </c>
      <c r="G1028" s="7">
        <f t="shared" ref="G1028:G1091" si="57">B1028/B1027-1</f>
        <v>-7.5984100150636724E-3</v>
      </c>
      <c r="H1028" s="8">
        <v>1</v>
      </c>
      <c r="I1028" s="7">
        <f t="shared" ref="I1028:L1091" si="58">C1028/C1027-1</f>
        <v>-1.6854102791311609E-3</v>
      </c>
      <c r="J1028" s="7">
        <f t="shared" si="58"/>
        <v>5.1608666166460537E-3</v>
      </c>
      <c r="K1028" s="7">
        <f t="shared" si="58"/>
        <v>-7.9031155360724803E-3</v>
      </c>
      <c r="L1028" s="7">
        <f t="shared" si="56"/>
        <v>-1.577287066246047E-2</v>
      </c>
      <c r="M1028" s="7">
        <v>-2.3857525349779826E-3</v>
      </c>
      <c r="N1028" s="7">
        <v>-2.6077257768278507E-3</v>
      </c>
      <c r="O1028" s="10">
        <f t="shared" ref="O1028:P1091" si="59">$G1028-M1028</f>
        <v>-5.2126574800856898E-3</v>
      </c>
      <c r="P1028" s="10">
        <f t="shared" si="59"/>
        <v>-4.9906842382358221E-3</v>
      </c>
    </row>
    <row r="1029" spans="1:16" x14ac:dyDescent="0.25">
      <c r="A1029" s="1">
        <v>44188</v>
      </c>
      <c r="B1029" s="3">
        <v>703.64001499999995</v>
      </c>
      <c r="C1029" s="3">
        <v>367.57000699999998</v>
      </c>
      <c r="D1029" s="3">
        <v>156.66999799999999</v>
      </c>
      <c r="E1029" s="3">
        <v>175.64999399999999</v>
      </c>
      <c r="F1029" s="3">
        <v>12.75</v>
      </c>
      <c r="G1029" s="7">
        <f t="shared" si="57"/>
        <v>1.4592217539732832E-2</v>
      </c>
      <c r="H1029" s="8">
        <v>1</v>
      </c>
      <c r="I1029" s="7">
        <f t="shared" si="58"/>
        <v>8.98641240024034E-4</v>
      </c>
      <c r="J1029" s="7">
        <f t="shared" si="58"/>
        <v>-6.9092104116763586E-3</v>
      </c>
      <c r="K1029" s="7">
        <f t="shared" si="58"/>
        <v>6.6478822096429635E-3</v>
      </c>
      <c r="L1029" s="7">
        <f t="shared" si="56"/>
        <v>2.1634615384615419E-2</v>
      </c>
      <c r="M1029" s="7">
        <v>1.8202005394000788E-3</v>
      </c>
      <c r="N1029" s="7">
        <v>2.4878916538425759E-3</v>
      </c>
      <c r="O1029" s="10">
        <f t="shared" si="59"/>
        <v>1.2772017000332753E-2</v>
      </c>
      <c r="P1029" s="10">
        <f t="shared" si="59"/>
        <v>1.2104325885890256E-2</v>
      </c>
    </row>
    <row r="1030" spans="1:16" x14ac:dyDescent="0.25">
      <c r="A1030" s="1">
        <v>44189</v>
      </c>
      <c r="B1030" s="3">
        <v>707.17999299999997</v>
      </c>
      <c r="C1030" s="3">
        <v>369</v>
      </c>
      <c r="D1030" s="3">
        <v>157.28999300000001</v>
      </c>
      <c r="E1030" s="3">
        <v>176.35000600000001</v>
      </c>
      <c r="F1030" s="3">
        <v>12.79</v>
      </c>
      <c r="G1030" s="7">
        <f t="shared" si="57"/>
        <v>5.030950378795529E-3</v>
      </c>
      <c r="H1030" s="8">
        <v>1</v>
      </c>
      <c r="I1030" s="7">
        <f t="shared" si="58"/>
        <v>3.8903963129941488E-3</v>
      </c>
      <c r="J1030" s="7">
        <f t="shared" si="58"/>
        <v>3.9573307456097773E-3</v>
      </c>
      <c r="K1030" s="7">
        <f t="shared" si="58"/>
        <v>3.9852662904162894E-3</v>
      </c>
      <c r="L1030" s="7">
        <f t="shared" si="56"/>
        <v>3.1372549019608176E-3</v>
      </c>
      <c r="M1030" s="7">
        <v>3.9946425212070338E-3</v>
      </c>
      <c r="N1030" s="7">
        <v>3.5777772923884349E-3</v>
      </c>
      <c r="O1030" s="10">
        <f t="shared" si="59"/>
        <v>1.0363078575884952E-3</v>
      </c>
      <c r="P1030" s="10">
        <f t="shared" si="59"/>
        <v>1.453173086407094E-3</v>
      </c>
    </row>
    <row r="1031" spans="1:16" x14ac:dyDescent="0.25">
      <c r="A1031" s="1">
        <v>44193</v>
      </c>
      <c r="B1031" s="3">
        <v>710.17999299999997</v>
      </c>
      <c r="C1031" s="3">
        <v>372.17001299999998</v>
      </c>
      <c r="D1031" s="3">
        <v>157.36000100000001</v>
      </c>
      <c r="E1031" s="3">
        <v>175.71000699999999</v>
      </c>
      <c r="F1031" s="3">
        <v>12.69</v>
      </c>
      <c r="G1031" s="7">
        <f t="shared" si="57"/>
        <v>4.242201461714723E-3</v>
      </c>
      <c r="H1031" s="8">
        <v>1</v>
      </c>
      <c r="I1031" s="7">
        <f t="shared" si="58"/>
        <v>8.590821138211302E-3</v>
      </c>
      <c r="J1031" s="7">
        <f t="shared" si="58"/>
        <v>4.4508870948956059E-4</v>
      </c>
      <c r="K1031" s="7">
        <f t="shared" si="58"/>
        <v>-3.629140789482177E-3</v>
      </c>
      <c r="L1031" s="7">
        <f t="shared" si="56"/>
        <v>-7.8186082877247376E-3</v>
      </c>
      <c r="M1031" s="7">
        <v>1.0649799709857655E-2</v>
      </c>
      <c r="N1031" s="7">
        <v>9.2655311815398791E-3</v>
      </c>
      <c r="O1031" s="10">
        <f t="shared" si="59"/>
        <v>-6.407598248142932E-3</v>
      </c>
      <c r="P1031" s="10">
        <f t="shared" si="59"/>
        <v>-5.0233297198251561E-3</v>
      </c>
    </row>
    <row r="1032" spans="1:16" x14ac:dyDescent="0.25">
      <c r="A1032" s="1">
        <v>44194</v>
      </c>
      <c r="B1032" s="3">
        <v>706.28002900000001</v>
      </c>
      <c r="C1032" s="3">
        <v>371.459991</v>
      </c>
      <c r="D1032" s="3">
        <v>157.16000399999999</v>
      </c>
      <c r="E1032" s="3">
        <v>176.35000600000001</v>
      </c>
      <c r="F1032" s="3">
        <v>12.75</v>
      </c>
      <c r="G1032" s="7">
        <f t="shared" si="57"/>
        <v>-5.4915148813547976E-3</v>
      </c>
      <c r="H1032" s="8">
        <v>1</v>
      </c>
      <c r="I1032" s="7">
        <f t="shared" si="58"/>
        <v>-1.9077893844176019E-3</v>
      </c>
      <c r="J1032" s="7">
        <f t="shared" si="58"/>
        <v>-1.2709519492187793E-3</v>
      </c>
      <c r="K1032" s="7">
        <f t="shared" si="58"/>
        <v>3.6423594246399738E-3</v>
      </c>
      <c r="L1032" s="7">
        <f t="shared" si="56"/>
        <v>4.7281323877068626E-3</v>
      </c>
      <c r="M1032" s="7">
        <v>-2.0692623459585956E-3</v>
      </c>
      <c r="N1032" s="7">
        <v>-1.5539477573501986E-3</v>
      </c>
      <c r="O1032" s="10">
        <f t="shared" si="59"/>
        <v>-3.422252535396202E-3</v>
      </c>
      <c r="P1032" s="10">
        <f t="shared" si="59"/>
        <v>-3.9375671240045994E-3</v>
      </c>
    </row>
    <row r="1033" spans="1:16" x14ac:dyDescent="0.25">
      <c r="A1033" s="1">
        <v>44195</v>
      </c>
      <c r="B1033" s="3">
        <v>708.94000200000005</v>
      </c>
      <c r="C1033" s="3">
        <v>371.98998999999998</v>
      </c>
      <c r="D1033" s="3">
        <v>157.5</v>
      </c>
      <c r="E1033" s="3">
        <v>177.699997</v>
      </c>
      <c r="F1033" s="3">
        <v>12.83</v>
      </c>
      <c r="G1033" s="7">
        <f t="shared" si="57"/>
        <v>3.7661733176375112E-3</v>
      </c>
      <c r="H1033" s="8">
        <v>1</v>
      </c>
      <c r="I1033" s="7">
        <f t="shared" si="58"/>
        <v>1.4267996899832713E-3</v>
      </c>
      <c r="J1033" s="7">
        <f t="shared" si="58"/>
        <v>2.1633748494942484E-3</v>
      </c>
      <c r="K1033" s="7">
        <f t="shared" si="58"/>
        <v>7.6551797792396847E-3</v>
      </c>
      <c r="L1033" s="7">
        <f t="shared" si="56"/>
        <v>6.2745098039216352E-3</v>
      </c>
      <c r="M1033" s="7">
        <v>1.2773474640231325E-3</v>
      </c>
      <c r="N1033" s="7">
        <v>1.3391561680774599E-3</v>
      </c>
      <c r="O1033" s="10">
        <f t="shared" si="59"/>
        <v>2.4888258536143789E-3</v>
      </c>
      <c r="P1033" s="10">
        <f t="shared" si="59"/>
        <v>2.427017149560051E-3</v>
      </c>
    </row>
    <row r="1034" spans="1:16" x14ac:dyDescent="0.25">
      <c r="A1034" s="1">
        <v>44196</v>
      </c>
      <c r="B1034" s="3">
        <v>721.53997800000002</v>
      </c>
      <c r="C1034" s="3">
        <v>373.88000499999998</v>
      </c>
      <c r="D1034" s="3">
        <v>157.729996</v>
      </c>
      <c r="E1034" s="3">
        <v>178.36000100000001</v>
      </c>
      <c r="F1034" s="3">
        <v>12.88</v>
      </c>
      <c r="G1034" s="7">
        <f t="shared" si="57"/>
        <v>1.7772979327522753E-2</v>
      </c>
      <c r="H1034" s="8">
        <v>1</v>
      </c>
      <c r="I1034" s="7">
        <f t="shared" si="58"/>
        <v>5.0808222016942572E-3</v>
      </c>
      <c r="J1034" s="7">
        <f t="shared" si="58"/>
        <v>1.4602920634920746E-3</v>
      </c>
      <c r="K1034" s="7">
        <f t="shared" si="58"/>
        <v>3.7141475022084425E-3</v>
      </c>
      <c r="L1034" s="7">
        <f t="shared" si="56"/>
        <v>3.8971161340608518E-3</v>
      </c>
      <c r="M1034" s="7">
        <v>5.8727526866947793E-3</v>
      </c>
      <c r="N1034" s="7">
        <v>5.3369793120446058E-3</v>
      </c>
      <c r="O1034" s="10">
        <f t="shared" si="59"/>
        <v>1.1900226640827974E-2</v>
      </c>
      <c r="P1034" s="10">
        <f t="shared" si="59"/>
        <v>1.2436000015478147E-2</v>
      </c>
    </row>
    <row r="1035" spans="1:16" x14ac:dyDescent="0.25">
      <c r="A1035" s="1">
        <v>44200</v>
      </c>
      <c r="B1035" s="3">
        <v>710.82000700000003</v>
      </c>
      <c r="C1035" s="3">
        <v>368.790009</v>
      </c>
      <c r="D1035" s="3">
        <v>157.53999300000001</v>
      </c>
      <c r="E1035" s="3">
        <v>182.33000200000001</v>
      </c>
      <c r="F1035" s="3">
        <v>12.64</v>
      </c>
      <c r="G1035" s="7">
        <f t="shared" si="57"/>
        <v>-1.485707144005266E-2</v>
      </c>
      <c r="H1035" s="8">
        <v>1</v>
      </c>
      <c r="I1035" s="7">
        <f t="shared" si="58"/>
        <v>-1.3613982914116973E-2</v>
      </c>
      <c r="J1035" s="7">
        <f t="shared" si="58"/>
        <v>-1.2046091727535568E-3</v>
      </c>
      <c r="K1035" s="7">
        <f t="shared" si="58"/>
        <v>2.22583593728507E-2</v>
      </c>
      <c r="L1035" s="7">
        <f t="shared" si="56"/>
        <v>-1.8633540372670843E-2</v>
      </c>
      <c r="M1035" s="7">
        <v>-1.529038130746635E-2</v>
      </c>
      <c r="N1035" s="7">
        <v>-1.3655840009765184E-2</v>
      </c>
      <c r="O1035" s="10">
        <f t="shared" si="59"/>
        <v>4.3330986741368926E-4</v>
      </c>
      <c r="P1035" s="10">
        <f t="shared" si="59"/>
        <v>-1.2012314302874763E-3</v>
      </c>
    </row>
    <row r="1036" spans="1:16" x14ac:dyDescent="0.25">
      <c r="A1036" s="1">
        <v>44201</v>
      </c>
      <c r="B1036" s="3">
        <v>714.580017</v>
      </c>
      <c r="C1036" s="3">
        <v>371.32998700000002</v>
      </c>
      <c r="D1036" s="3">
        <v>156.36999499999999</v>
      </c>
      <c r="E1036" s="3">
        <v>182.86999499999999</v>
      </c>
      <c r="F1036" s="3">
        <v>13.36</v>
      </c>
      <c r="G1036" s="7">
        <f t="shared" si="57"/>
        <v>5.2896794729639929E-3</v>
      </c>
      <c r="H1036" s="8">
        <v>1</v>
      </c>
      <c r="I1036" s="7">
        <f t="shared" si="58"/>
        <v>6.8873286640473985E-3</v>
      </c>
      <c r="J1036" s="7">
        <f t="shared" si="58"/>
        <v>-7.4266729210786808E-3</v>
      </c>
      <c r="K1036" s="7">
        <f t="shared" si="58"/>
        <v>2.9616244944701275E-3</v>
      </c>
      <c r="L1036" s="7">
        <f t="shared" si="56"/>
        <v>5.6962025316455556E-2</v>
      </c>
      <c r="M1036" s="7">
        <v>7.9161810370996805E-3</v>
      </c>
      <c r="N1036" s="7">
        <v>8.6923128487818822E-3</v>
      </c>
      <c r="O1036" s="10">
        <f t="shared" si="59"/>
        <v>-2.6265015641356877E-3</v>
      </c>
      <c r="P1036" s="10">
        <f t="shared" si="59"/>
        <v>-3.4026333758178894E-3</v>
      </c>
    </row>
    <row r="1037" spans="1:16" x14ac:dyDescent="0.25">
      <c r="A1037" s="1">
        <v>44202</v>
      </c>
      <c r="B1037" s="3">
        <v>734.96002199999998</v>
      </c>
      <c r="C1037" s="3">
        <v>373.54998799999998</v>
      </c>
      <c r="D1037" s="3">
        <v>153.16000399999999</v>
      </c>
      <c r="E1037" s="3">
        <v>179.89999399999999</v>
      </c>
      <c r="F1037" s="3">
        <v>13.46</v>
      </c>
      <c r="G1037" s="7">
        <f t="shared" si="57"/>
        <v>2.8520255975755804E-2</v>
      </c>
      <c r="H1037" s="8">
        <v>1</v>
      </c>
      <c r="I1037" s="7">
        <f t="shared" si="58"/>
        <v>5.9785125837412689E-3</v>
      </c>
      <c r="J1037" s="7">
        <f t="shared" si="58"/>
        <v>-2.0528177416645699E-2</v>
      </c>
      <c r="K1037" s="7">
        <f t="shared" si="58"/>
        <v>-1.6241051463910194E-2</v>
      </c>
      <c r="L1037" s="7">
        <f t="shared" si="56"/>
        <v>7.4850299401199027E-3</v>
      </c>
      <c r="M1037" s="7">
        <v>1.0850685918384142E-2</v>
      </c>
      <c r="N1037" s="7">
        <v>1.0454090219585337E-2</v>
      </c>
      <c r="O1037" s="10">
        <f t="shared" si="59"/>
        <v>1.7669570057371662E-2</v>
      </c>
      <c r="P1037" s="10">
        <f t="shared" si="59"/>
        <v>1.8066165756170469E-2</v>
      </c>
    </row>
    <row r="1038" spans="1:16" x14ac:dyDescent="0.25">
      <c r="A1038" s="1">
        <v>44203</v>
      </c>
      <c r="B1038" s="3">
        <v>750.419983</v>
      </c>
      <c r="C1038" s="3">
        <v>379.10000600000001</v>
      </c>
      <c r="D1038" s="3">
        <v>151.80999800000001</v>
      </c>
      <c r="E1038" s="3">
        <v>179.479996</v>
      </c>
      <c r="F1038" s="3">
        <v>13.59</v>
      </c>
      <c r="G1038" s="7">
        <f t="shared" si="57"/>
        <v>2.103510468219727E-2</v>
      </c>
      <c r="H1038" s="8">
        <v>1</v>
      </c>
      <c r="I1038" s="7">
        <f t="shared" si="58"/>
        <v>1.4857497465640357E-2</v>
      </c>
      <c r="J1038" s="7">
        <f t="shared" si="58"/>
        <v>-8.8143507752844741E-3</v>
      </c>
      <c r="K1038" s="7">
        <f t="shared" si="58"/>
        <v>-2.3346193107710578E-3</v>
      </c>
      <c r="L1038" s="7">
        <f t="shared" si="56"/>
        <v>9.6582466567607383E-3</v>
      </c>
      <c r="M1038" s="7">
        <v>1.9363782351359177E-2</v>
      </c>
      <c r="N1038" s="7">
        <v>1.7691092101383223E-2</v>
      </c>
      <c r="O1038" s="10">
        <f t="shared" si="59"/>
        <v>1.6713223308380924E-3</v>
      </c>
      <c r="P1038" s="10">
        <f t="shared" si="59"/>
        <v>3.3440125808140465E-3</v>
      </c>
    </row>
    <row r="1039" spans="1:16" x14ac:dyDescent="0.25">
      <c r="A1039" s="1">
        <v>44204</v>
      </c>
      <c r="B1039" s="3">
        <v>756.45001200000002</v>
      </c>
      <c r="C1039" s="3">
        <v>381.26001000000002</v>
      </c>
      <c r="D1039" s="3">
        <v>151.320007</v>
      </c>
      <c r="E1039" s="3">
        <v>173.33999600000001</v>
      </c>
      <c r="F1039" s="3">
        <v>13.98</v>
      </c>
      <c r="G1039" s="7">
        <f t="shared" si="57"/>
        <v>8.0355389469952687E-3</v>
      </c>
      <c r="H1039" s="8">
        <v>1</v>
      </c>
      <c r="I1039" s="7">
        <f t="shared" si="58"/>
        <v>5.6977155521331646E-3</v>
      </c>
      <c r="J1039" s="7">
        <f t="shared" si="58"/>
        <v>-3.2276596169904526E-3</v>
      </c>
      <c r="K1039" s="7">
        <f t="shared" si="58"/>
        <v>-3.4209940588587839E-2</v>
      </c>
      <c r="L1039" s="7">
        <f t="shared" si="56"/>
        <v>2.8697571743929506E-2</v>
      </c>
      <c r="M1039" s="7">
        <v>6.4244896384449707E-3</v>
      </c>
      <c r="N1039" s="7">
        <v>6.3432712966499782E-3</v>
      </c>
      <c r="O1039" s="10">
        <f t="shared" si="59"/>
        <v>1.611049308550298E-3</v>
      </c>
      <c r="P1039" s="10">
        <f t="shared" si="59"/>
        <v>1.6922676503452905E-3</v>
      </c>
    </row>
    <row r="1040" spans="1:16" x14ac:dyDescent="0.25">
      <c r="A1040" s="1">
        <v>44207</v>
      </c>
      <c r="B1040" s="3">
        <v>766.67999299999997</v>
      </c>
      <c r="C1040" s="3">
        <v>378.69000199999999</v>
      </c>
      <c r="D1040" s="3">
        <v>151.070007</v>
      </c>
      <c r="E1040" s="3">
        <v>173</v>
      </c>
      <c r="F1040" s="3">
        <v>13.82</v>
      </c>
      <c r="G1040" s="7">
        <f t="shared" si="57"/>
        <v>1.3523670880713823E-2</v>
      </c>
      <c r="H1040" s="8">
        <v>1</v>
      </c>
      <c r="I1040" s="7">
        <f t="shared" si="58"/>
        <v>-6.7408276047624671E-3</v>
      </c>
      <c r="J1040" s="7">
        <f t="shared" si="58"/>
        <v>-1.6521278643609749E-3</v>
      </c>
      <c r="K1040" s="7">
        <f t="shared" si="58"/>
        <v>-1.961439989879854E-3</v>
      </c>
      <c r="L1040" s="7">
        <f t="shared" si="56"/>
        <v>-1.1444921316165924E-2</v>
      </c>
      <c r="M1040" s="7">
        <v>-7.3102367159444837E-3</v>
      </c>
      <c r="N1040" s="7">
        <v>-6.5775797101798802E-3</v>
      </c>
      <c r="O1040" s="10">
        <f t="shared" si="59"/>
        <v>2.0833907596658305E-2</v>
      </c>
      <c r="P1040" s="10">
        <f t="shared" si="59"/>
        <v>2.0101250590893703E-2</v>
      </c>
    </row>
    <row r="1041" spans="1:16" x14ac:dyDescent="0.25">
      <c r="A1041" s="1">
        <v>44208</v>
      </c>
      <c r="B1041" s="3">
        <v>777.73999000000003</v>
      </c>
      <c r="C1041" s="3">
        <v>378.76998900000001</v>
      </c>
      <c r="D1041" s="3">
        <v>150.949997</v>
      </c>
      <c r="E1041" s="3">
        <v>174.11999499999999</v>
      </c>
      <c r="F1041" s="3">
        <v>14.08</v>
      </c>
      <c r="G1041" s="7">
        <f t="shared" si="57"/>
        <v>1.4425832291152574E-2</v>
      </c>
      <c r="H1041" s="8">
        <v>1</v>
      </c>
      <c r="I1041" s="7">
        <f t="shared" si="58"/>
        <v>2.1122025819941825E-4</v>
      </c>
      <c r="J1041" s="7">
        <f t="shared" si="58"/>
        <v>-7.9439991023499967E-4</v>
      </c>
      <c r="K1041" s="7">
        <f t="shared" si="58"/>
        <v>6.4739595375722381E-3</v>
      </c>
      <c r="L1041" s="7">
        <f t="shared" si="56"/>
        <v>1.8813314037626538E-2</v>
      </c>
      <c r="M1041" s="7">
        <v>-6.5052603850025768E-5</v>
      </c>
      <c r="N1041" s="7">
        <v>5.4588229159267918E-4</v>
      </c>
      <c r="O1041" s="10">
        <f t="shared" si="59"/>
        <v>1.4490884895002599E-2</v>
      </c>
      <c r="P1041" s="10">
        <f t="shared" si="59"/>
        <v>1.3879949999559894E-2</v>
      </c>
    </row>
    <row r="1042" spans="1:16" x14ac:dyDescent="0.25">
      <c r="A1042" s="1">
        <v>44209</v>
      </c>
      <c r="B1042" s="3">
        <v>779.75</v>
      </c>
      <c r="C1042" s="3">
        <v>379.790009</v>
      </c>
      <c r="D1042" s="3">
        <v>152.64999399999999</v>
      </c>
      <c r="E1042" s="3">
        <v>173.36999499999999</v>
      </c>
      <c r="F1042" s="3">
        <v>13.95</v>
      </c>
      <c r="G1042" s="7">
        <f t="shared" si="57"/>
        <v>2.5844241338290885E-3</v>
      </c>
      <c r="H1042" s="8">
        <v>1</v>
      </c>
      <c r="I1042" s="7">
        <f t="shared" si="58"/>
        <v>2.6929799868595783E-3</v>
      </c>
      <c r="J1042" s="7">
        <f t="shared" si="58"/>
        <v>1.1261987636872917E-2</v>
      </c>
      <c r="K1042" s="7">
        <f t="shared" si="58"/>
        <v>-4.3073743483624805E-3</v>
      </c>
      <c r="L1042" s="7">
        <f t="shared" si="56"/>
        <v>-9.2329545454545858E-3</v>
      </c>
      <c r="M1042" s="7">
        <v>1.5452865416251942E-3</v>
      </c>
      <c r="N1042" s="7">
        <v>8.2358597970558429E-4</v>
      </c>
      <c r="O1042" s="10">
        <f t="shared" si="59"/>
        <v>1.0391375922038943E-3</v>
      </c>
      <c r="P1042" s="10">
        <f t="shared" si="59"/>
        <v>1.7608381541235041E-3</v>
      </c>
    </row>
    <row r="1043" spans="1:16" x14ac:dyDescent="0.25">
      <c r="A1043" s="1">
        <v>44210</v>
      </c>
      <c r="B1043" s="3">
        <v>743.5</v>
      </c>
      <c r="C1043" s="3">
        <v>378.459991</v>
      </c>
      <c r="D1043" s="3">
        <v>151.220001</v>
      </c>
      <c r="E1043" s="3">
        <v>173.279999</v>
      </c>
      <c r="F1043" s="3">
        <v>14.03</v>
      </c>
      <c r="G1043" s="7">
        <f t="shared" si="57"/>
        <v>-4.6489259378005743E-2</v>
      </c>
      <c r="H1043" s="8">
        <v>1</v>
      </c>
      <c r="I1043" s="7">
        <f t="shared" si="58"/>
        <v>-3.501982591648467E-3</v>
      </c>
      <c r="J1043" s="7">
        <f t="shared" si="58"/>
        <v>-9.3677894281476437E-3</v>
      </c>
      <c r="K1043" s="7">
        <f t="shared" si="58"/>
        <v>-5.1909789811077633E-4</v>
      </c>
      <c r="L1043" s="7">
        <f t="shared" si="56"/>
        <v>5.734767025089571E-3</v>
      </c>
      <c r="M1043" s="7">
        <v>-2.5270983422784575E-3</v>
      </c>
      <c r="N1043" s="7">
        <v>-1.6785071739242286E-3</v>
      </c>
      <c r="O1043" s="10">
        <f t="shared" si="59"/>
        <v>-4.3962161035727282E-2</v>
      </c>
      <c r="P1043" s="10">
        <f t="shared" si="59"/>
        <v>-4.4810752204081511E-2</v>
      </c>
    </row>
    <row r="1044" spans="1:16" x14ac:dyDescent="0.25">
      <c r="A1044" s="1">
        <v>44211</v>
      </c>
      <c r="B1044" s="3">
        <v>727.76000999999997</v>
      </c>
      <c r="C1044" s="3">
        <v>375.70001200000002</v>
      </c>
      <c r="D1044" s="3">
        <v>151.820007</v>
      </c>
      <c r="E1044" s="3">
        <v>171.13000500000001</v>
      </c>
      <c r="F1044" s="3">
        <v>13.68</v>
      </c>
      <c r="G1044" s="7">
        <f t="shared" si="57"/>
        <v>-2.1170127774041703E-2</v>
      </c>
      <c r="H1044" s="8">
        <v>1</v>
      </c>
      <c r="I1044" s="7">
        <f t="shared" si="58"/>
        <v>-7.292657257395474E-3</v>
      </c>
      <c r="J1044" s="7">
        <f t="shared" si="58"/>
        <v>3.9677687874106748E-3</v>
      </c>
      <c r="K1044" s="7">
        <f t="shared" si="58"/>
        <v>-1.2407629342149229E-2</v>
      </c>
      <c r="L1044" s="7">
        <f t="shared" si="56"/>
        <v>-2.4946543121881604E-2</v>
      </c>
      <c r="M1044" s="7">
        <v>-8.6386438722513472E-3</v>
      </c>
      <c r="N1044" s="7">
        <v>-8.3242992134233296E-3</v>
      </c>
      <c r="O1044" s="10">
        <f t="shared" si="59"/>
        <v>-1.2531483901790355E-2</v>
      </c>
      <c r="P1044" s="10">
        <f t="shared" si="59"/>
        <v>-1.2845828560618373E-2</v>
      </c>
    </row>
    <row r="1045" spans="1:16" x14ac:dyDescent="0.25">
      <c r="A1045" s="1">
        <v>44215</v>
      </c>
      <c r="B1045" s="3">
        <v>733.65002400000003</v>
      </c>
      <c r="C1045" s="3">
        <v>378.64999399999999</v>
      </c>
      <c r="D1045" s="3">
        <v>152.30999800000001</v>
      </c>
      <c r="E1045" s="3">
        <v>172.58000200000001</v>
      </c>
      <c r="F1045" s="3">
        <v>13.91</v>
      </c>
      <c r="G1045" s="7">
        <f t="shared" si="57"/>
        <v>8.0933465964969642E-3</v>
      </c>
      <c r="H1045" s="8">
        <v>1</v>
      </c>
      <c r="I1045" s="7">
        <f t="shared" si="58"/>
        <v>7.8519614207517296E-3</v>
      </c>
      <c r="J1045" s="7">
        <f t="shared" si="58"/>
        <v>3.2274468278743473E-3</v>
      </c>
      <c r="K1045" s="7">
        <f t="shared" si="58"/>
        <v>8.4730728547572909E-3</v>
      </c>
      <c r="L1045" s="7">
        <f t="shared" si="56"/>
        <v>1.6812865497076057E-2</v>
      </c>
      <c r="M1045" s="7">
        <v>8.4719269137041014E-3</v>
      </c>
      <c r="N1045" s="7">
        <v>7.9008387480105236E-3</v>
      </c>
      <c r="O1045" s="10">
        <f t="shared" si="59"/>
        <v>-3.7858031720713718E-4</v>
      </c>
      <c r="P1045" s="10">
        <f t="shared" si="59"/>
        <v>1.9250784848644058E-4</v>
      </c>
    </row>
    <row r="1046" spans="1:16" x14ac:dyDescent="0.25">
      <c r="A1046" s="1">
        <v>44216</v>
      </c>
      <c r="B1046" s="3">
        <v>741.53997800000002</v>
      </c>
      <c r="C1046" s="3">
        <v>383.89001500000001</v>
      </c>
      <c r="D1046" s="3">
        <v>152.46000699999999</v>
      </c>
      <c r="E1046" s="3">
        <v>175.38999899999999</v>
      </c>
      <c r="F1046" s="3">
        <v>13.9</v>
      </c>
      <c r="G1046" s="7">
        <f t="shared" si="57"/>
        <v>1.0754383891357966E-2</v>
      </c>
      <c r="H1046" s="8">
        <v>1</v>
      </c>
      <c r="I1046" s="7">
        <f t="shared" si="58"/>
        <v>1.3838692943436426E-2</v>
      </c>
      <c r="J1046" s="7">
        <f t="shared" si="58"/>
        <v>9.8489266607426629E-4</v>
      </c>
      <c r="K1046" s="7">
        <f t="shared" si="58"/>
        <v>1.6282286287144565E-2</v>
      </c>
      <c r="L1046" s="7">
        <f t="shared" si="56"/>
        <v>-7.1890726096335289E-4</v>
      </c>
      <c r="M1046" s="7">
        <v>1.6756978042881905E-2</v>
      </c>
      <c r="N1046" s="7">
        <v>1.4919503499034833E-2</v>
      </c>
      <c r="O1046" s="10">
        <f t="shared" si="59"/>
        <v>-6.0025941515239392E-3</v>
      </c>
      <c r="P1046" s="10">
        <f t="shared" si="59"/>
        <v>-4.1651196076768673E-3</v>
      </c>
    </row>
    <row r="1047" spans="1:16" x14ac:dyDescent="0.25">
      <c r="A1047" s="1">
        <v>44217</v>
      </c>
      <c r="B1047" s="3">
        <v>742.20001200000002</v>
      </c>
      <c r="C1047" s="3">
        <v>384.23998999999998</v>
      </c>
      <c r="D1047" s="3">
        <v>151.38999899999999</v>
      </c>
      <c r="E1047" s="3">
        <v>175.279999</v>
      </c>
      <c r="F1047" s="3">
        <v>13.92</v>
      </c>
      <c r="G1047" s="7">
        <f t="shared" si="57"/>
        <v>8.9008552415492659E-4</v>
      </c>
      <c r="H1047" s="8">
        <v>1</v>
      </c>
      <c r="I1047" s="7">
        <f t="shared" si="58"/>
        <v>9.1165434453910343E-4</v>
      </c>
      <c r="J1047" s="7">
        <f t="shared" si="58"/>
        <v>-7.0182864415059276E-3</v>
      </c>
      <c r="K1047" s="7">
        <f t="shared" si="58"/>
        <v>-6.2717373069820503E-4</v>
      </c>
      <c r="L1047" s="7">
        <f t="shared" si="56"/>
        <v>1.4388489208632116E-3</v>
      </c>
      <c r="M1047" s="7">
        <v>2.4982990922812857E-3</v>
      </c>
      <c r="N1047" s="7">
        <v>2.5705741488396905E-3</v>
      </c>
      <c r="O1047" s="10">
        <f t="shared" si="59"/>
        <v>-1.6082135681263592E-3</v>
      </c>
      <c r="P1047" s="10">
        <f t="shared" si="59"/>
        <v>-1.6804886246847639E-3</v>
      </c>
    </row>
    <row r="1048" spans="1:16" x14ac:dyDescent="0.25">
      <c r="A1048" s="1">
        <v>44218</v>
      </c>
      <c r="B1048" s="3">
        <v>735.04998799999998</v>
      </c>
      <c r="C1048" s="3">
        <v>382.88000499999998</v>
      </c>
      <c r="D1048" s="3">
        <v>151.88000500000001</v>
      </c>
      <c r="E1048" s="3">
        <v>173.89999399999999</v>
      </c>
      <c r="F1048" s="3">
        <v>13.74</v>
      </c>
      <c r="G1048" s="7">
        <f t="shared" si="57"/>
        <v>-9.6335541422761795E-3</v>
      </c>
      <c r="H1048" s="8">
        <v>1</v>
      </c>
      <c r="I1048" s="7">
        <f t="shared" si="58"/>
        <v>-3.5394155616129686E-3</v>
      </c>
      <c r="J1048" s="7">
        <f t="shared" si="58"/>
        <v>3.2367131464214882E-3</v>
      </c>
      <c r="K1048" s="7">
        <f t="shared" si="58"/>
        <v>-7.8731458687423261E-3</v>
      </c>
      <c r="L1048" s="7">
        <f t="shared" si="56"/>
        <v>-1.2931034482758563E-2</v>
      </c>
      <c r="M1048" s="7">
        <v>-4.3556504680426012E-3</v>
      </c>
      <c r="N1048" s="7">
        <v>-4.2113770272752399E-3</v>
      </c>
      <c r="O1048" s="10">
        <f t="shared" si="59"/>
        <v>-5.2779036742335783E-3</v>
      </c>
      <c r="P1048" s="10">
        <f t="shared" si="59"/>
        <v>-5.4221771150009396E-3</v>
      </c>
    </row>
    <row r="1049" spans="1:16" x14ac:dyDescent="0.25">
      <c r="A1049" s="1">
        <v>44221</v>
      </c>
      <c r="B1049" s="3">
        <v>722.97997999999995</v>
      </c>
      <c r="C1049" s="3">
        <v>384.39001500000001</v>
      </c>
      <c r="D1049" s="3">
        <v>153.66999799999999</v>
      </c>
      <c r="E1049" s="3">
        <v>174.050003</v>
      </c>
      <c r="F1049" s="3">
        <v>13.87</v>
      </c>
      <c r="G1049" s="7">
        <f t="shared" si="57"/>
        <v>-1.6420662808037556E-2</v>
      </c>
      <c r="H1049" s="8">
        <v>1</v>
      </c>
      <c r="I1049" s="7">
        <f t="shared" si="58"/>
        <v>3.9438204666759624E-3</v>
      </c>
      <c r="J1049" s="7">
        <f t="shared" si="58"/>
        <v>1.1785573749487188E-2</v>
      </c>
      <c r="K1049" s="7">
        <f t="shared" si="58"/>
        <v>8.626164759959476E-4</v>
      </c>
      <c r="L1049" s="7">
        <f t="shared" si="56"/>
        <v>9.4614264919941071E-3</v>
      </c>
      <c r="M1049" s="7">
        <v>2.3513790823039148E-3</v>
      </c>
      <c r="N1049" s="7">
        <v>1.9876181267147151E-3</v>
      </c>
      <c r="O1049" s="10">
        <f t="shared" si="59"/>
        <v>-1.877204189034147E-2</v>
      </c>
      <c r="P1049" s="10">
        <f t="shared" si="59"/>
        <v>-1.8408280934752271E-2</v>
      </c>
    </row>
    <row r="1050" spans="1:16" x14ac:dyDescent="0.25">
      <c r="A1050" s="1">
        <v>44222</v>
      </c>
      <c r="B1050" s="3">
        <v>721.84997599999997</v>
      </c>
      <c r="C1050" s="3">
        <v>383.790009</v>
      </c>
      <c r="D1050" s="3">
        <v>153.38000500000001</v>
      </c>
      <c r="E1050" s="3">
        <v>173.61999499999999</v>
      </c>
      <c r="F1050" s="3">
        <v>13.84</v>
      </c>
      <c r="G1050" s="7">
        <f t="shared" si="57"/>
        <v>-1.5629810385621168E-3</v>
      </c>
      <c r="H1050" s="8">
        <v>1</v>
      </c>
      <c r="I1050" s="7">
        <f t="shared" si="58"/>
        <v>-1.5609302442468609E-3</v>
      </c>
      <c r="J1050" s="7">
        <f t="shared" si="58"/>
        <v>-1.8871152715183026E-3</v>
      </c>
      <c r="K1050" s="7">
        <f t="shared" si="58"/>
        <v>-2.4706003595990067E-3</v>
      </c>
      <c r="L1050" s="7">
        <f t="shared" si="56"/>
        <v>-2.1629416005767288E-3</v>
      </c>
      <c r="M1050" s="7">
        <v>-1.3381747161214661E-3</v>
      </c>
      <c r="N1050" s="7">
        <v>-1.0866633982328441E-3</v>
      </c>
      <c r="O1050" s="10">
        <f t="shared" si="59"/>
        <v>-2.2480632244065071E-4</v>
      </c>
      <c r="P1050" s="10">
        <f t="shared" si="59"/>
        <v>-4.7631764032927265E-4</v>
      </c>
    </row>
    <row r="1051" spans="1:16" x14ac:dyDescent="0.25">
      <c r="A1051" s="1">
        <v>44223</v>
      </c>
      <c r="B1051" s="3">
        <v>697.78997800000002</v>
      </c>
      <c r="C1051" s="3">
        <v>374.41000400000001</v>
      </c>
      <c r="D1051" s="3">
        <v>153.770004</v>
      </c>
      <c r="E1051" s="3">
        <v>172.520004</v>
      </c>
      <c r="F1051" s="3">
        <v>13.79</v>
      </c>
      <c r="G1051" s="7">
        <f t="shared" si="57"/>
        <v>-3.3331022788591125E-2</v>
      </c>
      <c r="H1051" s="8">
        <v>1</v>
      </c>
      <c r="I1051" s="7">
        <f t="shared" si="58"/>
        <v>-2.4440461658812973E-2</v>
      </c>
      <c r="J1051" s="7">
        <f t="shared" si="58"/>
        <v>2.5426977916709337E-3</v>
      </c>
      <c r="K1051" s="7">
        <f t="shared" si="58"/>
        <v>-6.3356239585192764E-3</v>
      </c>
      <c r="L1051" s="7">
        <f t="shared" si="56"/>
        <v>-3.6127167630057855E-3</v>
      </c>
      <c r="M1051" s="7">
        <v>-2.9736633300285555E-2</v>
      </c>
      <c r="N1051" s="7">
        <v>-2.6344080155783878E-2</v>
      </c>
      <c r="O1051" s="10">
        <f t="shared" si="59"/>
        <v>-3.5943894883055695E-3</v>
      </c>
      <c r="P1051" s="10">
        <f t="shared" si="59"/>
        <v>-6.986942632807247E-3</v>
      </c>
    </row>
    <row r="1052" spans="1:16" x14ac:dyDescent="0.25">
      <c r="A1052" s="1">
        <v>44224</v>
      </c>
      <c r="B1052" s="3">
        <v>719.90997300000004</v>
      </c>
      <c r="C1052" s="3">
        <v>377.63000499999998</v>
      </c>
      <c r="D1052" s="3">
        <v>152.91999799999999</v>
      </c>
      <c r="E1052" s="3">
        <v>172.679993</v>
      </c>
      <c r="F1052" s="3">
        <v>13.72</v>
      </c>
      <c r="G1052" s="7">
        <f t="shared" si="57"/>
        <v>3.1700075520431081E-2</v>
      </c>
      <c r="H1052" s="8">
        <v>1</v>
      </c>
      <c r="I1052" s="7">
        <f t="shared" si="58"/>
        <v>8.6002002232823394E-3</v>
      </c>
      <c r="J1052" s="7">
        <f t="shared" si="58"/>
        <v>-5.5277751049548352E-3</v>
      </c>
      <c r="K1052" s="7">
        <f t="shared" si="58"/>
        <v>9.2736492169342988E-4</v>
      </c>
      <c r="L1052" s="7">
        <f t="shared" si="56"/>
        <v>-5.0761421319795996E-3</v>
      </c>
      <c r="M1052" s="7">
        <v>1.172015904924288E-2</v>
      </c>
      <c r="N1052" s="7">
        <v>1.05082599123557E-2</v>
      </c>
      <c r="O1052" s="10">
        <f t="shared" si="59"/>
        <v>1.99799164711882E-2</v>
      </c>
      <c r="P1052" s="10">
        <f t="shared" si="59"/>
        <v>2.1191815608075381E-2</v>
      </c>
    </row>
    <row r="1053" spans="1:16" x14ac:dyDescent="0.25">
      <c r="A1053" s="1">
        <v>44225</v>
      </c>
      <c r="B1053" s="3">
        <v>701.26000999999997</v>
      </c>
      <c r="C1053" s="3">
        <v>370.07000699999998</v>
      </c>
      <c r="D1053" s="3">
        <v>152</v>
      </c>
      <c r="E1053" s="3">
        <v>172.61000100000001</v>
      </c>
      <c r="F1053" s="3">
        <v>13.74</v>
      </c>
      <c r="G1053" s="7">
        <f t="shared" si="57"/>
        <v>-2.5905965606063508E-2</v>
      </c>
      <c r="H1053" s="8">
        <v>1</v>
      </c>
      <c r="I1053" s="7">
        <f t="shared" si="58"/>
        <v>-2.0019590339491189E-2</v>
      </c>
      <c r="J1053" s="7">
        <f t="shared" si="58"/>
        <v>-6.0162046300836769E-3</v>
      </c>
      <c r="K1053" s="7">
        <f t="shared" si="58"/>
        <v>-4.0532779034796462E-4</v>
      </c>
      <c r="L1053" s="7">
        <f t="shared" si="56"/>
        <v>1.4577259475219151E-3</v>
      </c>
      <c r="M1053" s="7">
        <v>-2.2930395704036266E-2</v>
      </c>
      <c r="N1053" s="7">
        <v>-1.9889841363239284E-2</v>
      </c>
      <c r="O1053" s="10">
        <f t="shared" si="59"/>
        <v>-2.9755699020272419E-3</v>
      </c>
      <c r="P1053" s="10">
        <f t="shared" si="59"/>
        <v>-6.0161242428242237E-3</v>
      </c>
    </row>
    <row r="1054" spans="1:16" x14ac:dyDescent="0.25">
      <c r="A1054" s="1">
        <v>44228</v>
      </c>
      <c r="B1054" s="3">
        <v>713.169983</v>
      </c>
      <c r="C1054" s="3">
        <v>376.23001099999999</v>
      </c>
      <c r="D1054" s="3">
        <v>152</v>
      </c>
      <c r="E1054" s="3">
        <v>174.229996</v>
      </c>
      <c r="F1054" s="3">
        <v>14.06</v>
      </c>
      <c r="G1054" s="7">
        <f t="shared" si="57"/>
        <v>1.6983676282924076E-2</v>
      </c>
      <c r="H1054" s="8">
        <v>1</v>
      </c>
      <c r="I1054" s="7">
        <f t="shared" si="58"/>
        <v>1.6645509994005048E-2</v>
      </c>
      <c r="J1054" s="7">
        <f t="shared" si="58"/>
        <v>0</v>
      </c>
      <c r="K1054" s="7">
        <f t="shared" si="58"/>
        <v>9.3852904849933694E-3</v>
      </c>
      <c r="L1054" s="7">
        <f t="shared" si="56"/>
        <v>2.3289665211062571E-2</v>
      </c>
      <c r="M1054" s="7">
        <v>1.9469007869077532E-2</v>
      </c>
      <c r="N1054" s="7">
        <v>1.786976757402569E-2</v>
      </c>
      <c r="O1054" s="10">
        <f t="shared" si="59"/>
        <v>-2.485331586153456E-3</v>
      </c>
      <c r="P1054" s="10">
        <f t="shared" si="59"/>
        <v>-8.8609129110161361E-4</v>
      </c>
    </row>
    <row r="1055" spans="1:16" x14ac:dyDescent="0.25">
      <c r="A1055" s="1">
        <v>44229</v>
      </c>
      <c r="B1055" s="3">
        <v>729.5</v>
      </c>
      <c r="C1055" s="3">
        <v>381.54998799999998</v>
      </c>
      <c r="D1055" s="3">
        <v>151.020004</v>
      </c>
      <c r="E1055" s="3">
        <v>172.11000100000001</v>
      </c>
      <c r="F1055" s="3">
        <v>14.34</v>
      </c>
      <c r="G1055" s="7">
        <f t="shared" si="57"/>
        <v>2.2897790694031528E-2</v>
      </c>
      <c r="H1055" s="8">
        <v>1</v>
      </c>
      <c r="I1055" s="7">
        <f t="shared" si="58"/>
        <v>1.4140224980617067E-2</v>
      </c>
      <c r="J1055" s="7">
        <f t="shared" si="58"/>
        <v>-6.4473421052632096E-3</v>
      </c>
      <c r="K1055" s="7">
        <f t="shared" si="58"/>
        <v>-1.216779572215565E-2</v>
      </c>
      <c r="L1055" s="7">
        <f t="shared" si="56"/>
        <v>1.9914651493598834E-2</v>
      </c>
      <c r="M1055" s="7">
        <v>1.7644565717015885E-2</v>
      </c>
      <c r="N1055" s="7">
        <v>1.6275566409986838E-2</v>
      </c>
      <c r="O1055" s="10">
        <f t="shared" si="59"/>
        <v>5.2532249770156428E-3</v>
      </c>
      <c r="P1055" s="10">
        <f t="shared" si="59"/>
        <v>6.62222428404469E-3</v>
      </c>
    </row>
    <row r="1056" spans="1:16" x14ac:dyDescent="0.25">
      <c r="A1056" s="1">
        <v>44230</v>
      </c>
      <c r="B1056" s="3">
        <v>724.080017</v>
      </c>
      <c r="C1056" s="3">
        <v>381.85000600000001</v>
      </c>
      <c r="D1056" s="3">
        <v>149.679993</v>
      </c>
      <c r="E1056" s="3">
        <v>171.85000600000001</v>
      </c>
      <c r="F1056" s="3">
        <v>14.56</v>
      </c>
      <c r="G1056" s="7">
        <f t="shared" si="57"/>
        <v>-7.4297230980123752E-3</v>
      </c>
      <c r="H1056" s="8">
        <v>1</v>
      </c>
      <c r="I1056" s="7">
        <f t="shared" si="58"/>
        <v>7.8631374508142393E-4</v>
      </c>
      <c r="J1056" s="7">
        <f t="shared" si="58"/>
        <v>-8.8730695570634621E-3</v>
      </c>
      <c r="K1056" s="7">
        <f t="shared" si="58"/>
        <v>-1.510632726101746E-3</v>
      </c>
      <c r="L1056" s="7">
        <f t="shared" si="56"/>
        <v>1.5341701534170138E-2</v>
      </c>
      <c r="M1056" s="7">
        <v>2.2184310962954437E-3</v>
      </c>
      <c r="N1056" s="7">
        <v>2.7101344366727603E-3</v>
      </c>
      <c r="O1056" s="10">
        <f t="shared" si="59"/>
        <v>-9.6481541943078189E-3</v>
      </c>
      <c r="P1056" s="10">
        <f t="shared" si="59"/>
        <v>-1.0139857534685135E-2</v>
      </c>
    </row>
    <row r="1057" spans="1:16" x14ac:dyDescent="0.25">
      <c r="A1057" s="1">
        <v>44231</v>
      </c>
      <c r="B1057" s="3">
        <v>732.45001200000002</v>
      </c>
      <c r="C1057" s="3">
        <v>386.19000199999999</v>
      </c>
      <c r="D1057" s="3">
        <v>149.279999</v>
      </c>
      <c r="E1057" s="3">
        <v>168.14999399999999</v>
      </c>
      <c r="F1057" s="3">
        <v>14.69</v>
      </c>
      <c r="G1057" s="7">
        <f t="shared" si="57"/>
        <v>1.1559489011557789E-2</v>
      </c>
      <c r="H1057" s="8">
        <v>1</v>
      </c>
      <c r="I1057" s="7">
        <f t="shared" si="58"/>
        <v>1.1365708869466307E-2</v>
      </c>
      <c r="J1057" s="7">
        <f t="shared" si="58"/>
        <v>-2.6723277572573423E-3</v>
      </c>
      <c r="K1057" s="7">
        <f t="shared" si="58"/>
        <v>-2.1530473499081659E-2</v>
      </c>
      <c r="L1057" s="7">
        <f t="shared" si="56"/>
        <v>8.9285714285713969E-3</v>
      </c>
      <c r="M1057" s="7">
        <v>1.3904278699706415E-2</v>
      </c>
      <c r="N1057" s="7">
        <v>1.2531248441962888E-2</v>
      </c>
      <c r="O1057" s="10">
        <f t="shared" si="59"/>
        <v>-2.3447896881486265E-3</v>
      </c>
      <c r="P1057" s="10">
        <f t="shared" si="59"/>
        <v>-9.7175943040509957E-4</v>
      </c>
    </row>
    <row r="1058" spans="1:16" x14ac:dyDescent="0.25">
      <c r="A1058" s="1">
        <v>44232</v>
      </c>
      <c r="B1058" s="3">
        <v>726.330017</v>
      </c>
      <c r="C1058" s="3">
        <v>387.709991</v>
      </c>
      <c r="D1058" s="3">
        <v>148.029999</v>
      </c>
      <c r="E1058" s="3">
        <v>169.80999800000001</v>
      </c>
      <c r="F1058" s="3">
        <v>14.81</v>
      </c>
      <c r="G1058" s="7">
        <f t="shared" si="57"/>
        <v>-8.3555121847687097E-3</v>
      </c>
      <c r="H1058" s="8">
        <v>1</v>
      </c>
      <c r="I1058" s="7">
        <f t="shared" si="58"/>
        <v>3.9358579769759316E-3</v>
      </c>
      <c r="J1058" s="7">
        <f t="shared" si="58"/>
        <v>-8.3735263154710582E-3</v>
      </c>
      <c r="K1058" s="7">
        <f t="shared" si="58"/>
        <v>9.8721621125958947E-3</v>
      </c>
      <c r="L1058" s="7">
        <f t="shared" si="56"/>
        <v>8.1688223281144445E-3</v>
      </c>
      <c r="M1058" s="7">
        <v>6.235748743683097E-3</v>
      </c>
      <c r="N1058" s="7">
        <v>6.1351419621491913E-3</v>
      </c>
      <c r="O1058" s="10">
        <f t="shared" si="59"/>
        <v>-1.4591260928451807E-2</v>
      </c>
      <c r="P1058" s="10">
        <f t="shared" si="59"/>
        <v>-1.44906541469179E-2</v>
      </c>
    </row>
    <row r="1059" spans="1:16" x14ac:dyDescent="0.25">
      <c r="A1059" s="1">
        <v>44235</v>
      </c>
      <c r="B1059" s="3">
        <v>726.45001200000002</v>
      </c>
      <c r="C1059" s="3">
        <v>390.51001000000002</v>
      </c>
      <c r="D1059" s="3">
        <v>148.679993</v>
      </c>
      <c r="E1059" s="3">
        <v>171.520004</v>
      </c>
      <c r="F1059" s="3">
        <v>15.12</v>
      </c>
      <c r="G1059" s="7">
        <f t="shared" si="57"/>
        <v>1.652072710633945E-4</v>
      </c>
      <c r="H1059" s="8">
        <v>1</v>
      </c>
      <c r="I1059" s="7">
        <f t="shared" si="58"/>
        <v>7.2219418250689671E-3</v>
      </c>
      <c r="J1059" s="7">
        <f t="shared" si="58"/>
        <v>4.3909613212926857E-3</v>
      </c>
      <c r="K1059" s="7">
        <f t="shared" si="58"/>
        <v>1.0070113775044076E-2</v>
      </c>
      <c r="L1059" s="7">
        <f t="shared" si="56"/>
        <v>2.0931802835921554E-2</v>
      </c>
      <c r="M1059" s="7">
        <v>7.3629428545121684E-3</v>
      </c>
      <c r="N1059" s="7">
        <v>6.9890068218022867E-3</v>
      </c>
      <c r="O1059" s="10">
        <f t="shared" si="59"/>
        <v>-7.1977355834487739E-3</v>
      </c>
      <c r="P1059" s="10">
        <f t="shared" si="59"/>
        <v>-6.8237995507388922E-3</v>
      </c>
    </row>
    <row r="1060" spans="1:16" x14ac:dyDescent="0.25">
      <c r="A1060" s="1">
        <v>44236</v>
      </c>
      <c r="B1060" s="3">
        <v>728.79998799999998</v>
      </c>
      <c r="C1060" s="3">
        <v>390.25</v>
      </c>
      <c r="D1060" s="3">
        <v>148.78999300000001</v>
      </c>
      <c r="E1060" s="3">
        <v>172.08000200000001</v>
      </c>
      <c r="F1060" s="3">
        <v>15.25</v>
      </c>
      <c r="G1060" s="7">
        <f t="shared" si="57"/>
        <v>3.2348764005525332E-3</v>
      </c>
      <c r="H1060" s="8">
        <v>1</v>
      </c>
      <c r="I1060" s="7">
        <f t="shared" si="58"/>
        <v>-6.658216008342821E-4</v>
      </c>
      <c r="J1060" s="7">
        <f t="shared" si="58"/>
        <v>7.3984399501569875E-4</v>
      </c>
      <c r="K1060" s="7">
        <f t="shared" si="58"/>
        <v>3.2649136365459075E-3</v>
      </c>
      <c r="L1060" s="7">
        <f t="shared" si="56"/>
        <v>8.5978835978837154E-3</v>
      </c>
      <c r="M1060" s="7">
        <v>-1.0839400648050119E-3</v>
      </c>
      <c r="N1060" s="7">
        <v>-6.6567365737827246E-4</v>
      </c>
      <c r="O1060" s="10">
        <f t="shared" si="59"/>
        <v>4.3188164653575455E-3</v>
      </c>
      <c r="P1060" s="10">
        <f t="shared" si="59"/>
        <v>3.9005500579308056E-3</v>
      </c>
    </row>
    <row r="1061" spans="1:16" x14ac:dyDescent="0.25">
      <c r="A1061" s="1">
        <v>44237</v>
      </c>
      <c r="B1061" s="3">
        <v>723.169983</v>
      </c>
      <c r="C1061" s="3">
        <v>390.07998700000002</v>
      </c>
      <c r="D1061" s="3">
        <v>149.779999</v>
      </c>
      <c r="E1061" s="3">
        <v>172.71000699999999</v>
      </c>
      <c r="F1061" s="3">
        <v>15.26</v>
      </c>
      <c r="G1061" s="7">
        <f t="shared" si="57"/>
        <v>-7.7250344301597051E-3</v>
      </c>
      <c r="H1061" s="8">
        <v>1</v>
      </c>
      <c r="I1061" s="7">
        <f t="shared" si="58"/>
        <v>-4.3565150544522258E-4</v>
      </c>
      <c r="J1061" s="7">
        <f t="shared" si="58"/>
        <v>6.6537136002149389E-3</v>
      </c>
      <c r="K1061" s="7">
        <f t="shared" si="58"/>
        <v>3.661116879810189E-3</v>
      </c>
      <c r="L1061" s="7">
        <f t="shared" si="56"/>
        <v>6.5573770491811345E-4</v>
      </c>
      <c r="M1061" s="7">
        <v>-1.6473367729555558E-3</v>
      </c>
      <c r="N1061" s="7">
        <v>-1.5520769991914907E-3</v>
      </c>
      <c r="O1061" s="10">
        <f t="shared" si="59"/>
        <v>-6.0776976572041496E-3</v>
      </c>
      <c r="P1061" s="10">
        <f t="shared" si="59"/>
        <v>-6.172957430968214E-3</v>
      </c>
    </row>
    <row r="1062" spans="1:16" x14ac:dyDescent="0.25">
      <c r="A1062" s="1">
        <v>44238</v>
      </c>
      <c r="B1062" s="3">
        <v>721.42999299999997</v>
      </c>
      <c r="C1062" s="3">
        <v>390.709991</v>
      </c>
      <c r="D1062" s="3">
        <v>148.96000699999999</v>
      </c>
      <c r="E1062" s="3">
        <v>171.21000699999999</v>
      </c>
      <c r="F1062" s="3">
        <v>15.17</v>
      </c>
      <c r="G1062" s="7">
        <f t="shared" si="57"/>
        <v>-2.4060594893359211E-3</v>
      </c>
      <c r="H1062" s="8">
        <v>1</v>
      </c>
      <c r="I1062" s="7">
        <f t="shared" si="58"/>
        <v>1.6150636305265476E-3</v>
      </c>
      <c r="J1062" s="7">
        <f t="shared" si="58"/>
        <v>-5.4746428460051844E-3</v>
      </c>
      <c r="K1062" s="7">
        <f t="shared" si="58"/>
        <v>-8.6850786822098014E-3</v>
      </c>
      <c r="L1062" s="7">
        <f t="shared" si="56"/>
        <v>-5.8977719528178207E-3</v>
      </c>
      <c r="M1062" s="7">
        <v>3.2560133418974889E-3</v>
      </c>
      <c r="N1062" s="7">
        <v>2.9644171850954117E-3</v>
      </c>
      <c r="O1062" s="10">
        <f t="shared" si="59"/>
        <v>-5.66207283123341E-3</v>
      </c>
      <c r="P1062" s="10">
        <f t="shared" si="59"/>
        <v>-5.3704766744313327E-3</v>
      </c>
    </row>
    <row r="1063" spans="1:16" x14ac:dyDescent="0.25">
      <c r="A1063" s="1">
        <v>44239</v>
      </c>
      <c r="B1063" s="3">
        <v>722.97997999999995</v>
      </c>
      <c r="C1063" s="3">
        <v>392.64001500000001</v>
      </c>
      <c r="D1063" s="3">
        <v>147.11000100000001</v>
      </c>
      <c r="E1063" s="3">
        <v>170.69000199999999</v>
      </c>
      <c r="F1063" s="3">
        <v>15.6</v>
      </c>
      <c r="G1063" s="7">
        <f t="shared" si="57"/>
        <v>2.1484925980890246E-3</v>
      </c>
      <c r="H1063" s="8">
        <v>1</v>
      </c>
      <c r="I1063" s="7">
        <f t="shared" si="58"/>
        <v>4.9397866562364001E-3</v>
      </c>
      <c r="J1063" s="7">
        <f t="shared" si="58"/>
        <v>-1.2419481156442091E-2</v>
      </c>
      <c r="K1063" s="7">
        <f t="shared" si="58"/>
        <v>-3.0372348504138502E-3</v>
      </c>
      <c r="L1063" s="7">
        <f t="shared" si="56"/>
        <v>2.8345418589321048E-2</v>
      </c>
      <c r="M1063" s="7">
        <v>7.4434144751254804E-3</v>
      </c>
      <c r="N1063" s="7">
        <v>7.7384013807576266E-3</v>
      </c>
      <c r="O1063" s="10">
        <f t="shared" si="59"/>
        <v>-5.2949218770364558E-3</v>
      </c>
      <c r="P1063" s="10">
        <f t="shared" si="59"/>
        <v>-5.589908782668602E-3</v>
      </c>
    </row>
    <row r="1064" spans="1:16" x14ac:dyDescent="0.25">
      <c r="A1064" s="1">
        <v>44243</v>
      </c>
      <c r="B1064" s="3">
        <v>730.30999799999995</v>
      </c>
      <c r="C1064" s="3">
        <v>392.29998799999998</v>
      </c>
      <c r="D1064" s="3">
        <v>144.86999499999999</v>
      </c>
      <c r="E1064" s="3">
        <v>168.240005</v>
      </c>
      <c r="F1064" s="3">
        <v>15.81</v>
      </c>
      <c r="G1064" s="7">
        <f t="shared" si="57"/>
        <v>1.0138618222872431E-2</v>
      </c>
      <c r="H1064" s="8">
        <v>1</v>
      </c>
      <c r="I1064" s="7">
        <f t="shared" si="58"/>
        <v>-8.6600190253161013E-4</v>
      </c>
      <c r="J1064" s="7">
        <f t="shared" si="58"/>
        <v>-1.5226741790315246E-2</v>
      </c>
      <c r="K1064" s="7">
        <f t="shared" si="58"/>
        <v>-1.4353488612648735E-2</v>
      </c>
      <c r="L1064" s="7">
        <f t="shared" si="56"/>
        <v>1.3461538461538414E-2</v>
      </c>
      <c r="M1064" s="7">
        <v>1.4073886254537364E-3</v>
      </c>
      <c r="N1064" s="7">
        <v>2.0937780792794443E-3</v>
      </c>
      <c r="O1064" s="10">
        <f t="shared" si="59"/>
        <v>8.7312295974186944E-3</v>
      </c>
      <c r="P1064" s="10">
        <f t="shared" si="59"/>
        <v>8.0448401435929857E-3</v>
      </c>
    </row>
    <row r="1065" spans="1:16" x14ac:dyDescent="0.25">
      <c r="A1065" s="1">
        <v>44244</v>
      </c>
      <c r="B1065" s="3">
        <v>721.39001499999995</v>
      </c>
      <c r="C1065" s="3">
        <v>392.39001500000001</v>
      </c>
      <c r="D1065" s="3">
        <v>145.78999300000001</v>
      </c>
      <c r="E1065" s="3">
        <v>166.33000200000001</v>
      </c>
      <c r="F1065" s="3">
        <v>16.040001</v>
      </c>
      <c r="G1065" s="7">
        <f t="shared" si="57"/>
        <v>-1.2213968074417658E-2</v>
      </c>
      <c r="H1065" s="8">
        <v>1</v>
      </c>
      <c r="I1065" s="7">
        <f t="shared" si="58"/>
        <v>2.294850949626781E-4</v>
      </c>
      <c r="J1065" s="7">
        <f t="shared" si="58"/>
        <v>6.350507570598074E-3</v>
      </c>
      <c r="K1065" s="7">
        <f t="shared" si="58"/>
        <v>-1.1352846785756987E-2</v>
      </c>
      <c r="L1065" s="7">
        <f t="shared" si="56"/>
        <v>1.4547817836812138E-2</v>
      </c>
      <c r="M1065" s="7">
        <v>-1.3520803076792892E-3</v>
      </c>
      <c r="N1065" s="7">
        <v>-1.0437628761692126E-3</v>
      </c>
      <c r="O1065" s="10">
        <f t="shared" si="59"/>
        <v>-1.086188776673837E-2</v>
      </c>
      <c r="P1065" s="10">
        <f t="shared" si="59"/>
        <v>-1.1170205198248446E-2</v>
      </c>
    </row>
    <row r="1066" spans="1:16" x14ac:dyDescent="0.25">
      <c r="A1066" s="1">
        <v>44245</v>
      </c>
      <c r="B1066" s="3">
        <v>703.53002900000001</v>
      </c>
      <c r="C1066" s="3">
        <v>390.72000100000002</v>
      </c>
      <c r="D1066" s="3">
        <v>145.199997</v>
      </c>
      <c r="E1066" s="3">
        <v>166.320007</v>
      </c>
      <c r="F1066" s="3">
        <v>15.78</v>
      </c>
      <c r="G1066" s="7">
        <f t="shared" si="57"/>
        <v>-2.475773940397541E-2</v>
      </c>
      <c r="H1066" s="8">
        <v>1</v>
      </c>
      <c r="I1066" s="7">
        <f t="shared" si="58"/>
        <v>-4.2560053420318544E-3</v>
      </c>
      <c r="J1066" s="7">
        <f t="shared" si="58"/>
        <v>-4.0468895557187468E-3</v>
      </c>
      <c r="K1066" s="7">
        <f t="shared" si="58"/>
        <v>-6.0091383874305571E-5</v>
      </c>
      <c r="L1066" s="7">
        <f t="shared" si="56"/>
        <v>-1.6209537642796978E-2</v>
      </c>
      <c r="M1066" s="7">
        <v>-3.689452588691152E-3</v>
      </c>
      <c r="N1066" s="7">
        <v>-3.4020466103110709E-3</v>
      </c>
      <c r="O1066" s="10">
        <f t="shared" si="59"/>
        <v>-2.1068286815284259E-2</v>
      </c>
      <c r="P1066" s="10">
        <f t="shared" si="59"/>
        <v>-2.1355692793664338E-2</v>
      </c>
    </row>
    <row r="1067" spans="1:16" x14ac:dyDescent="0.25">
      <c r="A1067" s="1">
        <v>44246</v>
      </c>
      <c r="B1067" s="3">
        <v>710.10998500000005</v>
      </c>
      <c r="C1067" s="3">
        <v>390.02999899999998</v>
      </c>
      <c r="D1067" s="3">
        <v>143.270004</v>
      </c>
      <c r="E1067" s="3">
        <v>167.009995</v>
      </c>
      <c r="F1067" s="3">
        <v>15.59</v>
      </c>
      <c r="G1067" s="7">
        <f t="shared" si="57"/>
        <v>9.3527720619868138E-3</v>
      </c>
      <c r="H1067" s="8">
        <v>1</v>
      </c>
      <c r="I1067" s="7">
        <f t="shared" si="58"/>
        <v>-1.7659756302059737E-3</v>
      </c>
      <c r="J1067" s="7">
        <f t="shared" si="58"/>
        <v>-1.3291963084544611E-2</v>
      </c>
      <c r="K1067" s="7">
        <f t="shared" si="58"/>
        <v>4.1485568239545412E-3</v>
      </c>
      <c r="L1067" s="7">
        <f t="shared" si="56"/>
        <v>-1.2040557667934104E-2</v>
      </c>
      <c r="M1067" s="7">
        <v>9.3768665973596678E-4</v>
      </c>
      <c r="N1067" s="7">
        <v>1.1225182436499E-3</v>
      </c>
      <c r="O1067" s="10">
        <f t="shared" si="59"/>
        <v>8.4150854022508464E-3</v>
      </c>
      <c r="P1067" s="10">
        <f t="shared" si="59"/>
        <v>8.2302538183369137E-3</v>
      </c>
    </row>
    <row r="1068" spans="1:16" x14ac:dyDescent="0.25">
      <c r="A1068" s="1">
        <v>44249</v>
      </c>
      <c r="B1068" s="3">
        <v>703.14001499999995</v>
      </c>
      <c r="C1068" s="3">
        <v>387.02999899999998</v>
      </c>
      <c r="D1068" s="3">
        <v>142.179993</v>
      </c>
      <c r="E1068" s="3">
        <v>169.509995</v>
      </c>
      <c r="F1068" s="3">
        <v>16.190000999999999</v>
      </c>
      <c r="G1068" s="7">
        <f t="shared" si="57"/>
        <v>-9.815338676022245E-3</v>
      </c>
      <c r="H1068" s="8">
        <v>1</v>
      </c>
      <c r="I1068" s="7">
        <f t="shared" si="58"/>
        <v>-7.6917160415652663E-3</v>
      </c>
      <c r="J1068" s="7">
        <f t="shared" si="58"/>
        <v>-7.6080894085827078E-3</v>
      </c>
      <c r="K1068" s="7">
        <f t="shared" si="58"/>
        <v>1.4969163971294108E-2</v>
      </c>
      <c r="L1068" s="7">
        <f t="shared" si="56"/>
        <v>3.8486273252084535E-2</v>
      </c>
      <c r="M1068" s="7">
        <v>-8.9290841922337778E-3</v>
      </c>
      <c r="N1068" s="7">
        <v>-6.5218513993068414E-3</v>
      </c>
      <c r="O1068" s="10">
        <f t="shared" si="59"/>
        <v>-8.8625448378846713E-4</v>
      </c>
      <c r="P1068" s="10">
        <f t="shared" si="59"/>
        <v>-3.2934872767154035E-3</v>
      </c>
    </row>
    <row r="1069" spans="1:16" x14ac:dyDescent="0.25">
      <c r="A1069" s="1">
        <v>44250</v>
      </c>
      <c r="B1069" s="3">
        <v>703.15997300000004</v>
      </c>
      <c r="C1069" s="3">
        <v>387.5</v>
      </c>
      <c r="D1069" s="3">
        <v>141.770004</v>
      </c>
      <c r="E1069" s="3">
        <v>169.11999499999999</v>
      </c>
      <c r="F1069" s="3">
        <v>16.34</v>
      </c>
      <c r="G1069" s="7">
        <f t="shared" si="57"/>
        <v>2.8384104978185221E-5</v>
      </c>
      <c r="H1069" s="8">
        <v>1</v>
      </c>
      <c r="I1069" s="7">
        <f t="shared" si="58"/>
        <v>1.2143787334686351E-3</v>
      </c>
      <c r="J1069" s="7">
        <f t="shared" si="58"/>
        <v>-2.8835913643630029E-3</v>
      </c>
      <c r="K1069" s="7">
        <f t="shared" si="58"/>
        <v>-2.3007492861999435E-3</v>
      </c>
      <c r="L1069" s="7">
        <f t="shared" si="56"/>
        <v>9.2649160429330024E-3</v>
      </c>
      <c r="M1069" s="7">
        <v>1.8087942946599638E-3</v>
      </c>
      <c r="N1069" s="7">
        <v>1.9935640633749994E-3</v>
      </c>
      <c r="O1069" s="10">
        <f t="shared" si="59"/>
        <v>-1.7804101896817786E-3</v>
      </c>
      <c r="P1069" s="10">
        <f t="shared" si="59"/>
        <v>-1.9651799583968142E-3</v>
      </c>
    </row>
    <row r="1070" spans="1:16" x14ac:dyDescent="0.25">
      <c r="A1070" s="1">
        <v>44251</v>
      </c>
      <c r="B1070" s="3">
        <v>712.09997599999997</v>
      </c>
      <c r="C1070" s="3">
        <v>391.76998900000001</v>
      </c>
      <c r="D1070" s="3">
        <v>140.83999600000001</v>
      </c>
      <c r="E1070" s="3">
        <v>169</v>
      </c>
      <c r="F1070" s="3">
        <v>16.670000000000002</v>
      </c>
      <c r="G1070" s="7">
        <f t="shared" si="57"/>
        <v>1.2714038544966888E-2</v>
      </c>
      <c r="H1070" s="8">
        <v>1</v>
      </c>
      <c r="I1070" s="7">
        <f t="shared" si="58"/>
        <v>1.1019326451612965E-2</v>
      </c>
      <c r="J1070" s="7">
        <f t="shared" si="58"/>
        <v>-6.5599772431408354E-3</v>
      </c>
      <c r="K1070" s="7">
        <f t="shared" si="58"/>
        <v>-7.0952580148775368E-4</v>
      </c>
      <c r="L1070" s="7">
        <f t="shared" si="56"/>
        <v>2.0195838433292757E-2</v>
      </c>
      <c r="M1070" s="7">
        <v>1.396280279059099E-2</v>
      </c>
      <c r="N1070" s="7">
        <v>1.3107387691728962E-2</v>
      </c>
      <c r="O1070" s="10">
        <f t="shared" si="59"/>
        <v>-1.2487642456241021E-3</v>
      </c>
      <c r="P1070" s="10">
        <f t="shared" si="59"/>
        <v>-3.9334914676207415E-4</v>
      </c>
    </row>
    <row r="1071" spans="1:16" x14ac:dyDescent="0.25">
      <c r="A1071" s="1">
        <v>44252</v>
      </c>
      <c r="B1071" s="3">
        <v>694.78997800000002</v>
      </c>
      <c r="C1071" s="3">
        <v>382.32998700000002</v>
      </c>
      <c r="D1071" s="3">
        <v>138.53999300000001</v>
      </c>
      <c r="E1071" s="3">
        <v>165.820007</v>
      </c>
      <c r="F1071" s="3">
        <v>16.600000000000001</v>
      </c>
      <c r="G1071" s="7">
        <f t="shared" si="57"/>
        <v>-2.4308381664655432E-2</v>
      </c>
      <c r="H1071" s="8">
        <v>1</v>
      </c>
      <c r="I1071" s="7">
        <f t="shared" si="58"/>
        <v>-2.4095776259166146E-2</v>
      </c>
      <c r="J1071" s="7">
        <f t="shared" si="58"/>
        <v>-1.6330609665737295E-2</v>
      </c>
      <c r="K1071" s="7">
        <f t="shared" si="58"/>
        <v>-1.8816526627218888E-2</v>
      </c>
      <c r="L1071" s="7">
        <f t="shared" si="56"/>
        <v>-4.1991601679663981E-3</v>
      </c>
      <c r="M1071" s="7">
        <v>-2.5824437260095041E-2</v>
      </c>
      <c r="N1071" s="7">
        <v>-2.2328428969552609E-2</v>
      </c>
      <c r="O1071" s="10">
        <f t="shared" si="59"/>
        <v>1.5160555954396096E-3</v>
      </c>
      <c r="P1071" s="10">
        <f t="shared" si="59"/>
        <v>-1.9799526951028226E-3</v>
      </c>
    </row>
    <row r="1072" spans="1:16" x14ac:dyDescent="0.25">
      <c r="A1072" s="1">
        <v>44253</v>
      </c>
      <c r="B1072" s="3">
        <v>694.5</v>
      </c>
      <c r="C1072" s="3">
        <v>380.35998499999999</v>
      </c>
      <c r="D1072" s="3">
        <v>143.11999499999999</v>
      </c>
      <c r="E1072" s="3">
        <v>161.80999800000001</v>
      </c>
      <c r="F1072" s="3">
        <v>16.200001</v>
      </c>
      <c r="G1072" s="7">
        <f t="shared" si="57"/>
        <v>-4.1736065456032811E-4</v>
      </c>
      <c r="H1072" s="8">
        <v>1</v>
      </c>
      <c r="I1072" s="7">
        <f t="shared" si="58"/>
        <v>-5.1526222556014245E-3</v>
      </c>
      <c r="J1072" s="7">
        <f t="shared" si="58"/>
        <v>3.3059060425966624E-2</v>
      </c>
      <c r="K1072" s="7">
        <f t="shared" si="58"/>
        <v>-2.4182902127123929E-2</v>
      </c>
      <c r="L1072" s="7">
        <f t="shared" si="56"/>
        <v>-2.4096325301204868E-2</v>
      </c>
      <c r="M1072" s="7">
        <v>-1.1635334455685249E-2</v>
      </c>
      <c r="N1072" s="7">
        <v>-1.2025219616173878E-2</v>
      </c>
      <c r="O1072" s="10">
        <f t="shared" si="59"/>
        <v>1.1217973801124921E-2</v>
      </c>
      <c r="P1072" s="10">
        <f t="shared" si="59"/>
        <v>1.160785896161355E-2</v>
      </c>
    </row>
    <row r="1073" spans="1:16" x14ac:dyDescent="0.25">
      <c r="A1073" s="1">
        <v>44256</v>
      </c>
      <c r="B1073" s="3">
        <v>719.20001200000002</v>
      </c>
      <c r="C1073" s="3">
        <v>389.57998700000002</v>
      </c>
      <c r="D1073" s="3">
        <v>141.05999800000001</v>
      </c>
      <c r="E1073" s="3">
        <v>161.529999</v>
      </c>
      <c r="F1073" s="3">
        <v>15.97</v>
      </c>
      <c r="G1073" s="7">
        <f t="shared" si="57"/>
        <v>3.5565172066234663E-2</v>
      </c>
      <c r="H1073" s="8">
        <v>1</v>
      </c>
      <c r="I1073" s="7">
        <f t="shared" si="58"/>
        <v>2.4240199715014787E-2</v>
      </c>
      <c r="J1073" s="7">
        <f t="shared" si="58"/>
        <v>-1.4393495472103557E-2</v>
      </c>
      <c r="K1073" s="7">
        <f t="shared" si="58"/>
        <v>-1.7304184133294376E-3</v>
      </c>
      <c r="L1073" s="7">
        <f t="shared" si="56"/>
        <v>-1.4197591716198055E-2</v>
      </c>
      <c r="M1073" s="7">
        <v>3.2542989190093116E-2</v>
      </c>
      <c r="N1073" s="7">
        <v>2.8949804974899337E-2</v>
      </c>
      <c r="O1073" s="10">
        <f t="shared" si="59"/>
        <v>3.0221828761415465E-3</v>
      </c>
      <c r="P1073" s="10">
        <f t="shared" si="59"/>
        <v>6.6153670913353252E-3</v>
      </c>
    </row>
    <row r="1074" spans="1:16" x14ac:dyDescent="0.25">
      <c r="A1074" s="1">
        <v>44257</v>
      </c>
      <c r="B1074" s="3">
        <v>716.30999799999995</v>
      </c>
      <c r="C1074" s="3">
        <v>386.540009</v>
      </c>
      <c r="D1074" s="3">
        <v>141.070007</v>
      </c>
      <c r="E1074" s="3">
        <v>162.41000399999999</v>
      </c>
      <c r="F1074" s="3">
        <v>15.73</v>
      </c>
      <c r="G1074" s="7">
        <f t="shared" si="57"/>
        <v>-4.0183731253887744E-3</v>
      </c>
      <c r="H1074" s="8">
        <v>1</v>
      </c>
      <c r="I1074" s="7">
        <f t="shared" si="58"/>
        <v>-7.8032191114582039E-3</v>
      </c>
      <c r="J1074" s="7">
        <f t="shared" si="58"/>
        <v>7.0955622727186807E-5</v>
      </c>
      <c r="K1074" s="7">
        <f t="shared" si="58"/>
        <v>5.447935401770021E-3</v>
      </c>
      <c r="L1074" s="7">
        <f t="shared" si="56"/>
        <v>-1.5028177833437684E-2</v>
      </c>
      <c r="M1074" s="7">
        <v>-8.7486632577882268E-3</v>
      </c>
      <c r="N1074" s="7">
        <v>-7.9459968095692123E-3</v>
      </c>
      <c r="O1074" s="10">
        <f t="shared" si="59"/>
        <v>4.7302901323994524E-3</v>
      </c>
      <c r="P1074" s="10">
        <f t="shared" si="59"/>
        <v>3.9276236841804379E-3</v>
      </c>
    </row>
    <row r="1075" spans="1:16" x14ac:dyDescent="0.25">
      <c r="A1075" s="1">
        <v>44258</v>
      </c>
      <c r="B1075" s="3">
        <v>701.48999000000003</v>
      </c>
      <c r="C1075" s="3">
        <v>381.42001299999998</v>
      </c>
      <c r="D1075" s="3">
        <v>139.53999300000001</v>
      </c>
      <c r="E1075" s="3">
        <v>160.61999499999999</v>
      </c>
      <c r="F1075" s="3">
        <v>16.110001</v>
      </c>
      <c r="G1075" s="7">
        <f t="shared" si="57"/>
        <v>-2.0689377561919686E-2</v>
      </c>
      <c r="H1075" s="8">
        <v>1</v>
      </c>
      <c r="I1075" s="7">
        <f t="shared" si="58"/>
        <v>-1.3245707768377524E-2</v>
      </c>
      <c r="J1075" s="7">
        <f t="shared" si="58"/>
        <v>-1.0845778153254049E-2</v>
      </c>
      <c r="K1075" s="7">
        <f t="shared" si="58"/>
        <v>-1.1021543968436798E-2</v>
      </c>
      <c r="L1075" s="7">
        <f t="shared" si="56"/>
        <v>2.4157724094087785E-2</v>
      </c>
      <c r="M1075" s="7">
        <v>-1.4689024896080234E-2</v>
      </c>
      <c r="N1075" s="7">
        <v>-1.1982743162414388E-2</v>
      </c>
      <c r="O1075" s="10">
        <f t="shared" si="59"/>
        <v>-6.0003526658394517E-3</v>
      </c>
      <c r="P1075" s="10">
        <f t="shared" si="59"/>
        <v>-8.7066343995052982E-3</v>
      </c>
    </row>
    <row r="1076" spans="1:16" x14ac:dyDescent="0.25">
      <c r="A1076" s="1">
        <v>44259</v>
      </c>
      <c r="B1076" s="3">
        <v>683.21002199999998</v>
      </c>
      <c r="C1076" s="3">
        <v>376.70001200000002</v>
      </c>
      <c r="D1076" s="3">
        <v>138.63999899999999</v>
      </c>
      <c r="E1076" s="3">
        <v>159.03999300000001</v>
      </c>
      <c r="F1076" s="3">
        <v>16.899999999999999</v>
      </c>
      <c r="G1076" s="7">
        <f t="shared" si="57"/>
        <v>-2.6058772413844467E-2</v>
      </c>
      <c r="H1076" s="8">
        <v>1</v>
      </c>
      <c r="I1076" s="7">
        <f t="shared" si="58"/>
        <v>-1.2374812120831136E-2</v>
      </c>
      <c r="J1076" s="7">
        <f t="shared" si="58"/>
        <v>-6.4497208337972456E-3</v>
      </c>
      <c r="K1076" s="7">
        <f t="shared" si="58"/>
        <v>-9.836894839898247E-3</v>
      </c>
      <c r="L1076" s="7">
        <f t="shared" si="56"/>
        <v>4.9037799563140805E-2</v>
      </c>
      <c r="M1076" s="7">
        <v>-1.5304681903648835E-2</v>
      </c>
      <c r="N1076" s="7">
        <v>-1.2084920405568749E-2</v>
      </c>
      <c r="O1076" s="10">
        <f t="shared" si="59"/>
        <v>-1.0754090510195631E-2</v>
      </c>
      <c r="P1076" s="10">
        <f t="shared" si="59"/>
        <v>-1.3973852008275717E-2</v>
      </c>
    </row>
    <row r="1077" spans="1:16" x14ac:dyDescent="0.25">
      <c r="A1077" s="1">
        <v>44260</v>
      </c>
      <c r="B1077" s="3">
        <v>702.28002900000001</v>
      </c>
      <c r="C1077" s="3">
        <v>383.63000499999998</v>
      </c>
      <c r="D1077" s="3">
        <v>138.91000399999999</v>
      </c>
      <c r="E1077" s="3">
        <v>159.13999899999999</v>
      </c>
      <c r="F1077" s="3">
        <v>17.5</v>
      </c>
      <c r="G1077" s="7">
        <f t="shared" si="57"/>
        <v>2.7912364259785383E-2</v>
      </c>
      <c r="H1077" s="8">
        <v>1</v>
      </c>
      <c r="I1077" s="7">
        <f t="shared" si="58"/>
        <v>1.8396582902152847E-2</v>
      </c>
      <c r="J1077" s="7">
        <f t="shared" si="58"/>
        <v>1.9475259805794565E-3</v>
      </c>
      <c r="K1077" s="7">
        <f t="shared" si="58"/>
        <v>6.288103898495212E-4</v>
      </c>
      <c r="L1077" s="7">
        <f t="shared" si="56"/>
        <v>3.5502958579881838E-2</v>
      </c>
      <c r="M1077" s="7">
        <v>2.0745388676843644E-2</v>
      </c>
      <c r="N1077" s="7">
        <v>1.9163340799249091E-2</v>
      </c>
      <c r="O1077" s="10">
        <f t="shared" si="59"/>
        <v>7.1669755829417391E-3</v>
      </c>
      <c r="P1077" s="10">
        <f t="shared" si="59"/>
        <v>8.7490234605362913E-3</v>
      </c>
    </row>
    <row r="1078" spans="1:16" x14ac:dyDescent="0.25">
      <c r="A1078" s="1">
        <v>44263</v>
      </c>
      <c r="B1078" s="3">
        <v>698.96002199999998</v>
      </c>
      <c r="C1078" s="3">
        <v>381.72000100000002</v>
      </c>
      <c r="D1078" s="3">
        <v>137.83000200000001</v>
      </c>
      <c r="E1078" s="3">
        <v>157.490005</v>
      </c>
      <c r="F1078" s="3">
        <v>17.100000000000001</v>
      </c>
      <c r="G1078" s="7">
        <f t="shared" si="57"/>
        <v>-4.7274689054271901E-3</v>
      </c>
      <c r="H1078" s="8">
        <v>1</v>
      </c>
      <c r="I1078" s="7">
        <f t="shared" si="58"/>
        <v>-4.9787659335978063E-3</v>
      </c>
      <c r="J1078" s="7">
        <f t="shared" si="58"/>
        <v>-7.7748324015596282E-3</v>
      </c>
      <c r="K1078" s="7">
        <f t="shared" si="58"/>
        <v>-1.0368191594622211E-2</v>
      </c>
      <c r="L1078" s="7">
        <f t="shared" si="56"/>
        <v>-2.2857142857142798E-2</v>
      </c>
      <c r="M1078" s="7">
        <v>-3.6963338955101192E-3</v>
      </c>
      <c r="N1078" s="7">
        <v>-3.4972154680259675E-3</v>
      </c>
      <c r="O1078" s="10">
        <f t="shared" si="59"/>
        <v>-1.0311350099170709E-3</v>
      </c>
      <c r="P1078" s="10">
        <f t="shared" si="59"/>
        <v>-1.2302534374012226E-3</v>
      </c>
    </row>
    <row r="1079" spans="1:16" x14ac:dyDescent="0.25">
      <c r="A1079" s="1">
        <v>44264</v>
      </c>
      <c r="B1079" s="3">
        <v>722</v>
      </c>
      <c r="C1079" s="3">
        <v>387.17001299999998</v>
      </c>
      <c r="D1079" s="3">
        <v>139.740005</v>
      </c>
      <c r="E1079" s="3">
        <v>160.83999600000001</v>
      </c>
      <c r="F1079" s="3">
        <v>16.93</v>
      </c>
      <c r="G1079" s="7">
        <f t="shared" si="57"/>
        <v>3.2963227187262634E-2</v>
      </c>
      <c r="H1079" s="8">
        <v>1</v>
      </c>
      <c r="I1079" s="7">
        <f t="shared" si="58"/>
        <v>1.427751227528673E-2</v>
      </c>
      <c r="J1079" s="7">
        <f t="shared" si="58"/>
        <v>1.385767229401913E-2</v>
      </c>
      <c r="K1079" s="7">
        <f t="shared" si="58"/>
        <v>2.1271133999900549E-2</v>
      </c>
      <c r="L1079" s="7">
        <f t="shared" si="56"/>
        <v>-9.9415204678363622E-3</v>
      </c>
      <c r="M1079" s="7">
        <v>1.5206762231023433E-2</v>
      </c>
      <c r="N1079" s="7">
        <v>1.291904848486496E-2</v>
      </c>
      <c r="O1079" s="10">
        <f t="shared" si="59"/>
        <v>1.7756464956239199E-2</v>
      </c>
      <c r="P1079" s="10">
        <f t="shared" si="59"/>
        <v>2.0044178702397674E-2</v>
      </c>
    </row>
    <row r="1080" spans="1:16" x14ac:dyDescent="0.25">
      <c r="A1080" s="1">
        <v>44265</v>
      </c>
      <c r="B1080" s="3">
        <v>728.5</v>
      </c>
      <c r="C1080" s="3">
        <v>389.57998700000002</v>
      </c>
      <c r="D1080" s="3">
        <v>140.020004</v>
      </c>
      <c r="E1080" s="3">
        <v>161.66000399999999</v>
      </c>
      <c r="F1080" s="3">
        <v>17.18</v>
      </c>
      <c r="G1080" s="7">
        <f t="shared" si="57"/>
        <v>9.0027700831025737E-3</v>
      </c>
      <c r="H1080" s="8">
        <v>1</v>
      </c>
      <c r="I1080" s="7">
        <f t="shared" si="58"/>
        <v>6.2245884729714707E-3</v>
      </c>
      <c r="J1080" s="7">
        <f t="shared" si="58"/>
        <v>2.0037139686663874E-3</v>
      </c>
      <c r="K1080" s="7">
        <f t="shared" si="58"/>
        <v>5.0982841357443132E-3</v>
      </c>
      <c r="L1080" s="7">
        <f t="shared" si="56"/>
        <v>1.476668635558176E-2</v>
      </c>
      <c r="M1080" s="7">
        <v>6.7887712684722512E-3</v>
      </c>
      <c r="N1080" s="7">
        <v>6.3903448159769267E-3</v>
      </c>
      <c r="O1080" s="10">
        <f t="shared" si="59"/>
        <v>2.2139988146303224E-3</v>
      </c>
      <c r="P1080" s="10">
        <f t="shared" si="59"/>
        <v>2.6124252671256469E-3</v>
      </c>
    </row>
    <row r="1081" spans="1:16" x14ac:dyDescent="0.25">
      <c r="A1081" s="1">
        <v>44266</v>
      </c>
      <c r="B1081" s="3">
        <v>722.11999500000002</v>
      </c>
      <c r="C1081" s="3">
        <v>393.52999899999998</v>
      </c>
      <c r="D1081" s="3">
        <v>139.009995</v>
      </c>
      <c r="E1081" s="3">
        <v>161.520004</v>
      </c>
      <c r="F1081" s="3">
        <v>17.549999</v>
      </c>
      <c r="G1081" s="7">
        <f t="shared" si="57"/>
        <v>-8.7577282086478414E-3</v>
      </c>
      <c r="H1081" s="8">
        <v>1</v>
      </c>
      <c r="I1081" s="7">
        <f t="shared" si="58"/>
        <v>1.0139155325758376E-2</v>
      </c>
      <c r="J1081" s="7">
        <f t="shared" si="58"/>
        <v>-7.2133193197165824E-3</v>
      </c>
      <c r="K1081" s="7">
        <f t="shared" si="58"/>
        <v>-8.6601507197781036E-4</v>
      </c>
      <c r="L1081" s="7">
        <f t="shared" si="56"/>
        <v>2.1536612339930095E-2</v>
      </c>
      <c r="M1081" s="7">
        <v>1.2977883341706442E-2</v>
      </c>
      <c r="N1081" s="7">
        <v>1.2291982665678387E-2</v>
      </c>
      <c r="O1081" s="10">
        <f t="shared" si="59"/>
        <v>-2.1735611550354285E-2</v>
      </c>
      <c r="P1081" s="10">
        <f t="shared" si="59"/>
        <v>-2.1049710874326229E-2</v>
      </c>
    </row>
    <row r="1082" spans="1:16" x14ac:dyDescent="0.25">
      <c r="A1082" s="1">
        <v>44267</v>
      </c>
      <c r="B1082" s="3">
        <v>716.19000200000005</v>
      </c>
      <c r="C1082" s="3">
        <v>394.05999800000001</v>
      </c>
      <c r="D1082" s="3">
        <v>136.05999800000001</v>
      </c>
      <c r="E1082" s="3">
        <v>161.490005</v>
      </c>
      <c r="F1082" s="3">
        <v>17.43</v>
      </c>
      <c r="G1082" s="7">
        <f t="shared" si="57"/>
        <v>-8.2119218981050457E-3</v>
      </c>
      <c r="H1082" s="8">
        <v>1</v>
      </c>
      <c r="I1082" s="7">
        <f t="shared" si="58"/>
        <v>1.3467816973211644E-3</v>
      </c>
      <c r="J1082" s="7">
        <f t="shared" si="58"/>
        <v>-2.122147403861141E-2</v>
      </c>
      <c r="K1082" s="7">
        <f t="shared" si="58"/>
        <v>-1.8572931684679439E-4</v>
      </c>
      <c r="L1082" s="7">
        <f t="shared" si="56"/>
        <v>-6.837550247153823E-3</v>
      </c>
      <c r="M1082" s="7">
        <v>5.9807441896036311E-3</v>
      </c>
      <c r="N1082" s="7">
        <v>5.9416166646922954E-3</v>
      </c>
      <c r="O1082" s="10">
        <f t="shared" si="59"/>
        <v>-1.4192666087708677E-2</v>
      </c>
      <c r="P1082" s="10">
        <f t="shared" si="59"/>
        <v>-1.415353856279734E-2</v>
      </c>
    </row>
    <row r="1083" spans="1:16" x14ac:dyDescent="0.25">
      <c r="A1083" s="1">
        <v>44270</v>
      </c>
      <c r="B1083" s="3">
        <v>719.01000999999997</v>
      </c>
      <c r="C1083" s="3">
        <v>396.41000400000001</v>
      </c>
      <c r="D1083" s="3">
        <v>136.86000100000001</v>
      </c>
      <c r="E1083" s="3">
        <v>162.199997</v>
      </c>
      <c r="F1083" s="3">
        <v>17.34</v>
      </c>
      <c r="G1083" s="7">
        <f t="shared" si="57"/>
        <v>3.9375137772446056E-3</v>
      </c>
      <c r="H1083" s="8">
        <v>1</v>
      </c>
      <c r="I1083" s="7">
        <f t="shared" si="58"/>
        <v>5.9635741052812552E-3</v>
      </c>
      <c r="J1083" s="7">
        <f t="shared" si="58"/>
        <v>5.8797810654092064E-3</v>
      </c>
      <c r="K1083" s="7">
        <f t="shared" si="58"/>
        <v>4.3965073875624761E-3</v>
      </c>
      <c r="L1083" s="7">
        <f t="shared" si="56"/>
        <v>-5.1635111876076056E-3</v>
      </c>
      <c r="M1083" s="7">
        <v>6.4173763061318046E-3</v>
      </c>
      <c r="N1083" s="7">
        <v>5.4549460347260818E-3</v>
      </c>
      <c r="O1083" s="10">
        <f t="shared" si="59"/>
        <v>-2.479862528887199E-3</v>
      </c>
      <c r="P1083" s="10">
        <f t="shared" si="59"/>
        <v>-1.5174322574814762E-3</v>
      </c>
    </row>
    <row r="1084" spans="1:16" x14ac:dyDescent="0.25">
      <c r="A1084" s="1">
        <v>44271</v>
      </c>
      <c r="B1084" s="3">
        <v>723.07000700000003</v>
      </c>
      <c r="C1084" s="3">
        <v>395.91000400000001</v>
      </c>
      <c r="D1084" s="3">
        <v>136.30999800000001</v>
      </c>
      <c r="E1084" s="3">
        <v>162.35000600000001</v>
      </c>
      <c r="F1084" s="3">
        <v>17.190000999999999</v>
      </c>
      <c r="G1084" s="7">
        <f t="shared" si="57"/>
        <v>5.646648785877284E-3</v>
      </c>
      <c r="H1084" s="8">
        <v>1</v>
      </c>
      <c r="I1084" s="7">
        <f t="shared" si="58"/>
        <v>-1.2613203374151061E-3</v>
      </c>
      <c r="J1084" s="7">
        <f t="shared" si="58"/>
        <v>-4.018727137083733E-3</v>
      </c>
      <c r="K1084" s="7">
        <f t="shared" si="58"/>
        <v>9.2483972117474167E-4</v>
      </c>
      <c r="L1084" s="7">
        <f t="shared" si="56"/>
        <v>-8.6504613610151049E-3</v>
      </c>
      <c r="M1084" s="7">
        <v>-3.3436699181876509E-4</v>
      </c>
      <c r="N1084" s="7">
        <v>-2.5999600550759966E-4</v>
      </c>
      <c r="O1084" s="10">
        <f t="shared" si="59"/>
        <v>5.9810157776960492E-3</v>
      </c>
      <c r="P1084" s="10">
        <f t="shared" si="59"/>
        <v>5.9066447913848838E-3</v>
      </c>
    </row>
    <row r="1085" spans="1:16" x14ac:dyDescent="0.25">
      <c r="A1085" s="1">
        <v>44272</v>
      </c>
      <c r="B1085" s="3">
        <v>728.21997099999999</v>
      </c>
      <c r="C1085" s="3">
        <v>397.26001000000002</v>
      </c>
      <c r="D1085" s="3">
        <v>135.28999300000001</v>
      </c>
      <c r="E1085" s="3">
        <v>163.509995</v>
      </c>
      <c r="F1085" s="3">
        <v>17.129999000000002</v>
      </c>
      <c r="G1085" s="7">
        <f t="shared" si="57"/>
        <v>7.1223587621440654E-3</v>
      </c>
      <c r="H1085" s="8">
        <v>1</v>
      </c>
      <c r="I1085" s="7">
        <f t="shared" si="58"/>
        <v>3.4098809991172097E-3</v>
      </c>
      <c r="J1085" s="7">
        <f t="shared" si="58"/>
        <v>-7.4829800819159464E-3</v>
      </c>
      <c r="K1085" s="7">
        <f t="shared" si="58"/>
        <v>7.1449889567605229E-3</v>
      </c>
      <c r="L1085" s="7">
        <f t="shared" si="56"/>
        <v>-3.4905175398184385E-3</v>
      </c>
      <c r="M1085" s="7">
        <v>5.81339993368085E-3</v>
      </c>
      <c r="N1085" s="7">
        <v>5.4408859578003376E-3</v>
      </c>
      <c r="O1085" s="10">
        <f t="shared" si="59"/>
        <v>1.3089588284632154E-3</v>
      </c>
      <c r="P1085" s="10">
        <f t="shared" si="59"/>
        <v>1.6814728043437277E-3</v>
      </c>
    </row>
    <row r="1086" spans="1:16" x14ac:dyDescent="0.25">
      <c r="A1086" s="1">
        <v>44273</v>
      </c>
      <c r="B1086" s="3">
        <v>723.72997999999995</v>
      </c>
      <c r="C1086" s="3">
        <v>391.48001099999999</v>
      </c>
      <c r="D1086" s="3">
        <v>133.91999799999999</v>
      </c>
      <c r="E1086" s="3">
        <v>162.55999800000001</v>
      </c>
      <c r="F1086" s="3">
        <v>15.78</v>
      </c>
      <c r="G1086" s="7">
        <f t="shared" si="57"/>
        <v>-6.1657070374413481E-3</v>
      </c>
      <c r="H1086" s="8">
        <v>1</v>
      </c>
      <c r="I1086" s="7">
        <f t="shared" si="58"/>
        <v>-1.454966232317223E-2</v>
      </c>
      <c r="J1086" s="7">
        <f t="shared" si="58"/>
        <v>-1.0126358717455264E-2</v>
      </c>
      <c r="K1086" s="7">
        <f t="shared" si="58"/>
        <v>-5.8100240294178818E-3</v>
      </c>
      <c r="L1086" s="7">
        <f t="shared" si="56"/>
        <v>-7.8809053053651823E-2</v>
      </c>
      <c r="M1086" s="7">
        <v>-1.2865725271809861E-2</v>
      </c>
      <c r="N1086" s="7">
        <v>-1.2793486524990912E-2</v>
      </c>
      <c r="O1086" s="10">
        <f t="shared" si="59"/>
        <v>6.7000182343685127E-3</v>
      </c>
      <c r="P1086" s="10">
        <f t="shared" si="59"/>
        <v>6.6277794875495635E-3</v>
      </c>
    </row>
    <row r="1087" spans="1:16" x14ac:dyDescent="0.25">
      <c r="A1087" s="1">
        <v>44274</v>
      </c>
      <c r="B1087" s="3">
        <v>729.64001499999995</v>
      </c>
      <c r="C1087" s="3">
        <v>389.48001099999999</v>
      </c>
      <c r="D1087" s="3">
        <v>134.75</v>
      </c>
      <c r="E1087" s="3">
        <v>163.240005</v>
      </c>
      <c r="F1087" s="3">
        <v>16.260000000000002</v>
      </c>
      <c r="G1087" s="7">
        <f t="shared" si="57"/>
        <v>8.1660773538771991E-3</v>
      </c>
      <c r="H1087" s="8">
        <v>1</v>
      </c>
      <c r="I1087" s="7">
        <f t="shared" si="58"/>
        <v>-5.1088176760064608E-3</v>
      </c>
      <c r="J1087" s="7">
        <f t="shared" si="58"/>
        <v>6.1977450149006685E-3</v>
      </c>
      <c r="K1087" s="7">
        <f t="shared" si="58"/>
        <v>4.1831139786308036E-3</v>
      </c>
      <c r="L1087" s="7">
        <f t="shared" si="56"/>
        <v>3.041825095057038E-2</v>
      </c>
      <c r="M1087" s="7">
        <v>-8.2051013764987118E-3</v>
      </c>
      <c r="N1087" s="7">
        <v>-6.6159765127558143E-3</v>
      </c>
      <c r="O1087" s="10">
        <f t="shared" si="59"/>
        <v>1.6371178730375913E-2</v>
      </c>
      <c r="P1087" s="10">
        <f t="shared" si="59"/>
        <v>1.4782053866633013E-2</v>
      </c>
    </row>
    <row r="1088" spans="1:16" x14ac:dyDescent="0.25">
      <c r="A1088" s="1">
        <v>44277</v>
      </c>
      <c r="B1088" s="3">
        <v>730.919983</v>
      </c>
      <c r="C1088" s="3">
        <v>392.58999599999999</v>
      </c>
      <c r="D1088" s="3">
        <v>136.259995</v>
      </c>
      <c r="E1088" s="3">
        <v>163</v>
      </c>
      <c r="F1088" s="3">
        <v>16.23</v>
      </c>
      <c r="G1088" s="7">
        <f t="shared" si="57"/>
        <v>1.7542458934356464E-3</v>
      </c>
      <c r="H1088" s="8">
        <v>1</v>
      </c>
      <c r="I1088" s="7">
        <f t="shared" si="58"/>
        <v>7.9849669101503817E-3</v>
      </c>
      <c r="J1088" s="7">
        <f t="shared" si="58"/>
        <v>1.1205899814471287E-2</v>
      </c>
      <c r="K1088" s="7">
        <f t="shared" si="58"/>
        <v>-1.4702584700361232E-3</v>
      </c>
      <c r="L1088" s="7">
        <f t="shared" si="56"/>
        <v>-1.8450184501845879E-3</v>
      </c>
      <c r="M1088" s="7">
        <v>7.703663570477041E-3</v>
      </c>
      <c r="N1088" s="7">
        <v>6.4480338910092574E-3</v>
      </c>
      <c r="O1088" s="10">
        <f t="shared" si="59"/>
        <v>-5.9494176770413945E-3</v>
      </c>
      <c r="P1088" s="10">
        <f t="shared" si="59"/>
        <v>-4.693787997573611E-3</v>
      </c>
    </row>
    <row r="1089" spans="1:16" x14ac:dyDescent="0.25">
      <c r="A1089" s="1">
        <v>44278</v>
      </c>
      <c r="B1089" s="3">
        <v>716.57000700000003</v>
      </c>
      <c r="C1089" s="3">
        <v>389.5</v>
      </c>
      <c r="D1089" s="3">
        <v>137.490005</v>
      </c>
      <c r="E1089" s="3">
        <v>161.80999800000001</v>
      </c>
      <c r="F1089" s="3">
        <v>15.31</v>
      </c>
      <c r="G1089" s="7">
        <f t="shared" si="57"/>
        <v>-1.9632759171669734E-2</v>
      </c>
      <c r="H1089" s="8">
        <v>1</v>
      </c>
      <c r="I1089" s="7">
        <f t="shared" si="58"/>
        <v>-7.8707965854534212E-3</v>
      </c>
      <c r="J1089" s="7">
        <f t="shared" si="58"/>
        <v>9.0269341342628096E-3</v>
      </c>
      <c r="K1089" s="7">
        <f t="shared" si="58"/>
        <v>-7.3006257668710717E-3</v>
      </c>
      <c r="L1089" s="7">
        <f t="shared" si="56"/>
        <v>-5.6685150955021579E-2</v>
      </c>
      <c r="M1089" s="7">
        <v>-9.1783591992366069E-3</v>
      </c>
      <c r="N1089" s="7">
        <v>-9.692504013297314E-3</v>
      </c>
      <c r="O1089" s="10">
        <f t="shared" si="59"/>
        <v>-1.0454399972433127E-2</v>
      </c>
      <c r="P1089" s="10">
        <f t="shared" si="59"/>
        <v>-9.9402551583724196E-3</v>
      </c>
    </row>
    <row r="1090" spans="1:16" x14ac:dyDescent="0.25">
      <c r="A1090" s="1">
        <v>44279</v>
      </c>
      <c r="B1090" s="3">
        <v>722.75</v>
      </c>
      <c r="C1090" s="3">
        <v>387.51998900000001</v>
      </c>
      <c r="D1090" s="3">
        <v>138.229996</v>
      </c>
      <c r="E1090" s="3">
        <v>162.36999499999999</v>
      </c>
      <c r="F1090" s="3">
        <v>16.139999</v>
      </c>
      <c r="G1090" s="7">
        <f t="shared" si="57"/>
        <v>8.6244092546843287E-3</v>
      </c>
      <c r="H1090" s="8">
        <v>1</v>
      </c>
      <c r="I1090" s="7">
        <f t="shared" si="58"/>
        <v>-5.0834685494223208E-3</v>
      </c>
      <c r="J1090" s="7">
        <f t="shared" si="58"/>
        <v>5.382143960209973E-3</v>
      </c>
      <c r="K1090" s="7">
        <f t="shared" si="58"/>
        <v>3.4608306465708782E-3</v>
      </c>
      <c r="L1090" s="7">
        <f t="shared" si="56"/>
        <v>5.4212867406923548E-2</v>
      </c>
      <c r="M1090" s="7">
        <v>-8.8340643834382681E-3</v>
      </c>
      <c r="N1090" s="7">
        <v>-6.5863623857342467E-3</v>
      </c>
      <c r="O1090" s="10">
        <f t="shared" si="59"/>
        <v>1.7458473638122599E-2</v>
      </c>
      <c r="P1090" s="10">
        <f t="shared" si="59"/>
        <v>1.5210771640418575E-2</v>
      </c>
    </row>
    <row r="1091" spans="1:16" x14ac:dyDescent="0.25">
      <c r="A1091" s="1">
        <v>44280</v>
      </c>
      <c r="B1091" s="3">
        <v>727.5</v>
      </c>
      <c r="C1091" s="3">
        <v>389.70001200000002</v>
      </c>
      <c r="D1091" s="3">
        <v>137.13999899999999</v>
      </c>
      <c r="E1091" s="3">
        <v>161.779999</v>
      </c>
      <c r="F1091" s="3">
        <v>15.57</v>
      </c>
      <c r="G1091" s="7">
        <f t="shared" si="57"/>
        <v>6.5721203735731315E-3</v>
      </c>
      <c r="H1091" s="8">
        <v>1</v>
      </c>
      <c r="I1091" s="7">
        <f t="shared" si="58"/>
        <v>5.6255756138556823E-3</v>
      </c>
      <c r="J1091" s="7">
        <f t="shared" si="58"/>
        <v>-7.885386902565017E-3</v>
      </c>
      <c r="K1091" s="7">
        <f t="shared" si="58"/>
        <v>-3.6336516485080406E-3</v>
      </c>
      <c r="L1091" s="7">
        <f t="shared" si="58"/>
        <v>-3.5315925360342337E-2</v>
      </c>
      <c r="M1091" s="7">
        <v>9.5767200493823198E-3</v>
      </c>
      <c r="N1091" s="7">
        <v>7.9599607049618982E-3</v>
      </c>
      <c r="O1091" s="10">
        <f t="shared" si="59"/>
        <v>-3.0045996758091883E-3</v>
      </c>
      <c r="P1091" s="10">
        <f t="shared" si="59"/>
        <v>-1.3878403313887667E-3</v>
      </c>
    </row>
    <row r="1092" spans="1:16" x14ac:dyDescent="0.25">
      <c r="A1092" s="1">
        <v>44281</v>
      </c>
      <c r="B1092" s="3">
        <v>756.90002400000003</v>
      </c>
      <c r="C1092" s="3">
        <v>395.98001099999999</v>
      </c>
      <c r="D1092" s="3">
        <v>136.66000399999999</v>
      </c>
      <c r="E1092" s="3">
        <v>162.240005</v>
      </c>
      <c r="F1092" s="3">
        <v>16.260000000000002</v>
      </c>
      <c r="G1092" s="7">
        <f t="shared" ref="G1092:G1155" si="60">B1092/B1091-1</f>
        <v>4.0412404123711276E-2</v>
      </c>
      <c r="H1092" s="8">
        <v>1</v>
      </c>
      <c r="I1092" s="7">
        <f t="shared" ref="I1092:L1155" si="61">C1092/C1091-1</f>
        <v>1.6114957163511745E-2</v>
      </c>
      <c r="J1092" s="7">
        <f t="shared" si="61"/>
        <v>-3.5000364846144993E-3</v>
      </c>
      <c r="K1092" s="7">
        <f t="shared" si="61"/>
        <v>2.843404641138525E-3</v>
      </c>
      <c r="L1092" s="7">
        <f t="shared" si="61"/>
        <v>4.4315992292871087E-2</v>
      </c>
      <c r="M1092" s="7">
        <v>1.8733537818023102E-2</v>
      </c>
      <c r="N1092" s="7">
        <v>1.7798413923777099E-2</v>
      </c>
      <c r="O1092" s="10">
        <f t="shared" ref="O1092:P1155" si="62">$G1092-M1092</f>
        <v>2.1678866305688174E-2</v>
      </c>
      <c r="P1092" s="10">
        <f t="shared" si="62"/>
        <v>2.2613990199934177E-2</v>
      </c>
    </row>
    <row r="1093" spans="1:16" x14ac:dyDescent="0.25">
      <c r="A1093" s="1">
        <v>44284</v>
      </c>
      <c r="B1093" s="3">
        <v>757.85998500000005</v>
      </c>
      <c r="C1093" s="3">
        <v>395.77999899999998</v>
      </c>
      <c r="D1093" s="3">
        <v>135.5</v>
      </c>
      <c r="E1093" s="3">
        <v>160.30999800000001</v>
      </c>
      <c r="F1093" s="3">
        <v>16.399999999999999</v>
      </c>
      <c r="G1093" s="7">
        <f t="shared" si="60"/>
        <v>1.26827978538957E-3</v>
      </c>
      <c r="H1093" s="8">
        <v>1</v>
      </c>
      <c r="I1093" s="7">
        <f t="shared" si="61"/>
        <v>-5.0510630446953808E-4</v>
      </c>
      <c r="J1093" s="7">
        <f t="shared" si="61"/>
        <v>-8.4882479587808923E-3</v>
      </c>
      <c r="K1093" s="7">
        <f t="shared" si="61"/>
        <v>-1.1895999386834277E-2</v>
      </c>
      <c r="L1093" s="7">
        <f t="shared" si="61"/>
        <v>8.610086100860892E-3</v>
      </c>
      <c r="M1093" s="7">
        <v>7.5396131133682366E-4</v>
      </c>
      <c r="N1093" s="7">
        <v>1.1845302247009857E-3</v>
      </c>
      <c r="O1093" s="10">
        <f t="shared" si="62"/>
        <v>5.1431847405274632E-4</v>
      </c>
      <c r="P1093" s="10">
        <f t="shared" si="62"/>
        <v>8.3749560688584253E-5</v>
      </c>
    </row>
    <row r="1094" spans="1:16" x14ac:dyDescent="0.25">
      <c r="A1094" s="1">
        <v>44285</v>
      </c>
      <c r="B1094" s="3">
        <v>749.26000999999997</v>
      </c>
      <c r="C1094" s="3">
        <v>394.73001099999999</v>
      </c>
      <c r="D1094" s="3">
        <v>136.21000699999999</v>
      </c>
      <c r="E1094" s="3">
        <v>157.570007</v>
      </c>
      <c r="F1094" s="3">
        <v>16.149999999999999</v>
      </c>
      <c r="G1094" s="7">
        <f t="shared" si="60"/>
        <v>-1.1347709564056285E-2</v>
      </c>
      <c r="H1094" s="8">
        <v>1</v>
      </c>
      <c r="I1094" s="7">
        <f t="shared" si="61"/>
        <v>-2.6529587211403527E-3</v>
      </c>
      <c r="J1094" s="7">
        <f t="shared" si="61"/>
        <v>5.2399040590405122E-3</v>
      </c>
      <c r="K1094" s="7">
        <f t="shared" si="61"/>
        <v>-1.7091828545840348E-2</v>
      </c>
      <c r="L1094" s="7">
        <f t="shared" si="61"/>
        <v>-1.5243902439024404E-2</v>
      </c>
      <c r="M1094" s="7">
        <v>-3.6415382023595767E-3</v>
      </c>
      <c r="N1094" s="7">
        <v>-3.7605263395390784E-3</v>
      </c>
      <c r="O1094" s="10">
        <f t="shared" si="62"/>
        <v>-7.7061713616967085E-3</v>
      </c>
      <c r="P1094" s="10">
        <f t="shared" si="62"/>
        <v>-7.5871832245172069E-3</v>
      </c>
    </row>
    <row r="1095" spans="1:16" x14ac:dyDescent="0.25">
      <c r="A1095" s="1">
        <v>44286</v>
      </c>
      <c r="B1095" s="3">
        <v>753.96002199999998</v>
      </c>
      <c r="C1095" s="3">
        <v>396.32998700000002</v>
      </c>
      <c r="D1095" s="3">
        <v>135.449997</v>
      </c>
      <c r="E1095" s="3">
        <v>159.96000699999999</v>
      </c>
      <c r="F1095" s="3">
        <v>15.88</v>
      </c>
      <c r="G1095" s="7">
        <f t="shared" si="60"/>
        <v>6.2728718165541153E-3</v>
      </c>
      <c r="H1095" s="8">
        <v>1</v>
      </c>
      <c r="I1095" s="7">
        <f t="shared" si="61"/>
        <v>4.0533426783200266E-3</v>
      </c>
      <c r="J1095" s="7">
        <f t="shared" si="61"/>
        <v>-5.5796928341689256E-3</v>
      </c>
      <c r="K1095" s="7">
        <f t="shared" si="61"/>
        <v>1.5167861228818635E-2</v>
      </c>
      <c r="L1095" s="7">
        <f t="shared" si="61"/>
        <v>-1.6718266253869851E-2</v>
      </c>
      <c r="M1095" s="7">
        <v>6.7296360316522917E-3</v>
      </c>
      <c r="N1095" s="7">
        <v>5.9195015929207461E-3</v>
      </c>
      <c r="O1095" s="10">
        <f t="shared" si="62"/>
        <v>-4.5676421509817638E-4</v>
      </c>
      <c r="P1095" s="10">
        <f t="shared" si="62"/>
        <v>3.5337022363336919E-4</v>
      </c>
    </row>
    <row r="1096" spans="1:16" x14ac:dyDescent="0.25">
      <c r="A1096" s="1">
        <v>44287</v>
      </c>
      <c r="B1096" s="3">
        <v>766.830017</v>
      </c>
      <c r="C1096" s="3">
        <v>400.60998499999999</v>
      </c>
      <c r="D1096" s="3">
        <v>137.509995</v>
      </c>
      <c r="E1096" s="3">
        <v>161.979996</v>
      </c>
      <c r="F1096" s="3">
        <v>16.309999000000001</v>
      </c>
      <c r="G1096" s="7">
        <f t="shared" si="60"/>
        <v>1.7069863950956332E-2</v>
      </c>
      <c r="H1096" s="8">
        <v>1</v>
      </c>
      <c r="I1096" s="7">
        <f t="shared" si="61"/>
        <v>1.0799076881356395E-2</v>
      </c>
      <c r="J1096" s="7">
        <f t="shared" si="61"/>
        <v>1.5208549617022227E-2</v>
      </c>
      <c r="K1096" s="7">
        <f t="shared" si="61"/>
        <v>1.262808771945112E-2</v>
      </c>
      <c r="L1096" s="7">
        <f t="shared" si="61"/>
        <v>2.7078022670025126E-2</v>
      </c>
      <c r="M1096" s="7">
        <v>9.4469139604522641E-3</v>
      </c>
      <c r="N1096" s="7">
        <v>8.6124261312016774E-3</v>
      </c>
      <c r="O1096" s="10">
        <f t="shared" si="62"/>
        <v>7.622949990504068E-3</v>
      </c>
      <c r="P1096" s="10">
        <f t="shared" si="62"/>
        <v>8.4574378197546547E-3</v>
      </c>
    </row>
    <row r="1097" spans="1:16" x14ac:dyDescent="0.25">
      <c r="A1097" s="1">
        <v>44291</v>
      </c>
      <c r="B1097" s="3">
        <v>784.02002000000005</v>
      </c>
      <c r="C1097" s="3">
        <v>406.35998499999999</v>
      </c>
      <c r="D1097" s="3">
        <v>136.91000399999999</v>
      </c>
      <c r="E1097" s="3">
        <v>161.91999799999999</v>
      </c>
      <c r="F1097" s="3">
        <v>15.71</v>
      </c>
      <c r="G1097" s="7">
        <f t="shared" si="60"/>
        <v>2.2416966757836221E-2</v>
      </c>
      <c r="H1097" s="8">
        <v>1</v>
      </c>
      <c r="I1097" s="7">
        <f t="shared" si="61"/>
        <v>1.4353112042376992E-2</v>
      </c>
      <c r="J1097" s="7">
        <f t="shared" si="61"/>
        <v>-4.3632537402100713E-3</v>
      </c>
      <c r="K1097" s="7">
        <f t="shared" si="61"/>
        <v>-3.7040376269681374E-4</v>
      </c>
      <c r="L1097" s="7">
        <f t="shared" si="61"/>
        <v>-3.6787188031096818E-2</v>
      </c>
      <c r="M1097" s="7">
        <v>1.9508069754912202E-2</v>
      </c>
      <c r="N1097" s="7">
        <v>1.6582047078313952E-2</v>
      </c>
      <c r="O1097" s="10">
        <f t="shared" si="62"/>
        <v>2.9088970029240192E-3</v>
      </c>
      <c r="P1097" s="10">
        <f t="shared" si="62"/>
        <v>5.8349196795222692E-3</v>
      </c>
    </row>
    <row r="1098" spans="1:16" x14ac:dyDescent="0.25">
      <c r="A1098" s="1">
        <v>44292</v>
      </c>
      <c r="B1098" s="3">
        <v>781.71002199999998</v>
      </c>
      <c r="C1098" s="3">
        <v>406.11999500000002</v>
      </c>
      <c r="D1098" s="3">
        <v>137.83999600000001</v>
      </c>
      <c r="E1098" s="3">
        <v>163.220001</v>
      </c>
      <c r="F1098" s="3">
        <v>15.85</v>
      </c>
      <c r="G1098" s="7">
        <f t="shared" si="60"/>
        <v>-2.9463507832364622E-3</v>
      </c>
      <c r="H1098" s="8">
        <v>1</v>
      </c>
      <c r="I1098" s="7">
        <f t="shared" si="61"/>
        <v>-5.9058472501904991E-4</v>
      </c>
      <c r="J1098" s="7">
        <f t="shared" si="61"/>
        <v>6.7927249494494912E-3</v>
      </c>
      <c r="K1098" s="7">
        <f t="shared" si="61"/>
        <v>8.0286747533186986E-3</v>
      </c>
      <c r="L1098" s="7">
        <f t="shared" si="61"/>
        <v>8.9115213239974178E-3</v>
      </c>
      <c r="M1098" s="7">
        <v>-2.1142082345721237E-3</v>
      </c>
      <c r="N1098" s="7">
        <v>-1.7480997370158495E-3</v>
      </c>
      <c r="O1098" s="10">
        <f t="shared" si="62"/>
        <v>-8.3214254866433848E-4</v>
      </c>
      <c r="P1098" s="10">
        <f t="shared" si="62"/>
        <v>-1.1982510462206126E-3</v>
      </c>
    </row>
    <row r="1099" spans="1:16" x14ac:dyDescent="0.25">
      <c r="A1099" s="1">
        <v>44293</v>
      </c>
      <c r="B1099" s="3">
        <v>788</v>
      </c>
      <c r="C1099" s="3">
        <v>406.58999599999999</v>
      </c>
      <c r="D1099" s="3">
        <v>136.88000500000001</v>
      </c>
      <c r="E1099" s="3">
        <v>162.759995</v>
      </c>
      <c r="F1099" s="3">
        <v>15.93</v>
      </c>
      <c r="G1099" s="7">
        <f t="shared" si="60"/>
        <v>8.0464338731478513E-3</v>
      </c>
      <c r="H1099" s="8">
        <v>1</v>
      </c>
      <c r="I1099" s="7">
        <f t="shared" si="61"/>
        <v>1.1572958873891093E-3</v>
      </c>
      <c r="J1099" s="7">
        <f t="shared" si="61"/>
        <v>-6.9645315427896426E-3</v>
      </c>
      <c r="K1099" s="7">
        <f t="shared" si="61"/>
        <v>-2.8183188162091977E-3</v>
      </c>
      <c r="L1099" s="7">
        <f t="shared" si="61"/>
        <v>5.0473186119874835E-3</v>
      </c>
      <c r="M1099" s="7">
        <v>2.6483682683939346E-3</v>
      </c>
      <c r="N1099" s="7">
        <v>2.7729539955607591E-3</v>
      </c>
      <c r="O1099" s="10">
        <f t="shared" si="62"/>
        <v>5.3980656047539167E-3</v>
      </c>
      <c r="P1099" s="10">
        <f t="shared" si="62"/>
        <v>5.2734798775870926E-3</v>
      </c>
    </row>
    <row r="1100" spans="1:16" x14ac:dyDescent="0.25">
      <c r="A1100" s="1">
        <v>44294</v>
      </c>
      <c r="B1100" s="3">
        <v>800.59997599999997</v>
      </c>
      <c r="C1100" s="3">
        <v>408.51998900000001</v>
      </c>
      <c r="D1100" s="3">
        <v>138.009995</v>
      </c>
      <c r="E1100" s="3">
        <v>164.509995</v>
      </c>
      <c r="F1100" s="3">
        <v>15.97</v>
      </c>
      <c r="G1100" s="7">
        <f t="shared" si="60"/>
        <v>1.5989817258883265E-2</v>
      </c>
      <c r="H1100" s="8">
        <v>1</v>
      </c>
      <c r="I1100" s="7">
        <f t="shared" si="61"/>
        <v>4.7467793575521888E-3</v>
      </c>
      <c r="J1100" s="7">
        <f t="shared" si="61"/>
        <v>8.2553328369616708E-3</v>
      </c>
      <c r="K1100" s="7">
        <f t="shared" si="61"/>
        <v>1.0752027855493562E-2</v>
      </c>
      <c r="L1100" s="7">
        <f t="shared" si="61"/>
        <v>2.5109855618330457E-3</v>
      </c>
      <c r="M1100" s="7">
        <v>4.2808948771391186E-3</v>
      </c>
      <c r="N1100" s="7">
        <v>3.7071079268393009E-3</v>
      </c>
      <c r="O1100" s="10">
        <f t="shared" si="62"/>
        <v>1.1708922381744147E-2</v>
      </c>
      <c r="P1100" s="10">
        <f t="shared" si="62"/>
        <v>1.2282709332043965E-2</v>
      </c>
    </row>
    <row r="1101" spans="1:16" x14ac:dyDescent="0.25">
      <c r="A1101" s="1">
        <v>44295</v>
      </c>
      <c r="B1101" s="3">
        <v>808.34997599999997</v>
      </c>
      <c r="C1101" s="3">
        <v>411.48998999999998</v>
      </c>
      <c r="D1101" s="3">
        <v>137.509995</v>
      </c>
      <c r="E1101" s="3">
        <v>163.270004</v>
      </c>
      <c r="F1101" s="3">
        <v>15.9</v>
      </c>
      <c r="G1101" s="7">
        <f t="shared" si="60"/>
        <v>9.6802401103244229E-3</v>
      </c>
      <c r="H1101" s="8">
        <v>1</v>
      </c>
      <c r="I1101" s="7">
        <f t="shared" si="61"/>
        <v>7.270148536109966E-3</v>
      </c>
      <c r="J1101" s="7">
        <f t="shared" si="61"/>
        <v>-3.6229260061925173E-3</v>
      </c>
      <c r="K1101" s="7">
        <f t="shared" si="61"/>
        <v>-7.5374812332831276E-3</v>
      </c>
      <c r="L1101" s="7">
        <f t="shared" si="61"/>
        <v>-4.3832185347526531E-3</v>
      </c>
      <c r="M1101" s="7">
        <v>9.6823774926682333E-3</v>
      </c>
      <c r="N1101" s="7">
        <v>8.6107151686248325E-3</v>
      </c>
      <c r="O1101" s="10">
        <f t="shared" si="62"/>
        <v>-2.1373823438104039E-6</v>
      </c>
      <c r="P1101" s="10">
        <f t="shared" si="62"/>
        <v>1.0695249416995904E-3</v>
      </c>
    </row>
    <row r="1102" spans="1:16" x14ac:dyDescent="0.25">
      <c r="A1102" s="1">
        <v>44298</v>
      </c>
      <c r="B1102" s="3">
        <v>807.97997999999995</v>
      </c>
      <c r="C1102" s="3">
        <v>411.64001500000001</v>
      </c>
      <c r="D1102" s="3">
        <v>137.449997</v>
      </c>
      <c r="E1102" s="3">
        <v>162.279999</v>
      </c>
      <c r="F1102" s="3">
        <v>15.97</v>
      </c>
      <c r="G1102" s="7">
        <f t="shared" si="60"/>
        <v>-4.5771758642321192E-4</v>
      </c>
      <c r="H1102" s="8">
        <v>1</v>
      </c>
      <c r="I1102" s="7">
        <f t="shared" si="61"/>
        <v>3.6458967082042548E-4</v>
      </c>
      <c r="J1102" s="7">
        <f t="shared" si="61"/>
        <v>-4.3631737460247955E-4</v>
      </c>
      <c r="K1102" s="7">
        <f t="shared" si="61"/>
        <v>-6.0636061477649106E-3</v>
      </c>
      <c r="L1102" s="7">
        <f t="shared" si="61"/>
        <v>4.4025157232705503E-3</v>
      </c>
      <c r="M1102" s="7">
        <v>4.6558534267952101E-4</v>
      </c>
      <c r="N1102" s="7">
        <v>5.8710754726929641E-4</v>
      </c>
      <c r="O1102" s="10">
        <f t="shared" si="62"/>
        <v>-9.2330292910273288E-4</v>
      </c>
      <c r="P1102" s="10">
        <f t="shared" si="62"/>
        <v>-1.0448251336925083E-3</v>
      </c>
    </row>
    <row r="1103" spans="1:16" x14ac:dyDescent="0.25">
      <c r="A1103" s="1">
        <v>44299</v>
      </c>
      <c r="B1103" s="3">
        <v>802.48999000000003</v>
      </c>
      <c r="C1103" s="3">
        <v>412.85998499999999</v>
      </c>
      <c r="D1103" s="3">
        <v>138.479996</v>
      </c>
      <c r="E1103" s="3">
        <v>163.429993</v>
      </c>
      <c r="F1103" s="3">
        <v>16.120000999999998</v>
      </c>
      <c r="G1103" s="7">
        <f t="shared" si="60"/>
        <v>-6.7947104332954922E-3</v>
      </c>
      <c r="H1103" s="8">
        <v>1</v>
      </c>
      <c r="I1103" s="7">
        <f t="shared" si="61"/>
        <v>2.9636817499387735E-3</v>
      </c>
      <c r="J1103" s="7">
        <f t="shared" si="61"/>
        <v>7.4936269369290098E-3</v>
      </c>
      <c r="K1103" s="7">
        <f t="shared" si="61"/>
        <v>7.0864802014201089E-3</v>
      </c>
      <c r="L1103" s="7">
        <f t="shared" si="61"/>
        <v>9.392673763306103E-3</v>
      </c>
      <c r="M1103" s="7">
        <v>2.0177871203092145E-3</v>
      </c>
      <c r="N1103" s="7">
        <v>1.8776416565956979E-3</v>
      </c>
      <c r="O1103" s="10">
        <f t="shared" si="62"/>
        <v>-8.8124975536047062E-3</v>
      </c>
      <c r="P1103" s="10">
        <f t="shared" si="62"/>
        <v>-8.6723520898911895E-3</v>
      </c>
    </row>
    <row r="1104" spans="1:16" x14ac:dyDescent="0.25">
      <c r="A1104" s="1">
        <v>44300</v>
      </c>
      <c r="B1104" s="3">
        <v>801.07000700000003</v>
      </c>
      <c r="C1104" s="3">
        <v>411.45001200000002</v>
      </c>
      <c r="D1104" s="3">
        <v>138.03999300000001</v>
      </c>
      <c r="E1104" s="3">
        <v>162.720001</v>
      </c>
      <c r="F1104" s="3">
        <v>16.760000000000002</v>
      </c>
      <c r="G1104" s="7">
        <f t="shared" si="60"/>
        <v>-1.7694712927197598E-3</v>
      </c>
      <c r="H1104" s="8">
        <v>1</v>
      </c>
      <c r="I1104" s="7">
        <f t="shared" si="61"/>
        <v>-3.4151360054910374E-3</v>
      </c>
      <c r="J1104" s="7">
        <f t="shared" si="61"/>
        <v>-3.1773758861171064E-3</v>
      </c>
      <c r="K1104" s="7">
        <f t="shared" si="61"/>
        <v>-4.3443188546180567E-3</v>
      </c>
      <c r="L1104" s="7">
        <f t="shared" si="61"/>
        <v>3.9702168752967504E-2</v>
      </c>
      <c r="M1104" s="7">
        <v>-4.7654777242957932E-3</v>
      </c>
      <c r="N1104" s="7">
        <v>-3.0899622954173871E-3</v>
      </c>
      <c r="O1104" s="10">
        <f t="shared" si="62"/>
        <v>2.9960064315760334E-3</v>
      </c>
      <c r="P1104" s="10">
        <f t="shared" si="62"/>
        <v>1.3204910026976273E-3</v>
      </c>
    </row>
    <row r="1105" spans="1:16" x14ac:dyDescent="0.25">
      <c r="A1105" s="1">
        <v>44301</v>
      </c>
      <c r="B1105" s="3">
        <v>817.84002699999996</v>
      </c>
      <c r="C1105" s="3">
        <v>415.86999500000002</v>
      </c>
      <c r="D1105" s="3">
        <v>140.35000600000001</v>
      </c>
      <c r="E1105" s="3">
        <v>165.35000600000001</v>
      </c>
      <c r="F1105" s="3">
        <v>16.860001</v>
      </c>
      <c r="G1105" s="7">
        <f t="shared" si="60"/>
        <v>2.0934524889782757E-2</v>
      </c>
      <c r="H1105" s="8">
        <v>1</v>
      </c>
      <c r="I1105" s="7">
        <f t="shared" si="61"/>
        <v>1.074245441995525E-2</v>
      </c>
      <c r="J1105" s="7">
        <f t="shared" si="61"/>
        <v>1.6734374943064401E-2</v>
      </c>
      <c r="K1105" s="7">
        <f t="shared" si="61"/>
        <v>1.6162764158291765E-2</v>
      </c>
      <c r="L1105" s="7">
        <f t="shared" si="61"/>
        <v>5.9666467780428167E-3</v>
      </c>
      <c r="M1105" s="7">
        <v>9.830468473974556E-3</v>
      </c>
      <c r="N1105" s="7">
        <v>8.4217853300753327E-3</v>
      </c>
      <c r="O1105" s="10">
        <f t="shared" si="62"/>
        <v>1.1104056415808201E-2</v>
      </c>
      <c r="P1105" s="10">
        <f t="shared" si="62"/>
        <v>1.2512739559707425E-2</v>
      </c>
    </row>
    <row r="1106" spans="1:16" x14ac:dyDescent="0.25">
      <c r="A1106" s="1">
        <v>44302</v>
      </c>
      <c r="B1106" s="3">
        <v>811.45001200000002</v>
      </c>
      <c r="C1106" s="3">
        <v>417.26001000000002</v>
      </c>
      <c r="D1106" s="3">
        <v>139.259995</v>
      </c>
      <c r="E1106" s="3">
        <v>166.35000600000001</v>
      </c>
      <c r="F1106" s="3">
        <v>16.850000000000001</v>
      </c>
      <c r="G1106" s="7">
        <f t="shared" si="60"/>
        <v>-7.8132822912077016E-3</v>
      </c>
      <c r="H1106" s="8">
        <v>1</v>
      </c>
      <c r="I1106" s="7">
        <f t="shared" si="61"/>
        <v>3.3424267600743462E-3</v>
      </c>
      <c r="J1106" s="7">
        <f t="shared" si="61"/>
        <v>-7.7663765828410725E-3</v>
      </c>
      <c r="K1106" s="7">
        <f t="shared" si="61"/>
        <v>6.0477772223364035E-3</v>
      </c>
      <c r="L1106" s="7">
        <f t="shared" si="61"/>
        <v>-5.9317908699996202E-4</v>
      </c>
      <c r="M1106" s="7">
        <v>5.6802343509932476E-3</v>
      </c>
      <c r="N1106" s="7">
        <v>5.3949294375894826E-3</v>
      </c>
      <c r="O1106" s="10">
        <f t="shared" si="62"/>
        <v>-1.3493516642200949E-2</v>
      </c>
      <c r="P1106" s="10">
        <f t="shared" si="62"/>
        <v>-1.3208211728797183E-2</v>
      </c>
    </row>
    <row r="1107" spans="1:16" x14ac:dyDescent="0.25">
      <c r="A1107" s="1">
        <v>44305</v>
      </c>
      <c r="B1107" s="3">
        <v>811.09002699999996</v>
      </c>
      <c r="C1107" s="3">
        <v>415.209991</v>
      </c>
      <c r="D1107" s="3">
        <v>138.86000100000001</v>
      </c>
      <c r="E1107" s="3">
        <v>165.88999899999999</v>
      </c>
      <c r="F1107" s="3">
        <v>16.93</v>
      </c>
      <c r="G1107" s="7">
        <f t="shared" si="60"/>
        <v>-4.4363176372719249E-4</v>
      </c>
      <c r="H1107" s="8">
        <v>1</v>
      </c>
      <c r="I1107" s="7">
        <f t="shared" si="61"/>
        <v>-4.9130492998837871E-3</v>
      </c>
      <c r="J1107" s="7">
        <f t="shared" si="61"/>
        <v>-2.872282165455986E-3</v>
      </c>
      <c r="K1107" s="7">
        <f t="shared" si="61"/>
        <v>-2.7652959627787466E-3</v>
      </c>
      <c r="L1107" s="7">
        <f t="shared" si="61"/>
        <v>4.7477744807120636E-3</v>
      </c>
      <c r="M1107" s="7">
        <v>-5.4316615880087233E-3</v>
      </c>
      <c r="N1107" s="7">
        <v>-4.5018979768007179E-3</v>
      </c>
      <c r="O1107" s="10">
        <f t="shared" si="62"/>
        <v>4.9880298242815308E-3</v>
      </c>
      <c r="P1107" s="10">
        <f t="shared" si="62"/>
        <v>4.0582662130735254E-3</v>
      </c>
    </row>
    <row r="1108" spans="1:16" x14ac:dyDescent="0.25">
      <c r="A1108" s="1">
        <v>44306</v>
      </c>
      <c r="B1108" s="3">
        <v>804.96002199999998</v>
      </c>
      <c r="C1108" s="3">
        <v>412.17001299999998</v>
      </c>
      <c r="D1108" s="3">
        <v>139.5</v>
      </c>
      <c r="E1108" s="3">
        <v>166.479996</v>
      </c>
      <c r="F1108" s="3">
        <v>16.760000000000002</v>
      </c>
      <c r="G1108" s="7">
        <f t="shared" si="60"/>
        <v>-7.5577368675993073E-3</v>
      </c>
      <c r="H1108" s="8">
        <v>1</v>
      </c>
      <c r="I1108" s="7">
        <f t="shared" si="61"/>
        <v>-7.3215434741309426E-3</v>
      </c>
      <c r="J1108" s="7">
        <f t="shared" si="61"/>
        <v>4.6089514287126487E-3</v>
      </c>
      <c r="K1108" s="7">
        <f t="shared" si="61"/>
        <v>3.5565555702969931E-3</v>
      </c>
      <c r="L1108" s="7">
        <f t="shared" si="61"/>
        <v>-1.0041346721795574E-2</v>
      </c>
      <c r="M1108" s="7">
        <v>-9.2031351679119286E-3</v>
      </c>
      <c r="N1108" s="7">
        <v>-8.3978540915988099E-3</v>
      </c>
      <c r="O1108" s="10">
        <f t="shared" si="62"/>
        <v>1.6453983003126213E-3</v>
      </c>
      <c r="P1108" s="10">
        <f t="shared" si="62"/>
        <v>8.4011722399950257E-4</v>
      </c>
    </row>
    <row r="1109" spans="1:16" x14ac:dyDescent="0.25">
      <c r="A1109" s="1">
        <v>44307</v>
      </c>
      <c r="B1109" s="3">
        <v>811.53002900000001</v>
      </c>
      <c r="C1109" s="3">
        <v>416.07000699999998</v>
      </c>
      <c r="D1109" s="3">
        <v>139.779999</v>
      </c>
      <c r="E1109" s="3">
        <v>168.13000500000001</v>
      </c>
      <c r="F1109" s="3">
        <v>16.389999</v>
      </c>
      <c r="G1109" s="7">
        <f t="shared" si="60"/>
        <v>8.1619047163066227E-3</v>
      </c>
      <c r="H1109" s="8">
        <v>1</v>
      </c>
      <c r="I1109" s="7">
        <f t="shared" si="61"/>
        <v>9.4621002911243757E-3</v>
      </c>
      <c r="J1109" s="7">
        <f t="shared" si="61"/>
        <v>2.0071612903225233E-3</v>
      </c>
      <c r="K1109" s="7">
        <f t="shared" si="61"/>
        <v>9.9111547311667714E-3</v>
      </c>
      <c r="L1109" s="7">
        <f t="shared" si="61"/>
        <v>-2.207643198090703E-2</v>
      </c>
      <c r="M1109" s="7">
        <v>1.1973728959958763E-2</v>
      </c>
      <c r="N1109" s="7">
        <v>1.0124273733825719E-2</v>
      </c>
      <c r="O1109" s="10">
        <f t="shared" si="62"/>
        <v>-3.8118242436521402E-3</v>
      </c>
      <c r="P1109" s="10">
        <f t="shared" si="62"/>
        <v>-1.9623690175190958E-3</v>
      </c>
    </row>
    <row r="1110" spans="1:16" x14ac:dyDescent="0.25">
      <c r="A1110" s="1">
        <v>44308</v>
      </c>
      <c r="B1110" s="3">
        <v>795.32000700000003</v>
      </c>
      <c r="C1110" s="3">
        <v>412.26998900000001</v>
      </c>
      <c r="D1110" s="3">
        <v>140.38999899999999</v>
      </c>
      <c r="E1110" s="3">
        <v>167.03999300000001</v>
      </c>
      <c r="F1110" s="3">
        <v>16.530000999999999</v>
      </c>
      <c r="G1110" s="7">
        <f t="shared" si="60"/>
        <v>-1.9974642244569352E-2</v>
      </c>
      <c r="H1110" s="8">
        <v>1</v>
      </c>
      <c r="I1110" s="7">
        <f t="shared" si="61"/>
        <v>-9.1331216768046897E-3</v>
      </c>
      <c r="J1110" s="7">
        <f t="shared" si="61"/>
        <v>4.3640006035483569E-3</v>
      </c>
      <c r="K1110" s="7">
        <f t="shared" si="61"/>
        <v>-6.4831497506944169E-3</v>
      </c>
      <c r="L1110" s="7">
        <f t="shared" si="61"/>
        <v>8.5419163234847773E-3</v>
      </c>
      <c r="M1110" s="7">
        <v>-1.2034508774115323E-2</v>
      </c>
      <c r="N1110" s="7">
        <v>-1.0508933562875878E-2</v>
      </c>
      <c r="O1110" s="10">
        <f t="shared" si="62"/>
        <v>-7.9401334704540284E-3</v>
      </c>
      <c r="P1110" s="10">
        <f t="shared" si="62"/>
        <v>-9.465708681693474E-3</v>
      </c>
    </row>
    <row r="1111" spans="1:16" x14ac:dyDescent="0.25">
      <c r="A1111" s="1">
        <v>44309</v>
      </c>
      <c r="B1111" s="3">
        <v>813.169983</v>
      </c>
      <c r="C1111" s="3">
        <v>416.73998999999998</v>
      </c>
      <c r="D1111" s="3">
        <v>140.05999800000001</v>
      </c>
      <c r="E1111" s="3">
        <v>166.39999399999999</v>
      </c>
      <c r="F1111" s="3">
        <v>16.649999999999999</v>
      </c>
      <c r="G1111" s="7">
        <f t="shared" si="60"/>
        <v>2.2443765833744411E-2</v>
      </c>
      <c r="H1111" s="8">
        <v>1</v>
      </c>
      <c r="I1111" s="7">
        <f t="shared" si="61"/>
        <v>1.08424118157191E-2</v>
      </c>
      <c r="J1111" s="7">
        <f t="shared" si="61"/>
        <v>-2.3506019114650778E-3</v>
      </c>
      <c r="K1111" s="7">
        <f t="shared" si="61"/>
        <v>-3.8314117984907803E-3</v>
      </c>
      <c r="L1111" s="7">
        <f t="shared" si="61"/>
        <v>7.2594671954344658E-3</v>
      </c>
      <c r="M1111" s="7">
        <v>1.3377599234234362E-2</v>
      </c>
      <c r="N1111" s="7">
        <v>1.2122119260044932E-2</v>
      </c>
      <c r="O1111" s="10">
        <f t="shared" si="62"/>
        <v>9.0661665995100497E-3</v>
      </c>
      <c r="P1111" s="10">
        <f t="shared" si="62"/>
        <v>1.0321646573699479E-2</v>
      </c>
    </row>
    <row r="1112" spans="1:16" x14ac:dyDescent="0.25">
      <c r="A1112" s="1">
        <v>44312</v>
      </c>
      <c r="B1112" s="3">
        <v>818.32000700000003</v>
      </c>
      <c r="C1112" s="3">
        <v>417.60998499999999</v>
      </c>
      <c r="D1112" s="3">
        <v>139.86000100000001</v>
      </c>
      <c r="E1112" s="3">
        <v>166.83999600000001</v>
      </c>
      <c r="F1112" s="3">
        <v>16.559999000000001</v>
      </c>
      <c r="G1112" s="7">
        <f t="shared" si="60"/>
        <v>6.3332686986308229E-3</v>
      </c>
      <c r="H1112" s="8">
        <v>1</v>
      </c>
      <c r="I1112" s="7">
        <f t="shared" si="61"/>
        <v>2.0876206288722443E-3</v>
      </c>
      <c r="J1112" s="7">
        <f t="shared" si="61"/>
        <v>-1.4279380469504055E-3</v>
      </c>
      <c r="K1112" s="7">
        <f t="shared" si="61"/>
        <v>2.6442428838069354E-3</v>
      </c>
      <c r="L1112" s="7">
        <f t="shared" si="61"/>
        <v>-5.4054654654652756E-3</v>
      </c>
      <c r="M1112" s="7">
        <v>3.1165987209111614E-3</v>
      </c>
      <c r="N1112" s="7">
        <v>2.7806528872957917E-3</v>
      </c>
      <c r="O1112" s="10">
        <f t="shared" si="62"/>
        <v>3.2166699777196614E-3</v>
      </c>
      <c r="P1112" s="10">
        <f t="shared" si="62"/>
        <v>3.5526158113350311E-3</v>
      </c>
    </row>
    <row r="1113" spans="1:16" x14ac:dyDescent="0.25">
      <c r="A1113" s="1">
        <v>44313</v>
      </c>
      <c r="B1113" s="3">
        <v>820.51000999999997</v>
      </c>
      <c r="C1113" s="3">
        <v>417.51998900000001</v>
      </c>
      <c r="D1113" s="3">
        <v>138.63999899999999</v>
      </c>
      <c r="E1113" s="3">
        <v>166.41999799999999</v>
      </c>
      <c r="F1113" s="3">
        <v>16.84</v>
      </c>
      <c r="G1113" s="7">
        <f t="shared" si="60"/>
        <v>2.6762183268971285E-3</v>
      </c>
      <c r="H1113" s="8">
        <v>1</v>
      </c>
      <c r="I1113" s="7">
        <f t="shared" si="61"/>
        <v>-2.1550251007529386E-4</v>
      </c>
      <c r="J1113" s="7">
        <f t="shared" si="61"/>
        <v>-8.7230229606535259E-3</v>
      </c>
      <c r="K1113" s="7">
        <f t="shared" si="61"/>
        <v>-2.5173699956215767E-3</v>
      </c>
      <c r="L1113" s="7">
        <f t="shared" si="61"/>
        <v>1.6908273967890963E-2</v>
      </c>
      <c r="M1113" s="7">
        <v>9.2271106213434985E-4</v>
      </c>
      <c r="N1113" s="7">
        <v>1.5930206322582526E-3</v>
      </c>
      <c r="O1113" s="10">
        <f t="shared" si="62"/>
        <v>1.7535072647627786E-3</v>
      </c>
      <c r="P1113" s="10">
        <f t="shared" si="62"/>
        <v>1.0831976946388759E-3</v>
      </c>
    </row>
    <row r="1114" spans="1:16" x14ac:dyDescent="0.25">
      <c r="A1114" s="1">
        <v>44314</v>
      </c>
      <c r="B1114" s="3">
        <v>816.28002900000001</v>
      </c>
      <c r="C1114" s="3">
        <v>417.39999399999999</v>
      </c>
      <c r="D1114" s="3">
        <v>138.729996</v>
      </c>
      <c r="E1114" s="3">
        <v>166.91000399999999</v>
      </c>
      <c r="F1114" s="3">
        <v>16.959999</v>
      </c>
      <c r="G1114" s="7">
        <f t="shared" si="60"/>
        <v>-5.1553070022875014E-3</v>
      </c>
      <c r="H1114" s="8">
        <v>1</v>
      </c>
      <c r="I1114" s="7">
        <f t="shared" si="61"/>
        <v>-2.8739941358835175E-4</v>
      </c>
      <c r="J1114" s="7">
        <f t="shared" si="61"/>
        <v>6.4914166654039818E-4</v>
      </c>
      <c r="K1114" s="7">
        <f t="shared" si="61"/>
        <v>2.9443937380650986E-3</v>
      </c>
      <c r="L1114" s="7">
        <f t="shared" si="61"/>
        <v>7.1258313539193097E-3</v>
      </c>
      <c r="M1114" s="7">
        <v>-5.6246214026996698E-4</v>
      </c>
      <c r="N1114" s="7">
        <v>-2.3918857246631452E-4</v>
      </c>
      <c r="O1114" s="10">
        <f t="shared" si="62"/>
        <v>-4.5928448620175342E-3</v>
      </c>
      <c r="P1114" s="10">
        <f t="shared" si="62"/>
        <v>-4.916118429821187E-3</v>
      </c>
    </row>
    <row r="1115" spans="1:16" x14ac:dyDescent="0.25">
      <c r="A1115" s="1">
        <v>44315</v>
      </c>
      <c r="B1115" s="3">
        <v>827.32000700000003</v>
      </c>
      <c r="C1115" s="3">
        <v>420.05999800000001</v>
      </c>
      <c r="D1115" s="3">
        <v>138.320007</v>
      </c>
      <c r="E1115" s="3">
        <v>166.220001</v>
      </c>
      <c r="F1115" s="3">
        <v>17.290001</v>
      </c>
      <c r="G1115" s="7">
        <f t="shared" si="60"/>
        <v>1.3524743479911949E-2</v>
      </c>
      <c r="H1115" s="8">
        <v>1</v>
      </c>
      <c r="I1115" s="7">
        <f t="shared" si="61"/>
        <v>6.3727935750761411E-3</v>
      </c>
      <c r="J1115" s="7">
        <f t="shared" si="61"/>
        <v>-2.9553017503149981E-3</v>
      </c>
      <c r="K1115" s="7">
        <f t="shared" si="61"/>
        <v>-4.1339822866458542E-3</v>
      </c>
      <c r="L1115" s="7">
        <f t="shared" si="61"/>
        <v>1.9457666241607718E-2</v>
      </c>
      <c r="M1115" s="7">
        <v>7.6851669893395836E-3</v>
      </c>
      <c r="N1115" s="7">
        <v>7.4079625539137375E-3</v>
      </c>
      <c r="O1115" s="10">
        <f t="shared" si="62"/>
        <v>5.8395764905723657E-3</v>
      </c>
      <c r="P1115" s="10">
        <f t="shared" si="62"/>
        <v>6.1167809259982118E-3</v>
      </c>
    </row>
    <row r="1116" spans="1:16" x14ac:dyDescent="0.25">
      <c r="A1116" s="1">
        <v>44316</v>
      </c>
      <c r="B1116" s="3">
        <v>819.29998799999998</v>
      </c>
      <c r="C1116" s="3">
        <v>417.29998799999998</v>
      </c>
      <c r="D1116" s="3">
        <v>138.63999899999999</v>
      </c>
      <c r="E1116" s="3">
        <v>165.66000399999999</v>
      </c>
      <c r="F1116" s="3">
        <v>16.959999</v>
      </c>
      <c r="G1116" s="7">
        <f t="shared" si="60"/>
        <v>-9.6939744381161486E-3</v>
      </c>
      <c r="H1116" s="8">
        <v>1</v>
      </c>
      <c r="I1116" s="7">
        <f t="shared" si="61"/>
        <v>-6.5705137674166858E-3</v>
      </c>
      <c r="J1116" s="7">
        <f t="shared" si="61"/>
        <v>2.3134180437107688E-3</v>
      </c>
      <c r="K1116" s="7">
        <f t="shared" si="61"/>
        <v>-3.3690109290759329E-3</v>
      </c>
      <c r="L1116" s="7">
        <f t="shared" si="61"/>
        <v>-1.9086291550821755E-2</v>
      </c>
      <c r="M1116" s="7">
        <v>-7.6002889903475385E-3</v>
      </c>
      <c r="N1116" s="7">
        <v>-7.1591264668969179E-3</v>
      </c>
      <c r="O1116" s="10">
        <f t="shared" si="62"/>
        <v>-2.09368544776861E-3</v>
      </c>
      <c r="P1116" s="10">
        <f t="shared" si="62"/>
        <v>-2.5348479712192307E-3</v>
      </c>
    </row>
    <row r="1117" spans="1:16" x14ac:dyDescent="0.25">
      <c r="A1117" s="1">
        <v>44319</v>
      </c>
      <c r="B1117" s="3">
        <v>825.61999500000002</v>
      </c>
      <c r="C1117" s="3">
        <v>418.20001200000002</v>
      </c>
      <c r="D1117" s="3">
        <v>138.520004</v>
      </c>
      <c r="E1117" s="3">
        <v>167.80999800000001</v>
      </c>
      <c r="F1117" s="3">
        <v>17.18</v>
      </c>
      <c r="G1117" s="7">
        <f t="shared" si="60"/>
        <v>7.7139107684205399E-3</v>
      </c>
      <c r="H1117" s="8">
        <v>1</v>
      </c>
      <c r="I1117" s="7">
        <f t="shared" si="61"/>
        <v>2.1567793574919225E-3</v>
      </c>
      <c r="J1117" s="7">
        <f t="shared" si="61"/>
        <v>-8.6551500912801504E-4</v>
      </c>
      <c r="K1117" s="7">
        <f t="shared" si="61"/>
        <v>1.2978352940278937E-2</v>
      </c>
      <c r="L1117" s="7">
        <f t="shared" si="61"/>
        <v>1.2971757840315901E-2</v>
      </c>
      <c r="M1117" s="7">
        <v>2.532751063590799E-3</v>
      </c>
      <c r="N1117" s="7">
        <v>2.7408593262150693E-3</v>
      </c>
      <c r="O1117" s="10">
        <f t="shared" si="62"/>
        <v>5.1811597048297409E-3</v>
      </c>
      <c r="P1117" s="10">
        <f t="shared" si="62"/>
        <v>4.9730514422054711E-3</v>
      </c>
    </row>
    <row r="1118" spans="1:16" x14ac:dyDescent="0.25">
      <c r="A1118" s="1">
        <v>44320</v>
      </c>
      <c r="B1118" s="3">
        <v>836.42999299999997</v>
      </c>
      <c r="C1118" s="3">
        <v>415.61999500000002</v>
      </c>
      <c r="D1118" s="3">
        <v>139.46000699999999</v>
      </c>
      <c r="E1118" s="3">
        <v>166.58000200000001</v>
      </c>
      <c r="F1118" s="3">
        <v>17.549999</v>
      </c>
      <c r="G1118" s="7">
        <f t="shared" si="60"/>
        <v>1.3093188228804786E-2</v>
      </c>
      <c r="H1118" s="8">
        <v>1</v>
      </c>
      <c r="I1118" s="7">
        <f t="shared" si="61"/>
        <v>-6.1693374604685491E-3</v>
      </c>
      <c r="J1118" s="7">
        <f t="shared" si="61"/>
        <v>6.7860451404548883E-3</v>
      </c>
      <c r="K1118" s="7">
        <f t="shared" si="61"/>
        <v>-7.3296943844788354E-3</v>
      </c>
      <c r="L1118" s="7">
        <f t="shared" si="61"/>
        <v>2.1536612339930095E-2</v>
      </c>
      <c r="M1118" s="7">
        <v>-9.3632604385867884E-3</v>
      </c>
      <c r="N1118" s="7">
        <v>-7.9358494144836107E-3</v>
      </c>
      <c r="O1118" s="10">
        <f t="shared" si="62"/>
        <v>2.2456448667391576E-2</v>
      </c>
      <c r="P1118" s="10">
        <f t="shared" si="62"/>
        <v>2.1029037643288395E-2</v>
      </c>
    </row>
    <row r="1119" spans="1:16" x14ac:dyDescent="0.25">
      <c r="A1119" s="1">
        <v>44321</v>
      </c>
      <c r="B1119" s="3">
        <v>851.01000999999997</v>
      </c>
      <c r="C1119" s="3">
        <v>415.75</v>
      </c>
      <c r="D1119" s="3">
        <v>139.69000199999999</v>
      </c>
      <c r="E1119" s="3">
        <v>167.270004</v>
      </c>
      <c r="F1119" s="3">
        <v>17.489999999999998</v>
      </c>
      <c r="G1119" s="7">
        <f t="shared" si="60"/>
        <v>1.7431246036152093E-2</v>
      </c>
      <c r="H1119" s="8">
        <v>1</v>
      </c>
      <c r="I1119" s="7">
        <f t="shared" si="61"/>
        <v>3.1279775170589552E-4</v>
      </c>
      <c r="J1119" s="7">
        <f t="shared" si="61"/>
        <v>1.6491824785294096E-3</v>
      </c>
      <c r="K1119" s="7">
        <f t="shared" si="61"/>
        <v>4.1421658765496971E-3</v>
      </c>
      <c r="L1119" s="7">
        <f t="shared" si="61"/>
        <v>-3.4187466335469097E-3</v>
      </c>
      <c r="M1119" s="7">
        <v>3.3872770677431332E-4</v>
      </c>
      <c r="N1119" s="7">
        <v>2.7981855114757835E-4</v>
      </c>
      <c r="O1119" s="10">
        <f t="shared" si="62"/>
        <v>1.709251832937778E-2</v>
      </c>
      <c r="P1119" s="10">
        <f t="shared" si="62"/>
        <v>1.7151427485004513E-2</v>
      </c>
    </row>
    <row r="1120" spans="1:16" x14ac:dyDescent="0.25">
      <c r="A1120" s="1">
        <v>44322</v>
      </c>
      <c r="B1120" s="3">
        <v>867.09997599999997</v>
      </c>
      <c r="C1120" s="3">
        <v>419.07000699999998</v>
      </c>
      <c r="D1120" s="3">
        <v>139.91999799999999</v>
      </c>
      <c r="E1120" s="3">
        <v>170.05999800000001</v>
      </c>
      <c r="F1120" s="3">
        <v>17.350000000000001</v>
      </c>
      <c r="G1120" s="7">
        <f t="shared" si="60"/>
        <v>1.8906905689628717E-2</v>
      </c>
      <c r="H1120" s="8">
        <v>1</v>
      </c>
      <c r="I1120" s="7">
        <f t="shared" si="61"/>
        <v>7.9855850871917156E-3</v>
      </c>
      <c r="J1120" s="7">
        <f t="shared" si="61"/>
        <v>1.6464743124564585E-3</v>
      </c>
      <c r="K1120" s="7">
        <f t="shared" si="61"/>
        <v>1.6679583507393181E-2</v>
      </c>
      <c r="L1120" s="7">
        <f t="shared" si="61"/>
        <v>-8.0045740423096978E-3</v>
      </c>
      <c r="M1120" s="7">
        <v>9.8242639826334084E-3</v>
      </c>
      <c r="N1120" s="7">
        <v>8.6128901951404418E-3</v>
      </c>
      <c r="O1120" s="10">
        <f t="shared" si="62"/>
        <v>9.0826417069953085E-3</v>
      </c>
      <c r="P1120" s="10">
        <f t="shared" si="62"/>
        <v>1.0294015494488275E-2</v>
      </c>
    </row>
    <row r="1121" spans="1:16" x14ac:dyDescent="0.25">
      <c r="A1121" s="1">
        <v>44323</v>
      </c>
      <c r="B1121" s="3">
        <v>873.830017</v>
      </c>
      <c r="C1121" s="3">
        <v>422.11999500000002</v>
      </c>
      <c r="D1121" s="3">
        <v>139.229996</v>
      </c>
      <c r="E1121" s="3">
        <v>171.58999600000001</v>
      </c>
      <c r="F1121" s="3">
        <v>17.350000000000001</v>
      </c>
      <c r="G1121" s="7">
        <f t="shared" si="60"/>
        <v>7.7615513623310317E-3</v>
      </c>
      <c r="H1121" s="8">
        <v>1</v>
      </c>
      <c r="I1121" s="7">
        <f t="shared" si="61"/>
        <v>7.277991622053781E-3</v>
      </c>
      <c r="J1121" s="7">
        <f t="shared" si="61"/>
        <v>-4.931403729722672E-3</v>
      </c>
      <c r="K1121" s="7">
        <f t="shared" si="61"/>
        <v>8.9968129953759135E-3</v>
      </c>
      <c r="L1121" s="7">
        <f t="shared" si="61"/>
        <v>0</v>
      </c>
      <c r="M1121" s="7">
        <v>9.8902742258273196E-3</v>
      </c>
      <c r="N1121" s="7">
        <v>9.0415033154594131E-3</v>
      </c>
      <c r="O1121" s="10">
        <f t="shared" si="62"/>
        <v>-2.1287228634962879E-3</v>
      </c>
      <c r="P1121" s="10">
        <f t="shared" si="62"/>
        <v>-1.2799519531283814E-3</v>
      </c>
    </row>
    <row r="1122" spans="1:16" x14ac:dyDescent="0.25">
      <c r="A1122" s="1">
        <v>44326</v>
      </c>
      <c r="B1122" s="3">
        <v>857.45001200000002</v>
      </c>
      <c r="C1122" s="3">
        <v>417.94000199999999</v>
      </c>
      <c r="D1122" s="3">
        <v>137.820007</v>
      </c>
      <c r="E1122" s="3">
        <v>172.11000100000001</v>
      </c>
      <c r="F1122" s="3">
        <v>17.370000999999998</v>
      </c>
      <c r="G1122" s="7">
        <f t="shared" si="60"/>
        <v>-1.8745070186802715E-2</v>
      </c>
      <c r="H1122" s="8">
        <v>1</v>
      </c>
      <c r="I1122" s="7">
        <f t="shared" si="61"/>
        <v>-9.9023809568651311E-3</v>
      </c>
      <c r="J1122" s="7">
        <f t="shared" si="61"/>
        <v>-1.0127049059169613E-2</v>
      </c>
      <c r="K1122" s="7">
        <f t="shared" si="61"/>
        <v>3.0305088415527592E-3</v>
      </c>
      <c r="L1122" s="7">
        <f t="shared" si="61"/>
        <v>1.1527953890488885E-3</v>
      </c>
      <c r="M1122" s="7">
        <v>-9.924923117347724E-3</v>
      </c>
      <c r="N1122" s="7">
        <v>-8.2635992994256439E-3</v>
      </c>
      <c r="O1122" s="10">
        <f t="shared" si="62"/>
        <v>-8.8201470694549908E-3</v>
      </c>
      <c r="P1122" s="10">
        <f t="shared" si="62"/>
        <v>-1.0481470887377071E-2</v>
      </c>
    </row>
    <row r="1123" spans="1:16" x14ac:dyDescent="0.25">
      <c r="A1123" s="1">
        <v>44327</v>
      </c>
      <c r="B1123" s="3">
        <v>844.09997599999997</v>
      </c>
      <c r="C1123" s="3">
        <v>414.209991</v>
      </c>
      <c r="D1123" s="3">
        <v>137.03999300000001</v>
      </c>
      <c r="E1123" s="3">
        <v>172.13999899999999</v>
      </c>
      <c r="F1123" s="3">
        <v>17.459999</v>
      </c>
      <c r="G1123" s="7">
        <f t="shared" si="60"/>
        <v>-1.5569462724551286E-2</v>
      </c>
      <c r="H1123" s="8">
        <v>1</v>
      </c>
      <c r="I1123" s="7">
        <f t="shared" si="61"/>
        <v>-8.9247523140892904E-3</v>
      </c>
      <c r="J1123" s="7">
        <f t="shared" si="61"/>
        <v>-5.6596572368480258E-3</v>
      </c>
      <c r="K1123" s="7">
        <f t="shared" si="61"/>
        <v>1.7429550767356083E-4</v>
      </c>
      <c r="L1123" s="7">
        <f t="shared" si="61"/>
        <v>5.1812317109252159E-3</v>
      </c>
      <c r="M1123" s="7">
        <v>-9.7413668528092134E-3</v>
      </c>
      <c r="N1123" s="7">
        <v>-8.1786284088312591E-3</v>
      </c>
      <c r="O1123" s="10">
        <f t="shared" si="62"/>
        <v>-5.8280958717420728E-3</v>
      </c>
      <c r="P1123" s="10">
        <f t="shared" si="62"/>
        <v>-7.3908343157200272E-3</v>
      </c>
    </row>
    <row r="1124" spans="1:16" x14ac:dyDescent="0.25">
      <c r="A1124" s="1">
        <v>44328</v>
      </c>
      <c r="B1124" s="3">
        <v>823.5</v>
      </c>
      <c r="C1124" s="3">
        <v>405.41000400000001</v>
      </c>
      <c r="D1124" s="3">
        <v>135.60000600000001</v>
      </c>
      <c r="E1124" s="3">
        <v>170.429993</v>
      </c>
      <c r="F1124" s="3">
        <v>17.579999999999998</v>
      </c>
      <c r="G1124" s="7">
        <f t="shared" si="60"/>
        <v>-2.4404663648515457E-2</v>
      </c>
      <c r="H1124" s="8">
        <v>1</v>
      </c>
      <c r="I1124" s="7">
        <f t="shared" si="61"/>
        <v>-2.1245231141708509E-2</v>
      </c>
      <c r="J1124" s="7">
        <f t="shared" si="61"/>
        <v>-1.0507786584606715E-2</v>
      </c>
      <c r="K1124" s="7">
        <f t="shared" si="61"/>
        <v>-9.933809747495026E-3</v>
      </c>
      <c r="L1124" s="7">
        <f t="shared" si="61"/>
        <v>6.8729099010829131E-3</v>
      </c>
      <c r="M1124" s="7">
        <v>-2.3805123704198364E-2</v>
      </c>
      <c r="N1124" s="7">
        <v>-2.0435214496432794E-2</v>
      </c>
      <c r="O1124" s="10">
        <f t="shared" si="62"/>
        <v>-5.995399443170929E-4</v>
      </c>
      <c r="P1124" s="10">
        <f t="shared" si="62"/>
        <v>-3.9694491520826623E-3</v>
      </c>
    </row>
    <row r="1125" spans="1:16" x14ac:dyDescent="0.25">
      <c r="A1125" s="1">
        <v>44329</v>
      </c>
      <c r="B1125" s="3">
        <v>838.98999000000003</v>
      </c>
      <c r="C1125" s="3">
        <v>410.27999899999998</v>
      </c>
      <c r="D1125" s="3">
        <v>135.80999800000001</v>
      </c>
      <c r="E1125" s="3">
        <v>171.13000500000001</v>
      </c>
      <c r="F1125" s="3">
        <v>17.040001</v>
      </c>
      <c r="G1125" s="7">
        <f t="shared" si="60"/>
        <v>1.8809945355191315E-2</v>
      </c>
      <c r="H1125" s="8">
        <v>1</v>
      </c>
      <c r="I1125" s="7">
        <f t="shared" si="61"/>
        <v>1.2012518072938239E-2</v>
      </c>
      <c r="J1125" s="7">
        <f t="shared" si="61"/>
        <v>1.5486135007987123E-3</v>
      </c>
      <c r="K1125" s="7">
        <f t="shared" si="61"/>
        <v>4.1073286906725404E-3</v>
      </c>
      <c r="L1125" s="7">
        <f t="shared" si="61"/>
        <v>-3.0716666666666614E-2</v>
      </c>
      <c r="M1125" s="7">
        <v>1.5393728002595392E-2</v>
      </c>
      <c r="N1125" s="7">
        <v>1.2918304933489071E-2</v>
      </c>
      <c r="O1125" s="10">
        <f t="shared" si="62"/>
        <v>3.4162173525959239E-3</v>
      </c>
      <c r="P1125" s="10">
        <f t="shared" si="62"/>
        <v>5.8916404217022444E-3</v>
      </c>
    </row>
    <row r="1126" spans="1:16" x14ac:dyDescent="0.25">
      <c r="A1126" s="1">
        <v>44330</v>
      </c>
      <c r="B1126" s="3">
        <v>856.86999500000002</v>
      </c>
      <c r="C1126" s="3">
        <v>416.57998700000002</v>
      </c>
      <c r="D1126" s="3">
        <v>137.08000200000001</v>
      </c>
      <c r="E1126" s="3">
        <v>172.69000199999999</v>
      </c>
      <c r="F1126" s="3">
        <v>17.469999000000001</v>
      </c>
      <c r="G1126" s="7">
        <f t="shared" si="60"/>
        <v>2.1311344846915325E-2</v>
      </c>
      <c r="H1126" s="8">
        <v>1</v>
      </c>
      <c r="I1126" s="7">
        <f t="shared" si="61"/>
        <v>1.5355337855502027E-2</v>
      </c>
      <c r="J1126" s="7">
        <f t="shared" si="61"/>
        <v>9.3513292003730708E-3</v>
      </c>
      <c r="K1126" s="7">
        <f t="shared" si="61"/>
        <v>9.1158590219171387E-3</v>
      </c>
      <c r="L1126" s="7">
        <f t="shared" si="61"/>
        <v>2.5234622932240436E-2</v>
      </c>
      <c r="M1126" s="7">
        <v>1.6085062774586472E-2</v>
      </c>
      <c r="N1126" s="7">
        <v>1.4605543297833878E-2</v>
      </c>
      <c r="O1126" s="10">
        <f t="shared" si="62"/>
        <v>5.2262820723288535E-3</v>
      </c>
      <c r="P1126" s="10">
        <f t="shared" si="62"/>
        <v>6.7058015490814478E-3</v>
      </c>
    </row>
    <row r="1127" spans="1:16" x14ac:dyDescent="0.25">
      <c r="A1127" s="1">
        <v>44333</v>
      </c>
      <c r="B1127" s="3">
        <v>849.46002199999998</v>
      </c>
      <c r="C1127" s="3">
        <v>415.51998900000001</v>
      </c>
      <c r="D1127" s="3">
        <v>136.78999300000001</v>
      </c>
      <c r="E1127" s="3">
        <v>174.699997</v>
      </c>
      <c r="F1127" s="3">
        <v>17.690000999999999</v>
      </c>
      <c r="G1127" s="7">
        <f t="shared" si="60"/>
        <v>-8.647721408426734E-3</v>
      </c>
      <c r="H1127" s="8">
        <v>1</v>
      </c>
      <c r="I1127" s="7">
        <f t="shared" si="61"/>
        <v>-2.5445245404935868E-3</v>
      </c>
      <c r="J1127" s="7">
        <f t="shared" si="61"/>
        <v>-2.1156185859991794E-3</v>
      </c>
      <c r="K1127" s="7">
        <f t="shared" si="61"/>
        <v>1.1639324666867568E-2</v>
      </c>
      <c r="L1127" s="7">
        <f t="shared" si="61"/>
        <v>1.2593131802697721E-2</v>
      </c>
      <c r="M1127" s="7">
        <v>-2.8964871986422512E-3</v>
      </c>
      <c r="N1127" s="7">
        <v>-2.0212250622794713E-3</v>
      </c>
      <c r="O1127" s="10">
        <f t="shared" si="62"/>
        <v>-5.7512342097844824E-3</v>
      </c>
      <c r="P1127" s="10">
        <f t="shared" si="62"/>
        <v>-6.6264963461472627E-3</v>
      </c>
    </row>
    <row r="1128" spans="1:16" x14ac:dyDescent="0.25">
      <c r="A1128" s="1">
        <v>44334</v>
      </c>
      <c r="B1128" s="3">
        <v>840.14001499999995</v>
      </c>
      <c r="C1128" s="3">
        <v>411.94000199999999</v>
      </c>
      <c r="D1128" s="3">
        <v>136.44000199999999</v>
      </c>
      <c r="E1128" s="3">
        <v>175.03999300000001</v>
      </c>
      <c r="F1128" s="3">
        <v>17.5</v>
      </c>
      <c r="G1128" s="7">
        <f t="shared" si="60"/>
        <v>-1.0971684080030797E-2</v>
      </c>
      <c r="H1128" s="8">
        <v>1</v>
      </c>
      <c r="I1128" s="7">
        <f t="shared" si="61"/>
        <v>-8.6156793770997275E-3</v>
      </c>
      <c r="J1128" s="7">
        <f t="shared" si="61"/>
        <v>-2.5586009058427006E-3</v>
      </c>
      <c r="K1128" s="7">
        <f t="shared" si="61"/>
        <v>1.946170611554221E-3</v>
      </c>
      <c r="L1128" s="7">
        <f t="shared" si="61"/>
        <v>-1.0740587295614001E-2</v>
      </c>
      <c r="M1128" s="7">
        <v>-9.4005046060598278E-3</v>
      </c>
      <c r="N1128" s="7">
        <v>-8.3497938603830819E-3</v>
      </c>
      <c r="O1128" s="10">
        <f t="shared" si="62"/>
        <v>-1.571179473970969E-3</v>
      </c>
      <c r="P1128" s="10">
        <f t="shared" si="62"/>
        <v>-2.6218902196477149E-3</v>
      </c>
    </row>
    <row r="1129" spans="1:16" x14ac:dyDescent="0.25">
      <c r="A1129" s="1">
        <v>44335</v>
      </c>
      <c r="B1129" s="3">
        <v>838.52002000000005</v>
      </c>
      <c r="C1129" s="3">
        <v>410.85998499999999</v>
      </c>
      <c r="D1129" s="3">
        <v>136.11000100000001</v>
      </c>
      <c r="E1129" s="3">
        <v>175.16000399999999</v>
      </c>
      <c r="F1129" s="3">
        <v>16.989999999999998</v>
      </c>
      <c r="G1129" s="7">
        <f t="shared" si="60"/>
        <v>-1.9282440677461654E-3</v>
      </c>
      <c r="H1129" s="8">
        <v>1</v>
      </c>
      <c r="I1129" s="7">
        <f t="shared" si="61"/>
        <v>-2.6217822856640094E-3</v>
      </c>
      <c r="J1129" s="7">
        <f t="shared" si="61"/>
        <v>-2.4186528522623929E-3</v>
      </c>
      <c r="K1129" s="7">
        <f t="shared" si="61"/>
        <v>6.8562045703446373E-4</v>
      </c>
      <c r="L1129" s="7">
        <f t="shared" si="61"/>
        <v>-2.9142857142857248E-2</v>
      </c>
      <c r="M1129" s="7">
        <v>-1.5811830510815228E-3</v>
      </c>
      <c r="N1129" s="7">
        <v>-1.8991449079883913E-3</v>
      </c>
      <c r="O1129" s="10">
        <f t="shared" si="62"/>
        <v>-3.4706101666464261E-4</v>
      </c>
      <c r="P1129" s="10">
        <f t="shared" si="62"/>
        <v>-2.9099159757774162E-5</v>
      </c>
    </row>
    <row r="1130" spans="1:16" x14ac:dyDescent="0.25">
      <c r="A1130" s="1">
        <v>44336</v>
      </c>
      <c r="B1130" s="3">
        <v>844.88000499999998</v>
      </c>
      <c r="C1130" s="3">
        <v>415.27999899999998</v>
      </c>
      <c r="D1130" s="3">
        <v>137.229996</v>
      </c>
      <c r="E1130" s="3">
        <v>175.96000699999999</v>
      </c>
      <c r="F1130" s="3">
        <v>16.600000000000001</v>
      </c>
      <c r="G1130" s="7">
        <f t="shared" si="60"/>
        <v>7.5847741834476068E-3</v>
      </c>
      <c r="H1130" s="8">
        <v>1</v>
      </c>
      <c r="I1130" s="7">
        <f t="shared" si="61"/>
        <v>1.0757956874286378E-2</v>
      </c>
      <c r="J1130" s="7">
        <f t="shared" si="61"/>
        <v>8.2286018056820787E-3</v>
      </c>
      <c r="K1130" s="7">
        <f t="shared" si="61"/>
        <v>4.5672698203409468E-3</v>
      </c>
      <c r="L1130" s="7">
        <f t="shared" si="61"/>
        <v>-2.2954679223072261E-2</v>
      </c>
      <c r="M1130" s="7">
        <v>1.2362376349433633E-2</v>
      </c>
      <c r="N1130" s="7">
        <v>1.0198941892700339E-2</v>
      </c>
      <c r="O1130" s="10">
        <f t="shared" si="62"/>
        <v>-4.7776021659860259E-3</v>
      </c>
      <c r="P1130" s="10">
        <f t="shared" si="62"/>
        <v>-2.6141677092527318E-3</v>
      </c>
    </row>
    <row r="1131" spans="1:16" x14ac:dyDescent="0.25">
      <c r="A1131" s="1">
        <v>44337</v>
      </c>
      <c r="B1131" s="3">
        <v>860.77002000000005</v>
      </c>
      <c r="C1131" s="3">
        <v>414.94000199999999</v>
      </c>
      <c r="D1131" s="3">
        <v>137.66999799999999</v>
      </c>
      <c r="E1131" s="3">
        <v>176.03999300000001</v>
      </c>
      <c r="F1131" s="3">
        <v>17</v>
      </c>
      <c r="G1131" s="7">
        <f t="shared" si="60"/>
        <v>1.8807422244535354E-2</v>
      </c>
      <c r="H1131" s="8">
        <v>1</v>
      </c>
      <c r="I1131" s="7">
        <f t="shared" si="61"/>
        <v>-8.1871749378414904E-4</v>
      </c>
      <c r="J1131" s="7">
        <f t="shared" si="61"/>
        <v>3.2063106669477648E-3</v>
      </c>
      <c r="K1131" s="7">
        <f t="shared" si="61"/>
        <v>4.545692021937775E-4</v>
      </c>
      <c r="L1131" s="7">
        <f t="shared" si="61"/>
        <v>2.409638554216853E-2</v>
      </c>
      <c r="M1131" s="7">
        <v>-2.2765223079764057E-3</v>
      </c>
      <c r="N1131" s="7">
        <v>-1.4547047789539138E-3</v>
      </c>
      <c r="O1131" s="10">
        <f t="shared" si="62"/>
        <v>2.1083944552511759E-2</v>
      </c>
      <c r="P1131" s="10">
        <f t="shared" si="62"/>
        <v>2.0262127023489267E-2</v>
      </c>
    </row>
    <row r="1132" spans="1:16" x14ac:dyDescent="0.25">
      <c r="A1132" s="1">
        <v>44340</v>
      </c>
      <c r="B1132" s="3">
        <v>872.35998500000005</v>
      </c>
      <c r="C1132" s="3">
        <v>419.17001299999998</v>
      </c>
      <c r="D1132" s="3">
        <v>138.179993</v>
      </c>
      <c r="E1132" s="3">
        <v>176.35000600000001</v>
      </c>
      <c r="F1132" s="3">
        <v>17.459999</v>
      </c>
      <c r="G1132" s="7">
        <f t="shared" si="60"/>
        <v>1.3464647618651959E-2</v>
      </c>
      <c r="H1132" s="8">
        <v>1</v>
      </c>
      <c r="I1132" s="7">
        <f t="shared" si="61"/>
        <v>1.0194271411797962E-2</v>
      </c>
      <c r="J1132" s="7">
        <f t="shared" si="61"/>
        <v>3.7044745217473807E-3</v>
      </c>
      <c r="K1132" s="7">
        <f t="shared" si="61"/>
        <v>1.7610373342833441E-3</v>
      </c>
      <c r="L1132" s="7">
        <f t="shared" si="61"/>
        <v>2.7058764705882421E-2</v>
      </c>
      <c r="M1132" s="7">
        <v>1.081745625928391E-2</v>
      </c>
      <c r="N1132" s="7">
        <v>1.015419194446867E-2</v>
      </c>
      <c r="O1132" s="10">
        <f t="shared" si="62"/>
        <v>2.6471913593680493E-3</v>
      </c>
      <c r="P1132" s="10">
        <f t="shared" si="62"/>
        <v>3.3104556741832894E-3</v>
      </c>
    </row>
    <row r="1133" spans="1:16" x14ac:dyDescent="0.25">
      <c r="A1133" s="1">
        <v>44341</v>
      </c>
      <c r="B1133" s="3">
        <v>874.27002000000005</v>
      </c>
      <c r="C1133" s="3">
        <v>418.23998999999998</v>
      </c>
      <c r="D1133" s="3">
        <v>139.46000699999999</v>
      </c>
      <c r="E1133" s="3">
        <v>177.949997</v>
      </c>
      <c r="F1133" s="3">
        <v>17.420000000000002</v>
      </c>
      <c r="G1133" s="7">
        <f t="shared" si="60"/>
        <v>2.1895032244056978E-3</v>
      </c>
      <c r="H1133" s="8">
        <v>1</v>
      </c>
      <c r="I1133" s="7">
        <f t="shared" si="61"/>
        <v>-2.2187250307907913E-3</v>
      </c>
      <c r="J1133" s="7">
        <f t="shared" si="61"/>
        <v>9.2633815663891728E-3</v>
      </c>
      <c r="K1133" s="7">
        <f t="shared" si="61"/>
        <v>9.0728151151862058E-3</v>
      </c>
      <c r="L1133" s="7">
        <f t="shared" si="61"/>
        <v>-2.2908936019984116E-3</v>
      </c>
      <c r="M1133" s="7">
        <v>-4.1555742526739265E-3</v>
      </c>
      <c r="N1133" s="7">
        <v>-3.8916984925798613E-3</v>
      </c>
      <c r="O1133" s="10">
        <f t="shared" si="62"/>
        <v>6.3450774770796243E-3</v>
      </c>
      <c r="P1133" s="10">
        <f t="shared" si="62"/>
        <v>6.0812017169855591E-3</v>
      </c>
    </row>
    <row r="1134" spans="1:16" x14ac:dyDescent="0.25">
      <c r="A1134" s="1">
        <v>44342</v>
      </c>
      <c r="B1134" s="3">
        <v>876.72997999999995</v>
      </c>
      <c r="C1134" s="3">
        <v>419.07000699999998</v>
      </c>
      <c r="D1134" s="3">
        <v>139.220001</v>
      </c>
      <c r="E1134" s="3">
        <v>177.63999899999999</v>
      </c>
      <c r="F1134" s="3">
        <v>17.540001</v>
      </c>
      <c r="G1134" s="7">
        <f t="shared" si="60"/>
        <v>2.8137302477784232E-3</v>
      </c>
      <c r="H1134" s="8">
        <v>1</v>
      </c>
      <c r="I1134" s="7">
        <f t="shared" si="61"/>
        <v>1.9845471974118123E-3</v>
      </c>
      <c r="J1134" s="7">
        <f t="shared" si="61"/>
        <v>-1.7209664990193163E-3</v>
      </c>
      <c r="K1134" s="7">
        <f t="shared" si="61"/>
        <v>-1.7420511673288397E-3</v>
      </c>
      <c r="L1134" s="7">
        <f t="shared" si="61"/>
        <v>6.8886911595866795E-3</v>
      </c>
      <c r="M1134" s="7">
        <v>2.6028381913282589E-3</v>
      </c>
      <c r="N1134" s="7">
        <v>2.6010016109357984E-3</v>
      </c>
      <c r="O1134" s="10">
        <f t="shared" si="62"/>
        <v>2.1089205645016427E-4</v>
      </c>
      <c r="P1134" s="10">
        <f t="shared" si="62"/>
        <v>2.1272863684262478E-4</v>
      </c>
    </row>
    <row r="1135" spans="1:16" x14ac:dyDescent="0.25">
      <c r="A1135" s="1">
        <v>44343</v>
      </c>
      <c r="B1135" s="3">
        <v>876.42999299999997</v>
      </c>
      <c r="C1135" s="3">
        <v>419.290009</v>
      </c>
      <c r="D1135" s="3">
        <v>138.66000399999999</v>
      </c>
      <c r="E1135" s="3">
        <v>177.71000699999999</v>
      </c>
      <c r="F1135" s="3">
        <v>17.639999</v>
      </c>
      <c r="G1135" s="7">
        <f t="shared" si="60"/>
        <v>-3.4216578290158228E-4</v>
      </c>
      <c r="H1135" s="8">
        <v>1</v>
      </c>
      <c r="I1135" s="7">
        <f t="shared" si="61"/>
        <v>5.2497672542828333E-4</v>
      </c>
      <c r="J1135" s="7">
        <f t="shared" si="61"/>
        <v>-4.0223889956731984E-3</v>
      </c>
      <c r="K1135" s="7">
        <f t="shared" si="61"/>
        <v>3.9410043005005946E-4</v>
      </c>
      <c r="L1135" s="7">
        <f t="shared" si="61"/>
        <v>5.7011399258186657E-3</v>
      </c>
      <c r="M1135" s="7">
        <v>1.3294195148069064E-3</v>
      </c>
      <c r="N1135" s="7">
        <v>1.5423879859120142E-3</v>
      </c>
      <c r="O1135" s="10">
        <f t="shared" si="62"/>
        <v>-1.6715852977084887E-3</v>
      </c>
      <c r="P1135" s="10">
        <f t="shared" si="62"/>
        <v>-1.8845537688135965E-3</v>
      </c>
    </row>
    <row r="1136" spans="1:16" x14ac:dyDescent="0.25">
      <c r="A1136" s="1">
        <v>44344</v>
      </c>
      <c r="B1136" s="3">
        <v>877.03997800000002</v>
      </c>
      <c r="C1136" s="3">
        <v>420.040009</v>
      </c>
      <c r="D1136" s="3">
        <v>138.44000199999999</v>
      </c>
      <c r="E1136" s="3">
        <v>178.38000500000001</v>
      </c>
      <c r="F1136" s="3">
        <v>17.610001</v>
      </c>
      <c r="G1136" s="7">
        <f t="shared" si="60"/>
        <v>6.9598827615657832E-4</v>
      </c>
      <c r="H1136" s="8">
        <v>1</v>
      </c>
      <c r="I1136" s="7">
        <f t="shared" si="61"/>
        <v>1.7887380664964869E-3</v>
      </c>
      <c r="J1136" s="7">
        <f t="shared" si="61"/>
        <v>-1.5866291190933524E-3</v>
      </c>
      <c r="K1136" s="7">
        <f t="shared" si="61"/>
        <v>3.7701759811421542E-3</v>
      </c>
      <c r="L1136" s="7">
        <f t="shared" si="61"/>
        <v>-1.7005669898280118E-3</v>
      </c>
      <c r="M1136" s="7">
        <v>2.6670263840068856E-3</v>
      </c>
      <c r="N1136" s="7">
        <v>2.4836290193772535E-3</v>
      </c>
      <c r="O1136" s="10">
        <f t="shared" si="62"/>
        <v>-1.9710381078503073E-3</v>
      </c>
      <c r="P1136" s="10">
        <f t="shared" si="62"/>
        <v>-1.7876407432206752E-3</v>
      </c>
    </row>
    <row r="1137" spans="1:16" x14ac:dyDescent="0.25">
      <c r="A1137" s="1">
        <v>44348</v>
      </c>
      <c r="B1137" s="3">
        <v>876.90997300000004</v>
      </c>
      <c r="C1137" s="3">
        <v>419.67001299999998</v>
      </c>
      <c r="D1137" s="3">
        <v>138.21000699999999</v>
      </c>
      <c r="E1137" s="3">
        <v>177.89999399999999</v>
      </c>
      <c r="F1137" s="3">
        <v>17.989999999999998</v>
      </c>
      <c r="G1137" s="7">
        <f t="shared" si="60"/>
        <v>-1.4823155530085952E-4</v>
      </c>
      <c r="H1137" s="8">
        <v>1</v>
      </c>
      <c r="I1137" s="7">
        <f t="shared" si="61"/>
        <v>-8.8085894693901157E-4</v>
      </c>
      <c r="J1137" s="7">
        <f t="shared" si="61"/>
        <v>-1.6613334056438944E-3</v>
      </c>
      <c r="K1137" s="7">
        <f t="shared" si="61"/>
        <v>-2.6909462190003453E-3</v>
      </c>
      <c r="L1137" s="7">
        <f t="shared" si="61"/>
        <v>2.1578590483895876E-2</v>
      </c>
      <c r="M1137" s="7">
        <v>-1.3687836670380816E-3</v>
      </c>
      <c r="N1137" s="7">
        <v>-5.6363062510323477E-4</v>
      </c>
      <c r="O1137" s="10">
        <f t="shared" si="62"/>
        <v>1.2205521117372221E-3</v>
      </c>
      <c r="P1137" s="10">
        <f t="shared" si="62"/>
        <v>4.1539906980237525E-4</v>
      </c>
    </row>
    <row r="1138" spans="1:16" x14ac:dyDescent="0.25">
      <c r="A1138" s="1">
        <v>44349</v>
      </c>
      <c r="B1138" s="3">
        <v>887.419983</v>
      </c>
      <c r="C1138" s="3">
        <v>420.32998700000002</v>
      </c>
      <c r="D1138" s="3">
        <v>138.529999</v>
      </c>
      <c r="E1138" s="3">
        <v>178.770004</v>
      </c>
      <c r="F1138" s="3">
        <v>18.190000999999999</v>
      </c>
      <c r="G1138" s="7">
        <f t="shared" si="60"/>
        <v>1.1985278219660556E-2</v>
      </c>
      <c r="H1138" s="8">
        <v>1</v>
      </c>
      <c r="I1138" s="7">
        <f t="shared" si="61"/>
        <v>1.5726022340318835E-3</v>
      </c>
      <c r="J1138" s="7">
        <f t="shared" si="61"/>
        <v>2.3152592706259245E-3</v>
      </c>
      <c r="K1138" s="7">
        <f t="shared" si="61"/>
        <v>4.8904442346411336E-3</v>
      </c>
      <c r="L1138" s="7">
        <f t="shared" si="61"/>
        <v>1.1117342968315791E-2</v>
      </c>
      <c r="M1138" s="7">
        <v>1.243092867967007E-3</v>
      </c>
      <c r="N1138" s="7">
        <v>1.4012103543806383E-3</v>
      </c>
      <c r="O1138" s="10">
        <f t="shared" si="62"/>
        <v>1.0742185351693549E-2</v>
      </c>
      <c r="P1138" s="10">
        <f t="shared" si="62"/>
        <v>1.0584067865279918E-2</v>
      </c>
    </row>
    <row r="1139" spans="1:16" x14ac:dyDescent="0.25">
      <c r="A1139" s="1">
        <v>44350</v>
      </c>
      <c r="B1139" s="3">
        <v>881.01000999999997</v>
      </c>
      <c r="C1139" s="3">
        <v>418.76998900000001</v>
      </c>
      <c r="D1139" s="3">
        <v>138.009995</v>
      </c>
      <c r="E1139" s="3">
        <v>175.270004</v>
      </c>
      <c r="F1139" s="3">
        <v>18.209999</v>
      </c>
      <c r="G1139" s="7">
        <f t="shared" si="60"/>
        <v>-7.2231560284800045E-3</v>
      </c>
      <c r="H1139" s="8">
        <v>1</v>
      </c>
      <c r="I1139" s="7">
        <f t="shared" si="61"/>
        <v>-3.7113649947606575E-3</v>
      </c>
      <c r="J1139" s="7">
        <f t="shared" si="61"/>
        <v>-3.7537284613710087E-3</v>
      </c>
      <c r="K1139" s="7">
        <f t="shared" si="61"/>
        <v>-1.9578228571276446E-2</v>
      </c>
      <c r="L1139" s="7">
        <f t="shared" si="61"/>
        <v>1.0993952116880035E-3</v>
      </c>
      <c r="M1139" s="7">
        <v>-3.7954240088578957E-3</v>
      </c>
      <c r="N1139" s="7">
        <v>-3.2147205773579196E-3</v>
      </c>
      <c r="O1139" s="10">
        <f t="shared" si="62"/>
        <v>-3.4277320196221088E-3</v>
      </c>
      <c r="P1139" s="10">
        <f t="shared" si="62"/>
        <v>-4.0084354511220853E-3</v>
      </c>
    </row>
    <row r="1140" spans="1:16" x14ac:dyDescent="0.25">
      <c r="A1140" s="1">
        <v>44351</v>
      </c>
      <c r="B1140" s="3">
        <v>886.84997599999997</v>
      </c>
      <c r="C1140" s="3">
        <v>422.60000600000001</v>
      </c>
      <c r="D1140" s="3">
        <v>139.89999399999999</v>
      </c>
      <c r="E1140" s="3">
        <v>177.16000399999999</v>
      </c>
      <c r="F1140" s="3">
        <v>18.280000999999999</v>
      </c>
      <c r="G1140" s="7">
        <f t="shared" si="60"/>
        <v>6.6287169654293265E-3</v>
      </c>
      <c r="H1140" s="8">
        <v>1</v>
      </c>
      <c r="I1140" s="7">
        <f t="shared" si="61"/>
        <v>9.1458726761817211E-3</v>
      </c>
      <c r="J1140" s="7">
        <f t="shared" si="61"/>
        <v>1.3694653057555684E-2</v>
      </c>
      <c r="K1140" s="7">
        <f t="shared" si="61"/>
        <v>1.0783362565564669E-2</v>
      </c>
      <c r="L1140" s="7">
        <f t="shared" si="61"/>
        <v>3.844151776175142E-3</v>
      </c>
      <c r="M1140" s="7">
        <v>8.5166435414901435E-3</v>
      </c>
      <c r="N1140" s="7">
        <v>7.2861399690262556E-3</v>
      </c>
      <c r="O1140" s="10">
        <f t="shared" si="62"/>
        <v>-1.8879265760608169E-3</v>
      </c>
      <c r="P1140" s="10">
        <f t="shared" si="62"/>
        <v>-6.5742300359692904E-4</v>
      </c>
    </row>
    <row r="1141" spans="1:16" x14ac:dyDescent="0.25">
      <c r="A1141" s="1">
        <v>44354</v>
      </c>
      <c r="B1141" s="3">
        <v>884.96002199999998</v>
      </c>
      <c r="C1141" s="3">
        <v>422.19000199999999</v>
      </c>
      <c r="D1141" s="3">
        <v>139.470001</v>
      </c>
      <c r="E1141" s="3">
        <v>177.86999499999999</v>
      </c>
      <c r="F1141" s="3">
        <v>18.239999999999998</v>
      </c>
      <c r="G1141" s="7">
        <f t="shared" si="60"/>
        <v>-2.1310864871693092E-3</v>
      </c>
      <c r="H1141" s="8">
        <v>1</v>
      </c>
      <c r="I1141" s="7">
        <f t="shared" si="61"/>
        <v>-9.7019402313969216E-4</v>
      </c>
      <c r="J1141" s="7">
        <f t="shared" si="61"/>
        <v>-3.0735741132340566E-3</v>
      </c>
      <c r="K1141" s="7">
        <f t="shared" si="61"/>
        <v>4.0076257844292584E-3</v>
      </c>
      <c r="L1141" s="7">
        <f t="shared" si="61"/>
        <v>-2.18823839232829E-3</v>
      </c>
      <c r="M1141" s="7">
        <v>-3.6199728056082915E-4</v>
      </c>
      <c r="N1141" s="7">
        <v>-1.4646347940457411E-4</v>
      </c>
      <c r="O1141" s="10">
        <f t="shared" si="62"/>
        <v>-1.7690892066084801E-3</v>
      </c>
      <c r="P1141" s="10">
        <f t="shared" si="62"/>
        <v>-1.9846230077647351E-3</v>
      </c>
    </row>
    <row r="1142" spans="1:16" x14ac:dyDescent="0.25">
      <c r="A1142" s="1">
        <v>44355</v>
      </c>
      <c r="B1142" s="3">
        <v>884.52002000000005</v>
      </c>
      <c r="C1142" s="3">
        <v>422.27999899999998</v>
      </c>
      <c r="D1142" s="3">
        <v>140.449997</v>
      </c>
      <c r="E1142" s="3">
        <v>177.320007</v>
      </c>
      <c r="F1142" s="3">
        <v>18.469999000000001</v>
      </c>
      <c r="G1142" s="7">
        <f t="shared" si="60"/>
        <v>-4.9719986108021086E-4</v>
      </c>
      <c r="H1142" s="8">
        <v>1</v>
      </c>
      <c r="I1142" s="7">
        <f t="shared" si="61"/>
        <v>2.1316705647600465E-4</v>
      </c>
      <c r="J1142" s="7">
        <f t="shared" si="61"/>
        <v>7.0265719722766296E-3</v>
      </c>
      <c r="K1142" s="7">
        <f t="shared" si="61"/>
        <v>-3.0920785712058585E-3</v>
      </c>
      <c r="L1142" s="7">
        <f t="shared" si="61"/>
        <v>1.2609594298245819E-2</v>
      </c>
      <c r="M1142" s="7">
        <v>-1.382656970051516E-3</v>
      </c>
      <c r="N1142" s="7">
        <v>-1.0903939899812168E-3</v>
      </c>
      <c r="O1142" s="10">
        <f t="shared" si="62"/>
        <v>8.8545710897130515E-4</v>
      </c>
      <c r="P1142" s="10">
        <f t="shared" si="62"/>
        <v>5.9319412890100598E-4</v>
      </c>
    </row>
    <row r="1143" spans="1:16" x14ac:dyDescent="0.25">
      <c r="A1143" s="1">
        <v>44356</v>
      </c>
      <c r="B1143" s="3">
        <v>870.94000200000005</v>
      </c>
      <c r="C1143" s="3">
        <v>421.64999399999999</v>
      </c>
      <c r="D1143" s="3">
        <v>141.69000199999999</v>
      </c>
      <c r="E1143" s="3">
        <v>176.979996</v>
      </c>
      <c r="F1143" s="3">
        <v>18.360001</v>
      </c>
      <c r="G1143" s="7">
        <f t="shared" si="60"/>
        <v>-1.5352979800276279E-2</v>
      </c>
      <c r="H1143" s="8">
        <v>1</v>
      </c>
      <c r="I1143" s="7">
        <f t="shared" si="61"/>
        <v>-1.4919129522873442E-3</v>
      </c>
      <c r="J1143" s="7">
        <f t="shared" si="61"/>
        <v>8.8288004733811931E-3</v>
      </c>
      <c r="K1143" s="7">
        <f t="shared" si="61"/>
        <v>-1.917499360351349E-3</v>
      </c>
      <c r="L1143" s="7">
        <f t="shared" si="61"/>
        <v>-5.9554957203842296E-3</v>
      </c>
      <c r="M1143" s="7">
        <v>-3.139955907946444E-3</v>
      </c>
      <c r="N1143" s="7">
        <v>-3.1329303523368497E-3</v>
      </c>
      <c r="O1143" s="10">
        <f t="shared" si="62"/>
        <v>-1.2213023892329835E-2</v>
      </c>
      <c r="P1143" s="10">
        <f t="shared" si="62"/>
        <v>-1.2220049447939429E-2</v>
      </c>
    </row>
    <row r="1144" spans="1:16" x14ac:dyDescent="0.25">
      <c r="A1144" s="1">
        <v>44357</v>
      </c>
      <c r="B1144" s="3">
        <v>867.44000200000005</v>
      </c>
      <c r="C1144" s="3">
        <v>423.60998499999999</v>
      </c>
      <c r="D1144" s="3">
        <v>142.53999300000001</v>
      </c>
      <c r="E1144" s="3">
        <v>177.740005</v>
      </c>
      <c r="F1144" s="3">
        <v>18.469999000000001</v>
      </c>
      <c r="G1144" s="7">
        <f t="shared" si="60"/>
        <v>-4.0186465106237801E-3</v>
      </c>
      <c r="H1144" s="8">
        <v>1</v>
      </c>
      <c r="I1144" s="7">
        <f t="shared" si="61"/>
        <v>4.6483837967279396E-3</v>
      </c>
      <c r="J1144" s="7">
        <f t="shared" si="61"/>
        <v>5.9989483238205299E-3</v>
      </c>
      <c r="K1144" s="7">
        <f t="shared" si="61"/>
        <v>4.2943214893054193E-3</v>
      </c>
      <c r="L1144" s="7">
        <f t="shared" si="61"/>
        <v>5.9911761442714706E-3</v>
      </c>
      <c r="M1144" s="7">
        <v>4.4292553642699059E-3</v>
      </c>
      <c r="N1144" s="7">
        <v>3.9594520919845654E-3</v>
      </c>
      <c r="O1144" s="10">
        <f t="shared" si="62"/>
        <v>-8.447901874893686E-3</v>
      </c>
      <c r="P1144" s="10">
        <f t="shared" si="62"/>
        <v>-7.9780986026083446E-3</v>
      </c>
    </row>
    <row r="1145" spans="1:16" x14ac:dyDescent="0.25">
      <c r="A1145" s="1">
        <v>44358</v>
      </c>
      <c r="B1145" s="3">
        <v>880.65997300000004</v>
      </c>
      <c r="C1145" s="3">
        <v>424.30999800000001</v>
      </c>
      <c r="D1145" s="3">
        <v>142.30999800000001</v>
      </c>
      <c r="E1145" s="3">
        <v>175.740005</v>
      </c>
      <c r="F1145" s="3">
        <v>18.52</v>
      </c>
      <c r="G1145" s="7">
        <f t="shared" si="60"/>
        <v>1.5240213697223615E-2</v>
      </c>
      <c r="H1145" s="8">
        <v>1</v>
      </c>
      <c r="I1145" s="7">
        <f t="shared" si="61"/>
        <v>1.6524940978432934E-3</v>
      </c>
      <c r="J1145" s="7">
        <f t="shared" si="61"/>
        <v>-1.6135471537451762E-3</v>
      </c>
      <c r="K1145" s="7">
        <f t="shared" si="61"/>
        <v>-1.1252390816575031E-2</v>
      </c>
      <c r="L1145" s="7">
        <f t="shared" si="61"/>
        <v>2.707146870987831E-3</v>
      </c>
      <c r="M1145" s="7">
        <v>2.2661659328135652E-3</v>
      </c>
      <c r="N1145" s="7">
        <v>2.1449869524350074E-3</v>
      </c>
      <c r="O1145" s="10">
        <f t="shared" si="62"/>
        <v>1.297404776441005E-2</v>
      </c>
      <c r="P1145" s="10">
        <f t="shared" si="62"/>
        <v>1.3095226744788607E-2</v>
      </c>
    </row>
    <row r="1146" spans="1:16" x14ac:dyDescent="0.25">
      <c r="A1146" s="1">
        <v>44361</v>
      </c>
      <c r="B1146" s="3">
        <v>876.78002900000001</v>
      </c>
      <c r="C1146" s="3">
        <v>425.26001000000002</v>
      </c>
      <c r="D1146" s="3">
        <v>141.220001</v>
      </c>
      <c r="E1146" s="3">
        <v>174.71000699999999</v>
      </c>
      <c r="F1146" s="3">
        <v>18.639999</v>
      </c>
      <c r="G1146" s="7">
        <f t="shared" si="60"/>
        <v>-4.4057231155661958E-3</v>
      </c>
      <c r="H1146" s="8">
        <v>1</v>
      </c>
      <c r="I1146" s="7">
        <f t="shared" si="61"/>
        <v>2.2389573766301574E-3</v>
      </c>
      <c r="J1146" s="7">
        <f t="shared" si="61"/>
        <v>-7.6593142809264769E-3</v>
      </c>
      <c r="K1146" s="7">
        <f t="shared" si="61"/>
        <v>-5.8609193734802112E-3</v>
      </c>
      <c r="L1146" s="7">
        <f t="shared" si="61"/>
        <v>6.4794276457882383E-3</v>
      </c>
      <c r="M1146" s="7">
        <v>4.0162555649478574E-3</v>
      </c>
      <c r="N1146" s="7">
        <v>4.0189935439979233E-3</v>
      </c>
      <c r="O1146" s="10">
        <f t="shared" si="62"/>
        <v>-8.4219786805140532E-3</v>
      </c>
      <c r="P1146" s="10">
        <f t="shared" si="62"/>
        <v>-8.4247166595641191E-3</v>
      </c>
    </row>
    <row r="1147" spans="1:16" x14ac:dyDescent="0.25">
      <c r="A1147" s="1">
        <v>44362</v>
      </c>
      <c r="B1147" s="3">
        <v>881.01000999999997</v>
      </c>
      <c r="C1147" s="3">
        <v>424.48001099999999</v>
      </c>
      <c r="D1147" s="3">
        <v>141.050003</v>
      </c>
      <c r="E1147" s="3">
        <v>174.050003</v>
      </c>
      <c r="F1147" s="3">
        <v>18.920000000000002</v>
      </c>
      <c r="G1147" s="7">
        <f t="shared" si="60"/>
        <v>4.824449531342978E-3</v>
      </c>
      <c r="H1147" s="8">
        <v>1</v>
      </c>
      <c r="I1147" s="7">
        <f t="shared" si="61"/>
        <v>-1.8341696412979003E-3</v>
      </c>
      <c r="J1147" s="7">
        <f t="shared" si="61"/>
        <v>-1.2037813255644236E-3</v>
      </c>
      <c r="K1147" s="7">
        <f t="shared" si="61"/>
        <v>-3.7777114850666704E-3</v>
      </c>
      <c r="L1147" s="7">
        <f t="shared" si="61"/>
        <v>1.5021513681411802E-2</v>
      </c>
      <c r="M1147" s="7">
        <v>-2.3883088423740837E-3</v>
      </c>
      <c r="N1147" s="7">
        <v>-1.639605963972788E-3</v>
      </c>
      <c r="O1147" s="10">
        <f t="shared" si="62"/>
        <v>7.2127583737170622E-3</v>
      </c>
      <c r="P1147" s="10">
        <f t="shared" si="62"/>
        <v>6.4640554953157656E-3</v>
      </c>
    </row>
    <row r="1148" spans="1:16" x14ac:dyDescent="0.25">
      <c r="A1148" s="1">
        <v>44363</v>
      </c>
      <c r="B1148" s="3">
        <v>869.34997599999997</v>
      </c>
      <c r="C1148" s="3">
        <v>422.10998499999999</v>
      </c>
      <c r="D1148" s="3">
        <v>140.929993</v>
      </c>
      <c r="E1148" s="3">
        <v>171.11000100000001</v>
      </c>
      <c r="F1148" s="3">
        <v>18.889999</v>
      </c>
      <c r="G1148" s="7">
        <f t="shared" si="60"/>
        <v>-1.3234848489405926E-2</v>
      </c>
      <c r="H1148" s="8">
        <v>1</v>
      </c>
      <c r="I1148" s="7">
        <f t="shared" si="61"/>
        <v>-5.5833630290779146E-3</v>
      </c>
      <c r="J1148" s="7">
        <f t="shared" si="61"/>
        <v>-8.5083301983346349E-4</v>
      </c>
      <c r="K1148" s="7">
        <f t="shared" si="61"/>
        <v>-1.6891708987790133E-2</v>
      </c>
      <c r="L1148" s="7">
        <f t="shared" si="61"/>
        <v>-1.585676532769642E-3</v>
      </c>
      <c r="M1148" s="7">
        <v>-6.4916438028086356E-3</v>
      </c>
      <c r="N1148" s="7">
        <v>-5.7404297933805045E-3</v>
      </c>
      <c r="O1148" s="10">
        <f t="shared" si="62"/>
        <v>-6.7432046865972903E-3</v>
      </c>
      <c r="P1148" s="10">
        <f t="shared" si="62"/>
        <v>-7.4944186960254214E-3</v>
      </c>
    </row>
    <row r="1149" spans="1:16" x14ac:dyDescent="0.25">
      <c r="A1149" s="1">
        <v>44364</v>
      </c>
      <c r="B1149" s="3">
        <v>868.82000700000003</v>
      </c>
      <c r="C1149" s="3">
        <v>421.97000100000002</v>
      </c>
      <c r="D1149" s="3">
        <v>143.03999300000001</v>
      </c>
      <c r="E1149" s="3">
        <v>165.85000600000001</v>
      </c>
      <c r="F1149" s="3">
        <v>18.629999000000002</v>
      </c>
      <c r="G1149" s="7">
        <f t="shared" si="60"/>
        <v>-6.0961524659886024E-4</v>
      </c>
      <c r="H1149" s="8">
        <v>1</v>
      </c>
      <c r="I1149" s="7">
        <f t="shared" si="61"/>
        <v>-3.3162920796570017E-4</v>
      </c>
      <c r="J1149" s="7">
        <f t="shared" si="61"/>
        <v>1.4971972644602483E-2</v>
      </c>
      <c r="K1149" s="7">
        <f t="shared" si="61"/>
        <v>-3.0740429953010184E-2</v>
      </c>
      <c r="L1149" s="7">
        <f t="shared" si="61"/>
        <v>-1.3763896970031553E-2</v>
      </c>
      <c r="M1149" s="7">
        <v>-2.8080759204832059E-3</v>
      </c>
      <c r="N1149" s="7">
        <v>-3.4092472802512166E-3</v>
      </c>
      <c r="O1149" s="10">
        <f t="shared" si="62"/>
        <v>2.1984606738843456E-3</v>
      </c>
      <c r="P1149" s="10">
        <f t="shared" si="62"/>
        <v>2.7996320336523563E-3</v>
      </c>
    </row>
    <row r="1150" spans="1:16" x14ac:dyDescent="0.25">
      <c r="A1150" s="1">
        <v>44365</v>
      </c>
      <c r="B1150" s="3">
        <v>840.78002900000001</v>
      </c>
      <c r="C1150" s="3">
        <v>414.92001299999998</v>
      </c>
      <c r="D1150" s="3">
        <v>145.729996</v>
      </c>
      <c r="E1150" s="3">
        <v>164.929993</v>
      </c>
      <c r="F1150" s="3">
        <v>18.719999000000001</v>
      </c>
      <c r="G1150" s="7">
        <f t="shared" si="60"/>
        <v>-3.2273632943629948E-2</v>
      </c>
      <c r="H1150" s="8">
        <v>1</v>
      </c>
      <c r="I1150" s="7">
        <f t="shared" si="61"/>
        <v>-1.6707320386029179E-2</v>
      </c>
      <c r="J1150" s="7">
        <f t="shared" si="61"/>
        <v>1.8805950305101016E-2</v>
      </c>
      <c r="K1150" s="7">
        <f t="shared" si="61"/>
        <v>-5.5472593712176943E-3</v>
      </c>
      <c r="L1150" s="7">
        <f t="shared" si="61"/>
        <v>4.8309181337047313E-3</v>
      </c>
      <c r="M1150" s="7">
        <v>-2.3755023425124401E-2</v>
      </c>
      <c r="N1150" s="7">
        <v>-2.1428112753236486E-2</v>
      </c>
      <c r="O1150" s="10">
        <f t="shared" si="62"/>
        <v>-8.5186095185055474E-3</v>
      </c>
      <c r="P1150" s="10">
        <f t="shared" si="62"/>
        <v>-1.0845520190393462E-2</v>
      </c>
    </row>
    <row r="1151" spans="1:16" x14ac:dyDescent="0.25">
      <c r="A1151" s="1">
        <v>44368</v>
      </c>
      <c r="B1151" s="3">
        <v>861.26000999999997</v>
      </c>
      <c r="C1151" s="3">
        <v>420.85998499999999</v>
      </c>
      <c r="D1151" s="3">
        <v>143.28999300000001</v>
      </c>
      <c r="E1151" s="3">
        <v>166.949997</v>
      </c>
      <c r="F1151" s="3">
        <v>19.110001</v>
      </c>
      <c r="G1151" s="7">
        <f t="shared" si="60"/>
        <v>2.4358310489793977E-2</v>
      </c>
      <c r="H1151" s="8">
        <v>1</v>
      </c>
      <c r="I1151" s="7">
        <f t="shared" si="61"/>
        <v>1.4315944793918733E-2</v>
      </c>
      <c r="J1151" s="7">
        <f t="shared" si="61"/>
        <v>-1.6743313435622298E-2</v>
      </c>
      <c r="K1151" s="7">
        <f t="shared" si="61"/>
        <v>1.224764497504105E-2</v>
      </c>
      <c r="L1151" s="7">
        <f t="shared" si="61"/>
        <v>2.0833441283837573E-2</v>
      </c>
      <c r="M1151" s="7">
        <v>1.9912722686589775E-2</v>
      </c>
      <c r="N1151" s="7">
        <v>1.8800252761315955E-2</v>
      </c>
      <c r="O1151" s="10">
        <f t="shared" si="62"/>
        <v>4.4455878032042019E-3</v>
      </c>
      <c r="P1151" s="10">
        <f t="shared" si="62"/>
        <v>5.5580577284780226E-3</v>
      </c>
    </row>
    <row r="1152" spans="1:16" x14ac:dyDescent="0.25">
      <c r="A1152" s="1">
        <v>44369</v>
      </c>
      <c r="B1152" s="3">
        <v>864.76000999999997</v>
      </c>
      <c r="C1152" s="3">
        <v>423.10998499999999</v>
      </c>
      <c r="D1152" s="3">
        <v>143.63999899999999</v>
      </c>
      <c r="E1152" s="3">
        <v>166.25</v>
      </c>
      <c r="F1152" s="3">
        <v>19.110001</v>
      </c>
      <c r="G1152" s="7">
        <f t="shared" si="60"/>
        <v>4.0638134353876421E-3</v>
      </c>
      <c r="H1152" s="8">
        <v>1</v>
      </c>
      <c r="I1152" s="7">
        <f t="shared" si="61"/>
        <v>5.3461960751626236E-3</v>
      </c>
      <c r="J1152" s="7">
        <f t="shared" si="61"/>
        <v>2.4426409177085162E-3</v>
      </c>
      <c r="K1152" s="7">
        <f t="shared" si="61"/>
        <v>-4.1928542232917421E-3</v>
      </c>
      <c r="L1152" s="7">
        <f t="shared" si="61"/>
        <v>0</v>
      </c>
      <c r="M1152" s="7">
        <v>6.0919407271455474E-3</v>
      </c>
      <c r="N1152" s="7">
        <v>5.3572053331725905E-3</v>
      </c>
      <c r="O1152" s="10">
        <f t="shared" si="62"/>
        <v>-2.0281272917579054E-3</v>
      </c>
      <c r="P1152" s="10">
        <f t="shared" si="62"/>
        <v>-1.2933918977849485E-3</v>
      </c>
    </row>
    <row r="1153" spans="1:16" x14ac:dyDescent="0.25">
      <c r="A1153" s="1">
        <v>44370</v>
      </c>
      <c r="B1153" s="3">
        <v>865.419983</v>
      </c>
      <c r="C1153" s="3">
        <v>422.60000600000001</v>
      </c>
      <c r="D1153" s="3">
        <v>143.270004</v>
      </c>
      <c r="E1153" s="3">
        <v>166.13999899999999</v>
      </c>
      <c r="F1153" s="3">
        <v>19.25</v>
      </c>
      <c r="G1153" s="7">
        <f t="shared" si="60"/>
        <v>7.6318630876559546E-4</v>
      </c>
      <c r="H1153" s="8">
        <v>1</v>
      </c>
      <c r="I1153" s="7">
        <f t="shared" si="61"/>
        <v>-1.2053107184412104E-3</v>
      </c>
      <c r="J1153" s="7">
        <f t="shared" si="61"/>
        <v>-2.5758493635187341E-3</v>
      </c>
      <c r="K1153" s="7">
        <f t="shared" si="61"/>
        <v>-6.616601503760533E-4</v>
      </c>
      <c r="L1153" s="7">
        <f t="shared" si="61"/>
        <v>7.3259546140265197E-3</v>
      </c>
      <c r="M1153" s="7">
        <v>-1.0911009840969196E-3</v>
      </c>
      <c r="N1153" s="7">
        <v>-6.1059502330153769E-4</v>
      </c>
      <c r="O1153" s="10">
        <f t="shared" si="62"/>
        <v>1.8542872928625151E-3</v>
      </c>
      <c r="P1153" s="10">
        <f t="shared" si="62"/>
        <v>1.373781332067133E-3</v>
      </c>
    </row>
    <row r="1154" spans="1:16" x14ac:dyDescent="0.25">
      <c r="A1154" s="1">
        <v>44371</v>
      </c>
      <c r="B1154" s="3">
        <v>867.34002699999996</v>
      </c>
      <c r="C1154" s="3">
        <v>425.10000600000001</v>
      </c>
      <c r="D1154" s="3">
        <v>143.5</v>
      </c>
      <c r="E1154" s="3">
        <v>166.03999300000001</v>
      </c>
      <c r="F1154" s="3">
        <v>19.280000999999999</v>
      </c>
      <c r="G1154" s="7">
        <f t="shared" si="60"/>
        <v>2.2186268375086193E-3</v>
      </c>
      <c r="H1154" s="8">
        <v>1</v>
      </c>
      <c r="I1154" s="7">
        <f t="shared" si="61"/>
        <v>5.9157594995395968E-3</v>
      </c>
      <c r="J1154" s="7">
        <f t="shared" si="61"/>
        <v>1.6053325439986388E-3</v>
      </c>
      <c r="K1154" s="7">
        <f t="shared" si="61"/>
        <v>-6.0193812809627989E-4</v>
      </c>
      <c r="L1154" s="7">
        <f t="shared" si="61"/>
        <v>1.5584935064933969E-3</v>
      </c>
      <c r="M1154" s="7">
        <v>6.9053825901052111E-3</v>
      </c>
      <c r="N1154" s="7">
        <v>6.1618196819612754E-3</v>
      </c>
      <c r="O1154" s="10">
        <f t="shared" si="62"/>
        <v>-4.6867557525965917E-3</v>
      </c>
      <c r="P1154" s="10">
        <f t="shared" si="62"/>
        <v>-3.9431928444526561E-3</v>
      </c>
    </row>
    <row r="1155" spans="1:16" x14ac:dyDescent="0.25">
      <c r="A1155" s="1">
        <v>44372</v>
      </c>
      <c r="B1155" s="3">
        <v>874.03002900000001</v>
      </c>
      <c r="C1155" s="3">
        <v>426.60998499999999</v>
      </c>
      <c r="D1155" s="3">
        <v>142.009995</v>
      </c>
      <c r="E1155" s="3">
        <v>166.58999600000001</v>
      </c>
      <c r="F1155" s="3">
        <v>19.41</v>
      </c>
      <c r="G1155" s="7">
        <f t="shared" si="60"/>
        <v>7.7132402422839252E-3</v>
      </c>
      <c r="H1155" s="8">
        <v>1</v>
      </c>
      <c r="I1155" s="7">
        <f t="shared" si="61"/>
        <v>3.5520559366917226E-3</v>
      </c>
      <c r="J1155" s="7">
        <f t="shared" si="61"/>
        <v>-1.0383310104529642E-2</v>
      </c>
      <c r="K1155" s="7">
        <f t="shared" si="61"/>
        <v>3.3124730377458445E-3</v>
      </c>
      <c r="L1155" s="7">
        <f t="shared" ref="L1155:L1218" si="63">F1155/F1154-1</f>
        <v>6.7426863722674923E-3</v>
      </c>
      <c r="M1155" s="7">
        <v>6.1596344517620217E-3</v>
      </c>
      <c r="N1155" s="7">
        <v>6.0647995112963742E-3</v>
      </c>
      <c r="O1155" s="10">
        <f t="shared" si="62"/>
        <v>1.5536057905219036E-3</v>
      </c>
      <c r="P1155" s="10">
        <f t="shared" si="62"/>
        <v>1.648440730987551E-3</v>
      </c>
    </row>
    <row r="1156" spans="1:16" x14ac:dyDescent="0.25">
      <c r="A1156" s="1">
        <v>44375</v>
      </c>
      <c r="B1156" s="3">
        <v>878.73999000000003</v>
      </c>
      <c r="C1156" s="3">
        <v>427.47000100000002</v>
      </c>
      <c r="D1156" s="3">
        <v>143.470001</v>
      </c>
      <c r="E1156" s="3">
        <v>166.58000200000001</v>
      </c>
      <c r="F1156" s="3">
        <v>19.120000999999998</v>
      </c>
      <c r="G1156" s="7">
        <f t="shared" ref="G1156:G1219" si="64">B1156/B1155-1</f>
        <v>5.388786247297217E-3</v>
      </c>
      <c r="H1156" s="8">
        <v>1</v>
      </c>
      <c r="I1156" s="7">
        <f t="shared" ref="I1156:L1219" si="65">C1156/C1155-1</f>
        <v>2.0159303116171756E-3</v>
      </c>
      <c r="J1156" s="7">
        <f t="shared" si="65"/>
        <v>1.028100874167337E-2</v>
      </c>
      <c r="K1156" s="7">
        <f t="shared" si="65"/>
        <v>-5.9991597574748923E-5</v>
      </c>
      <c r="L1156" s="7">
        <f t="shared" si="63"/>
        <v>-1.4940700669757945E-2</v>
      </c>
      <c r="M1156" s="7">
        <v>1.1334511542929623E-3</v>
      </c>
      <c r="N1156" s="7">
        <v>3.8530127726406105E-4</v>
      </c>
      <c r="O1156" s="10">
        <f t="shared" ref="O1156:P1219" si="66">$G1156-M1156</f>
        <v>4.2553350930042543E-3</v>
      </c>
      <c r="P1156" s="10">
        <f t="shared" si="66"/>
        <v>5.0034849700331561E-3</v>
      </c>
    </row>
    <row r="1157" spans="1:16" x14ac:dyDescent="0.25">
      <c r="A1157" s="1">
        <v>44376</v>
      </c>
      <c r="B1157" s="3">
        <v>873.53002900000001</v>
      </c>
      <c r="C1157" s="3">
        <v>427.70001200000002</v>
      </c>
      <c r="D1157" s="3">
        <v>143.71000699999999</v>
      </c>
      <c r="E1157" s="3">
        <v>164.83000200000001</v>
      </c>
      <c r="F1157" s="3">
        <v>19.239999999999998</v>
      </c>
      <c r="G1157" s="7">
        <f t="shared" si="64"/>
        <v>-5.9288994006065909E-3</v>
      </c>
      <c r="H1157" s="8">
        <v>1</v>
      </c>
      <c r="I1157" s="7">
        <f t="shared" si="65"/>
        <v>5.3807518530413212E-4</v>
      </c>
      <c r="J1157" s="7">
        <f t="shared" si="65"/>
        <v>1.6728653957420736E-3</v>
      </c>
      <c r="K1157" s="7">
        <f t="shared" si="65"/>
        <v>-1.0505462714545999E-2</v>
      </c>
      <c r="L1157" s="7">
        <f t="shared" si="63"/>
        <v>6.276097998112018E-3</v>
      </c>
      <c r="M1157" s="7">
        <v>1.8690693718926969E-4</v>
      </c>
      <c r="N1157" s="7">
        <v>2.8583683981305989E-4</v>
      </c>
      <c r="O1157" s="10">
        <f t="shared" si="66"/>
        <v>-6.1158063377958604E-3</v>
      </c>
      <c r="P1157" s="10">
        <f t="shared" si="66"/>
        <v>-6.2147362404196506E-3</v>
      </c>
    </row>
    <row r="1158" spans="1:16" x14ac:dyDescent="0.25">
      <c r="A1158" s="1">
        <v>44377</v>
      </c>
      <c r="B1158" s="3">
        <v>874.96997099999999</v>
      </c>
      <c r="C1158" s="3">
        <v>428.05999800000001</v>
      </c>
      <c r="D1158" s="3">
        <v>144.35000600000001</v>
      </c>
      <c r="E1158" s="3">
        <v>165.63000500000001</v>
      </c>
      <c r="F1158" s="3">
        <v>19.25</v>
      </c>
      <c r="G1158" s="7">
        <f t="shared" si="64"/>
        <v>1.648417286407966E-3</v>
      </c>
      <c r="H1158" s="8">
        <v>1</v>
      </c>
      <c r="I1158" s="7">
        <f t="shared" si="65"/>
        <v>8.4167872316998071E-4</v>
      </c>
      <c r="J1158" s="7">
        <f t="shared" si="65"/>
        <v>4.4534059482721489E-3</v>
      </c>
      <c r="K1158" s="7">
        <f t="shared" si="65"/>
        <v>4.8535035508887603E-3</v>
      </c>
      <c r="L1158" s="7">
        <f t="shared" si="63"/>
        <v>5.197505197505059E-4</v>
      </c>
      <c r="M1158" s="7">
        <v>3.1910262193211354E-4</v>
      </c>
      <c r="N1158" s="7">
        <v>2.6240522887426265E-4</v>
      </c>
      <c r="O1158" s="10">
        <f t="shared" si="66"/>
        <v>1.3293146644758524E-3</v>
      </c>
      <c r="P1158" s="10">
        <f t="shared" si="66"/>
        <v>1.3860120575337033E-3</v>
      </c>
    </row>
    <row r="1159" spans="1:16" x14ac:dyDescent="0.25">
      <c r="A1159" s="1">
        <v>44378</v>
      </c>
      <c r="B1159" s="3">
        <v>879.22997999999995</v>
      </c>
      <c r="C1159" s="3">
        <v>430.42999300000002</v>
      </c>
      <c r="D1159" s="3">
        <v>144.16999799999999</v>
      </c>
      <c r="E1159" s="3">
        <v>166.199997</v>
      </c>
      <c r="F1159" s="3">
        <v>19.469999000000001</v>
      </c>
      <c r="G1159" s="7">
        <f t="shared" si="64"/>
        <v>4.8687488041803118E-3</v>
      </c>
      <c r="H1159" s="8">
        <v>1</v>
      </c>
      <c r="I1159" s="7">
        <f t="shared" si="65"/>
        <v>5.5365953629706866E-3</v>
      </c>
      <c r="J1159" s="7">
        <f t="shared" si="65"/>
        <v>-1.2470245411698722E-3</v>
      </c>
      <c r="K1159" s="7">
        <f t="shared" si="65"/>
        <v>3.4413571381586294E-3</v>
      </c>
      <c r="L1159" s="7">
        <f t="shared" si="63"/>
        <v>1.1428519480519483E-2</v>
      </c>
      <c r="M1159" s="7">
        <v>6.6743987309317116E-3</v>
      </c>
      <c r="N1159" s="7">
        <v>6.3135240992837219E-3</v>
      </c>
      <c r="O1159" s="10">
        <f t="shared" si="66"/>
        <v>-1.8056499267513999E-3</v>
      </c>
      <c r="P1159" s="10">
        <f t="shared" si="66"/>
        <v>-1.4447752951034102E-3</v>
      </c>
    </row>
    <row r="1160" spans="1:16" x14ac:dyDescent="0.25">
      <c r="A1160" s="1">
        <v>44379</v>
      </c>
      <c r="B1160" s="3">
        <v>893.63000499999998</v>
      </c>
      <c r="C1160" s="3">
        <v>433.72000100000002</v>
      </c>
      <c r="D1160" s="3">
        <v>145.03999300000001</v>
      </c>
      <c r="E1160" s="3">
        <v>167.28999300000001</v>
      </c>
      <c r="F1160" s="3">
        <v>19.649999999999999</v>
      </c>
      <c r="G1160" s="7">
        <f t="shared" si="64"/>
        <v>1.6377995891359465E-2</v>
      </c>
      <c r="H1160" s="8">
        <v>1</v>
      </c>
      <c r="I1160" s="7">
        <f t="shared" si="65"/>
        <v>7.643537981796733E-3</v>
      </c>
      <c r="J1160" s="7">
        <f t="shared" si="65"/>
        <v>6.0345079563641768E-3</v>
      </c>
      <c r="K1160" s="7">
        <f t="shared" si="65"/>
        <v>6.5583394685622132E-3</v>
      </c>
      <c r="L1160" s="7">
        <f t="shared" si="63"/>
        <v>9.2450441317433185E-3</v>
      </c>
      <c r="M1160" s="7">
        <v>7.9376449365067252E-3</v>
      </c>
      <c r="N1160" s="7">
        <v>7.1427086237529453E-3</v>
      </c>
      <c r="O1160" s="10">
        <f t="shared" si="66"/>
        <v>8.4403509548527395E-3</v>
      </c>
      <c r="P1160" s="10">
        <f t="shared" si="66"/>
        <v>9.2352872676065186E-3</v>
      </c>
    </row>
    <row r="1161" spans="1:16" x14ac:dyDescent="0.25">
      <c r="A1161" s="1">
        <v>44383</v>
      </c>
      <c r="B1161" s="3">
        <v>892.67999299999997</v>
      </c>
      <c r="C1161" s="3">
        <v>432.92999300000002</v>
      </c>
      <c r="D1161" s="3">
        <v>146.740005</v>
      </c>
      <c r="E1161" s="3">
        <v>168.11999499999999</v>
      </c>
      <c r="F1161" s="3">
        <v>19.299999</v>
      </c>
      <c r="G1161" s="7">
        <f t="shared" si="64"/>
        <v>-1.0630932205549781E-3</v>
      </c>
      <c r="H1161" s="8">
        <v>1</v>
      </c>
      <c r="I1161" s="7">
        <f t="shared" si="65"/>
        <v>-1.821470068658404E-3</v>
      </c>
      <c r="J1161" s="7">
        <f t="shared" si="65"/>
        <v>1.1720987879529021E-2</v>
      </c>
      <c r="K1161" s="7">
        <f t="shared" si="65"/>
        <v>4.9614563615887342E-3</v>
      </c>
      <c r="L1161" s="7">
        <f t="shared" si="63"/>
        <v>-1.7811755725190781E-2</v>
      </c>
      <c r="M1161" s="7">
        <v>-3.6368368120079111E-3</v>
      </c>
      <c r="N1161" s="7">
        <v>-3.9094368173167807E-3</v>
      </c>
      <c r="O1161" s="10">
        <f t="shared" si="66"/>
        <v>2.5737435914529329E-3</v>
      </c>
      <c r="P1161" s="10">
        <f t="shared" si="66"/>
        <v>2.8463435967618026E-3</v>
      </c>
    </row>
    <row r="1162" spans="1:16" x14ac:dyDescent="0.25">
      <c r="A1162" s="1">
        <v>44384</v>
      </c>
      <c r="B1162" s="3">
        <v>900.94000200000005</v>
      </c>
      <c r="C1162" s="3">
        <v>434.459991</v>
      </c>
      <c r="D1162" s="3">
        <v>148.03999300000001</v>
      </c>
      <c r="E1162" s="3">
        <v>168.759995</v>
      </c>
      <c r="F1162" s="3">
        <v>18.829999999999998</v>
      </c>
      <c r="G1162" s="7">
        <f t="shared" si="64"/>
        <v>9.2530459568618273E-3</v>
      </c>
      <c r="H1162" s="8">
        <v>1</v>
      </c>
      <c r="I1162" s="7">
        <f t="shared" si="65"/>
        <v>3.5340540612531779E-3</v>
      </c>
      <c r="J1162" s="7">
        <f t="shared" si="65"/>
        <v>8.8591246810985069E-3</v>
      </c>
      <c r="K1162" s="7">
        <f t="shared" si="65"/>
        <v>3.806804776552708E-3</v>
      </c>
      <c r="L1162" s="7">
        <f t="shared" si="63"/>
        <v>-2.4352281054522362E-2</v>
      </c>
      <c r="M1162" s="7">
        <v>3.575300008090432E-3</v>
      </c>
      <c r="N1162" s="7">
        <v>2.3896560240700771E-3</v>
      </c>
      <c r="O1162" s="10">
        <f t="shared" si="66"/>
        <v>5.6777459487713953E-3</v>
      </c>
      <c r="P1162" s="10">
        <f t="shared" si="66"/>
        <v>6.8633899327917502E-3</v>
      </c>
    </row>
    <row r="1163" spans="1:16" x14ac:dyDescent="0.25">
      <c r="A1163" s="1">
        <v>44385</v>
      </c>
      <c r="B1163" s="3">
        <v>876.5</v>
      </c>
      <c r="C1163" s="3">
        <v>430.92001299999998</v>
      </c>
      <c r="D1163" s="3">
        <v>148.61999499999999</v>
      </c>
      <c r="E1163" s="3">
        <v>168.64999399999999</v>
      </c>
      <c r="F1163" s="3">
        <v>19.149999999999999</v>
      </c>
      <c r="G1163" s="7">
        <f t="shared" si="64"/>
        <v>-2.712722483821961E-2</v>
      </c>
      <c r="H1163" s="8">
        <v>1</v>
      </c>
      <c r="I1163" s="7">
        <f t="shared" si="65"/>
        <v>-8.1479953812364503E-3</v>
      </c>
      <c r="J1163" s="7">
        <f t="shared" si="65"/>
        <v>3.917873732944388E-3</v>
      </c>
      <c r="K1163" s="7">
        <f t="shared" si="65"/>
        <v>-6.5181917076972962E-4</v>
      </c>
      <c r="L1163" s="7">
        <f t="shared" si="63"/>
        <v>1.6994158258098802E-2</v>
      </c>
      <c r="M1163" s="7">
        <v>-1.1014169902455059E-2</v>
      </c>
      <c r="N1163" s="7">
        <v>-9.3596277684703348E-3</v>
      </c>
      <c r="O1163" s="10">
        <f t="shared" si="66"/>
        <v>-1.6113054935764551E-2</v>
      </c>
      <c r="P1163" s="10">
        <f t="shared" si="66"/>
        <v>-1.7767597069749275E-2</v>
      </c>
    </row>
    <row r="1164" spans="1:16" x14ac:dyDescent="0.25">
      <c r="A1164" s="1">
        <v>44386</v>
      </c>
      <c r="B1164" s="3">
        <v>901.30999799999995</v>
      </c>
      <c r="C1164" s="3">
        <v>435.51998900000001</v>
      </c>
      <c r="D1164" s="3">
        <v>146.529999</v>
      </c>
      <c r="E1164" s="3">
        <v>169.21000699999999</v>
      </c>
      <c r="F1164" s="3">
        <v>19.469999000000001</v>
      </c>
      <c r="G1164" s="7">
        <f t="shared" si="64"/>
        <v>2.8305759269823039E-2</v>
      </c>
      <c r="H1164" s="8">
        <v>1</v>
      </c>
      <c r="I1164" s="7">
        <f t="shared" si="65"/>
        <v>1.0674779219409292E-2</v>
      </c>
      <c r="J1164" s="7">
        <f t="shared" si="65"/>
        <v>-1.4062683826627675E-2</v>
      </c>
      <c r="K1164" s="7">
        <f t="shared" si="65"/>
        <v>3.3205634149029439E-3</v>
      </c>
      <c r="L1164" s="7">
        <f t="shared" si="63"/>
        <v>1.6710130548303059E-2</v>
      </c>
      <c r="M1164" s="7">
        <v>1.5102804625323207E-2</v>
      </c>
      <c r="N1164" s="7">
        <v>1.4314687003553532E-2</v>
      </c>
      <c r="O1164" s="10">
        <f t="shared" si="66"/>
        <v>1.3202954644499831E-2</v>
      </c>
      <c r="P1164" s="10">
        <f t="shared" si="66"/>
        <v>1.3991072266269507E-2</v>
      </c>
    </row>
    <row r="1165" spans="1:16" x14ac:dyDescent="0.25">
      <c r="A1165" s="1">
        <v>44389</v>
      </c>
      <c r="B1165" s="3">
        <v>915.919983</v>
      </c>
      <c r="C1165" s="3">
        <v>437.07998700000002</v>
      </c>
      <c r="D1165" s="3">
        <v>146.33999600000001</v>
      </c>
      <c r="E1165" s="3">
        <v>169</v>
      </c>
      <c r="F1165" s="3">
        <v>19.399999999999999</v>
      </c>
      <c r="G1165" s="7">
        <f t="shared" si="64"/>
        <v>1.6209722550975192E-2</v>
      </c>
      <c r="H1165" s="8">
        <v>1</v>
      </c>
      <c r="I1165" s="7">
        <f t="shared" si="65"/>
        <v>3.5819205533640375E-3</v>
      </c>
      <c r="J1165" s="7">
        <f t="shared" si="65"/>
        <v>-1.2966832818991358E-3</v>
      </c>
      <c r="K1165" s="7">
        <f t="shared" si="65"/>
        <v>-1.2411027203609315E-3</v>
      </c>
      <c r="L1165" s="7">
        <f t="shared" si="63"/>
        <v>-3.5952236053018449E-3</v>
      </c>
      <c r="M1165" s="7">
        <v>4.80857751236326E-3</v>
      </c>
      <c r="N1165" s="7">
        <v>4.2877910977357301E-3</v>
      </c>
      <c r="O1165" s="10">
        <f t="shared" si="66"/>
        <v>1.1401145038611931E-2</v>
      </c>
      <c r="P1165" s="10">
        <f t="shared" si="66"/>
        <v>1.1921931453239462E-2</v>
      </c>
    </row>
    <row r="1166" spans="1:16" x14ac:dyDescent="0.25">
      <c r="A1166" s="1">
        <v>44390</v>
      </c>
      <c r="B1166" s="3">
        <v>908.07000700000003</v>
      </c>
      <c r="C1166" s="3">
        <v>435.58999599999999</v>
      </c>
      <c r="D1166" s="3">
        <v>145.220001</v>
      </c>
      <c r="E1166" s="3">
        <v>169.220001</v>
      </c>
      <c r="F1166" s="3">
        <v>19.709999</v>
      </c>
      <c r="G1166" s="7">
        <f t="shared" si="64"/>
        <v>-8.5705914770940472E-3</v>
      </c>
      <c r="H1166" s="8">
        <v>1</v>
      </c>
      <c r="I1166" s="7">
        <f t="shared" si="65"/>
        <v>-3.4089664233472039E-3</v>
      </c>
      <c r="J1166" s="7">
        <f t="shared" si="65"/>
        <v>-7.6533759096181209E-3</v>
      </c>
      <c r="K1166" s="7">
        <f t="shared" si="65"/>
        <v>1.3017810650888251E-3</v>
      </c>
      <c r="L1166" s="7">
        <f t="shared" si="63"/>
        <v>1.5979329896907313E-2</v>
      </c>
      <c r="M1166" s="7">
        <v>-3.0746975536305246E-3</v>
      </c>
      <c r="N1166" s="7">
        <v>-1.9686800256099655E-3</v>
      </c>
      <c r="O1166" s="10">
        <f t="shared" si="66"/>
        <v>-5.4958939234635226E-3</v>
      </c>
      <c r="P1166" s="10">
        <f t="shared" si="66"/>
        <v>-6.6019114514840813E-3</v>
      </c>
    </row>
    <row r="1167" spans="1:16" x14ac:dyDescent="0.25">
      <c r="A1167" s="1">
        <v>44391</v>
      </c>
      <c r="B1167" s="3">
        <v>880.32000700000003</v>
      </c>
      <c r="C1167" s="3">
        <v>436.23998999999998</v>
      </c>
      <c r="D1167" s="3">
        <v>146.86999499999999</v>
      </c>
      <c r="E1167" s="3">
        <v>171.03999300000001</v>
      </c>
      <c r="F1167" s="3">
        <v>19.18</v>
      </c>
      <c r="G1167" s="7">
        <f t="shared" si="64"/>
        <v>-3.0559317878670944E-2</v>
      </c>
      <c r="H1167" s="8">
        <v>1</v>
      </c>
      <c r="I1167" s="7">
        <f t="shared" si="65"/>
        <v>1.4922151701572961E-3</v>
      </c>
      <c r="J1167" s="7">
        <f t="shared" si="65"/>
        <v>1.1362029945172658E-2</v>
      </c>
      <c r="K1167" s="7">
        <f t="shared" si="65"/>
        <v>1.0755182538972008E-2</v>
      </c>
      <c r="L1167" s="7">
        <f t="shared" si="63"/>
        <v>-2.6889854230839894E-2</v>
      </c>
      <c r="M1167" s="7">
        <v>7.7061074943821171E-4</v>
      </c>
      <c r="N1167" s="7">
        <v>-1.8890733570725809E-4</v>
      </c>
      <c r="O1167" s="10">
        <f t="shared" si="66"/>
        <v>-3.1329928628109155E-2</v>
      </c>
      <c r="P1167" s="10">
        <f t="shared" si="66"/>
        <v>-3.0370410542963685E-2</v>
      </c>
    </row>
    <row r="1168" spans="1:16" x14ac:dyDescent="0.25">
      <c r="A1168" s="1">
        <v>44392</v>
      </c>
      <c r="B1168" s="3">
        <v>880</v>
      </c>
      <c r="C1168" s="3">
        <v>434.75</v>
      </c>
      <c r="D1168" s="3">
        <v>148.490005</v>
      </c>
      <c r="E1168" s="3">
        <v>171.070007</v>
      </c>
      <c r="F1168" s="3">
        <v>18.879999000000002</v>
      </c>
      <c r="G1168" s="7">
        <f t="shared" si="64"/>
        <v>-3.6351212906149399E-4</v>
      </c>
      <c r="H1168" s="8">
        <v>1</v>
      </c>
      <c r="I1168" s="7">
        <f t="shared" si="65"/>
        <v>-3.4155282279370036E-3</v>
      </c>
      <c r="J1168" s="7">
        <f t="shared" si="65"/>
        <v>1.1030231191878181E-2</v>
      </c>
      <c r="K1168" s="7">
        <f t="shared" si="65"/>
        <v>1.7547942720042009E-4</v>
      </c>
      <c r="L1168" s="7">
        <f t="shared" si="63"/>
        <v>-1.5641345151199082E-2</v>
      </c>
      <c r="M1168" s="7">
        <v>-5.5320782658715185E-3</v>
      </c>
      <c r="N1168" s="7">
        <v>-5.5345727305753075E-3</v>
      </c>
      <c r="O1168" s="10">
        <f t="shared" si="66"/>
        <v>5.1685661368100246E-3</v>
      </c>
      <c r="P1168" s="10">
        <f t="shared" si="66"/>
        <v>5.1710606015138135E-3</v>
      </c>
    </row>
    <row r="1169" spans="1:16" x14ac:dyDescent="0.25">
      <c r="A1169" s="1">
        <v>44393</v>
      </c>
      <c r="B1169" s="3">
        <v>875.02002000000005</v>
      </c>
      <c r="C1169" s="3">
        <v>431.33999599999999</v>
      </c>
      <c r="D1169" s="3">
        <v>148.21000699999999</v>
      </c>
      <c r="E1169" s="3">
        <v>169.41000399999999</v>
      </c>
      <c r="F1169" s="3">
        <v>18.879999000000002</v>
      </c>
      <c r="G1169" s="7">
        <f t="shared" si="64"/>
        <v>-5.659068181818161E-3</v>
      </c>
      <c r="H1169" s="8">
        <v>1</v>
      </c>
      <c r="I1169" s="7">
        <f t="shared" si="65"/>
        <v>-7.8435974698102262E-3</v>
      </c>
      <c r="J1169" s="7">
        <f t="shared" si="65"/>
        <v>-1.8856353328293718E-3</v>
      </c>
      <c r="K1169" s="7">
        <f t="shared" si="65"/>
        <v>-9.7036472325625622E-3</v>
      </c>
      <c r="L1169" s="7">
        <f t="shared" si="63"/>
        <v>0</v>
      </c>
      <c r="M1169" s="7">
        <v>-9.0323802339631314E-3</v>
      </c>
      <c r="N1169" s="7">
        <v>-7.8651265497252081E-3</v>
      </c>
      <c r="O1169" s="10">
        <f t="shared" si="66"/>
        <v>3.3733120521449705E-3</v>
      </c>
      <c r="P1169" s="10">
        <f t="shared" si="66"/>
        <v>2.2060583679070472E-3</v>
      </c>
    </row>
    <row r="1170" spans="1:16" x14ac:dyDescent="0.25">
      <c r="A1170" s="1">
        <v>44396</v>
      </c>
      <c r="B1170" s="3">
        <v>845.15997300000004</v>
      </c>
      <c r="C1170" s="3">
        <v>424.97000100000002</v>
      </c>
      <c r="D1170" s="3">
        <v>151.46000699999999</v>
      </c>
      <c r="E1170" s="3">
        <v>169.61000100000001</v>
      </c>
      <c r="F1170" s="3">
        <v>17.639999</v>
      </c>
      <c r="G1170" s="7">
        <f t="shared" si="64"/>
        <v>-3.4124987220292446E-2</v>
      </c>
      <c r="H1170" s="8">
        <v>1</v>
      </c>
      <c r="I1170" s="7">
        <f t="shared" si="65"/>
        <v>-1.4767921034616882E-2</v>
      </c>
      <c r="J1170" s="7">
        <f t="shared" si="65"/>
        <v>2.1928343880315726E-2</v>
      </c>
      <c r="K1170" s="7">
        <f t="shared" si="65"/>
        <v>1.180550116745227E-3</v>
      </c>
      <c r="L1170" s="7">
        <f t="shared" si="63"/>
        <v>-6.5677969580401063E-2</v>
      </c>
      <c r="M1170" s="7">
        <v>-1.9566761559051009E-2</v>
      </c>
      <c r="N1170" s="7">
        <v>-1.9462716383448989E-2</v>
      </c>
      <c r="O1170" s="10">
        <f t="shared" si="66"/>
        <v>-1.4558225661241438E-2</v>
      </c>
      <c r="P1170" s="10">
        <f t="shared" si="66"/>
        <v>-1.4662270836843457E-2</v>
      </c>
    </row>
    <row r="1171" spans="1:16" x14ac:dyDescent="0.25">
      <c r="A1171" s="1">
        <v>44397</v>
      </c>
      <c r="B1171" s="3">
        <v>878.84002699999996</v>
      </c>
      <c r="C1171" s="3">
        <v>431.05999800000001</v>
      </c>
      <c r="D1171" s="3">
        <v>150</v>
      </c>
      <c r="E1171" s="3">
        <v>169.38999899999999</v>
      </c>
      <c r="F1171" s="3">
        <v>17.91</v>
      </c>
      <c r="G1171" s="7">
        <f t="shared" si="64"/>
        <v>3.9850507686075565E-2</v>
      </c>
      <c r="H1171" s="8">
        <v>1</v>
      </c>
      <c r="I1171" s="7">
        <f t="shared" si="65"/>
        <v>1.4330416230956544E-2</v>
      </c>
      <c r="J1171" s="7">
        <f t="shared" si="65"/>
        <v>-9.6395545525096438E-3</v>
      </c>
      <c r="K1171" s="7">
        <f t="shared" si="65"/>
        <v>-1.2971051158712221E-3</v>
      </c>
      <c r="L1171" s="7">
        <f t="shared" si="63"/>
        <v>1.5306180006019243E-2</v>
      </c>
      <c r="M1171" s="7">
        <v>1.8697925111965878E-2</v>
      </c>
      <c r="N1171" s="7">
        <v>1.7271627724177598E-2</v>
      </c>
      <c r="O1171" s="10">
        <f t="shared" si="66"/>
        <v>2.1152582574109687E-2</v>
      </c>
      <c r="P1171" s="10">
        <f t="shared" si="66"/>
        <v>2.2578879961897967E-2</v>
      </c>
    </row>
    <row r="1172" spans="1:16" x14ac:dyDescent="0.25">
      <c r="A1172" s="1">
        <v>44398</v>
      </c>
      <c r="B1172" s="3">
        <v>882.67999299999997</v>
      </c>
      <c r="C1172" s="3">
        <v>434.54998799999998</v>
      </c>
      <c r="D1172" s="3">
        <v>148.10000600000001</v>
      </c>
      <c r="E1172" s="3">
        <v>168.759995</v>
      </c>
      <c r="F1172" s="3">
        <v>18.59</v>
      </c>
      <c r="G1172" s="7">
        <f t="shared" si="64"/>
        <v>4.3693572004317449E-3</v>
      </c>
      <c r="H1172" s="8">
        <v>1</v>
      </c>
      <c r="I1172" s="7">
        <f t="shared" si="65"/>
        <v>8.0962975367526724E-3</v>
      </c>
      <c r="J1172" s="7">
        <f t="shared" si="65"/>
        <v>-1.2666626666666625E-2</v>
      </c>
      <c r="K1172" s="7">
        <f t="shared" si="65"/>
        <v>-3.7192514535642207E-3</v>
      </c>
      <c r="L1172" s="7">
        <f t="shared" si="63"/>
        <v>3.7967615857062986E-2</v>
      </c>
      <c r="M1172" s="7">
        <v>1.0965165940706467E-2</v>
      </c>
      <c r="N1172" s="7">
        <v>1.107560449356629E-2</v>
      </c>
      <c r="O1172" s="10">
        <f t="shared" si="66"/>
        <v>-6.5958087402747216E-3</v>
      </c>
      <c r="P1172" s="10">
        <f t="shared" si="66"/>
        <v>-6.7062472931345447E-3</v>
      </c>
    </row>
    <row r="1173" spans="1:16" x14ac:dyDescent="0.25">
      <c r="A1173" s="1">
        <v>44399</v>
      </c>
      <c r="B1173" s="3">
        <v>866.85998500000005</v>
      </c>
      <c r="C1173" s="3">
        <v>435.459991</v>
      </c>
      <c r="D1173" s="3">
        <v>149.5</v>
      </c>
      <c r="E1173" s="3">
        <v>169.08999600000001</v>
      </c>
      <c r="F1173" s="3">
        <v>18.950001</v>
      </c>
      <c r="G1173" s="7">
        <f t="shared" si="64"/>
        <v>-1.7922699195018321E-2</v>
      </c>
      <c r="H1173" s="8">
        <v>1</v>
      </c>
      <c r="I1173" s="7">
        <f t="shared" si="65"/>
        <v>2.0941273159120755E-3</v>
      </c>
      <c r="J1173" s="7">
        <f t="shared" si="65"/>
        <v>9.4530313523417675E-3</v>
      </c>
      <c r="K1173" s="7">
        <f t="shared" si="65"/>
        <v>1.9554456611592386E-3</v>
      </c>
      <c r="L1173" s="7">
        <f t="shared" si="63"/>
        <v>1.9365303926842437E-2</v>
      </c>
      <c r="M1173" s="7">
        <v>2.3005676920579571E-4</v>
      </c>
      <c r="N1173" s="7">
        <v>4.3724100410894007E-4</v>
      </c>
      <c r="O1173" s="10">
        <f t="shared" si="66"/>
        <v>-1.8152755964224117E-2</v>
      </c>
      <c r="P1173" s="10">
        <f t="shared" si="66"/>
        <v>-1.8359940199127261E-2</v>
      </c>
    </row>
    <row r="1174" spans="1:16" x14ac:dyDescent="0.25">
      <c r="A1174" s="1">
        <v>44400</v>
      </c>
      <c r="B1174" s="3">
        <v>868.95001200000002</v>
      </c>
      <c r="C1174" s="3">
        <v>439.94000199999999</v>
      </c>
      <c r="D1174" s="3">
        <v>148.5</v>
      </c>
      <c r="E1174" s="3">
        <v>168.55999800000001</v>
      </c>
      <c r="F1174" s="3">
        <v>19.079999999999998</v>
      </c>
      <c r="G1174" s="7">
        <f t="shared" si="64"/>
        <v>2.411031811555997E-3</v>
      </c>
      <c r="H1174" s="8">
        <v>1</v>
      </c>
      <c r="I1174" s="7">
        <f t="shared" si="65"/>
        <v>1.0287996813925337E-2</v>
      </c>
      <c r="J1174" s="7">
        <f t="shared" si="65"/>
        <v>-6.6889632107023367E-3</v>
      </c>
      <c r="K1174" s="7">
        <f t="shared" si="65"/>
        <v>-3.1344137000275385E-3</v>
      </c>
      <c r="L1174" s="7">
        <f t="shared" si="63"/>
        <v>6.8601051788861334E-3</v>
      </c>
      <c r="M1174" s="7">
        <v>1.3543568730538956E-2</v>
      </c>
      <c r="N1174" s="7">
        <v>1.2413513209371814E-2</v>
      </c>
      <c r="O1174" s="10">
        <f t="shared" si="66"/>
        <v>-1.1132536918982959E-2</v>
      </c>
      <c r="P1174" s="10">
        <f t="shared" si="66"/>
        <v>-1.0002481397815817E-2</v>
      </c>
    </row>
    <row r="1175" spans="1:16" x14ac:dyDescent="0.25">
      <c r="A1175" s="1">
        <v>44403</v>
      </c>
      <c r="B1175" s="3">
        <v>871.48999000000003</v>
      </c>
      <c r="C1175" s="3">
        <v>441.01998900000001</v>
      </c>
      <c r="D1175" s="3">
        <v>148.05999800000001</v>
      </c>
      <c r="E1175" s="3">
        <v>168.16000399999999</v>
      </c>
      <c r="F1175" s="3">
        <v>19.200001</v>
      </c>
      <c r="G1175" s="7">
        <f t="shared" si="64"/>
        <v>2.9230427123809744E-3</v>
      </c>
      <c r="H1175" s="8">
        <v>1</v>
      </c>
      <c r="I1175" s="7">
        <f t="shared" si="65"/>
        <v>2.4548506502939382E-3</v>
      </c>
      <c r="J1175" s="7">
        <f t="shared" si="65"/>
        <v>-2.9629764309764273E-3</v>
      </c>
      <c r="K1175" s="7">
        <f t="shared" si="65"/>
        <v>-2.3730066726745935E-3</v>
      </c>
      <c r="L1175" s="7">
        <f t="shared" si="63"/>
        <v>6.2893605870022462E-3</v>
      </c>
      <c r="M1175" s="7">
        <v>3.4202922308851904E-3</v>
      </c>
      <c r="N1175" s="7">
        <v>3.347101731172108E-3</v>
      </c>
      <c r="O1175" s="10">
        <f t="shared" si="66"/>
        <v>-4.9724951850421608E-4</v>
      </c>
      <c r="P1175" s="10">
        <f t="shared" si="66"/>
        <v>-4.2405901879113365E-4</v>
      </c>
    </row>
    <row r="1176" spans="1:16" x14ac:dyDescent="0.25">
      <c r="A1176" s="1">
        <v>44404</v>
      </c>
      <c r="B1176" s="3">
        <v>861.88000499999998</v>
      </c>
      <c r="C1176" s="3">
        <v>439.01001000000002</v>
      </c>
      <c r="D1176" s="3">
        <v>149.63999899999999</v>
      </c>
      <c r="E1176" s="3">
        <v>168.44000199999999</v>
      </c>
      <c r="F1176" s="3">
        <v>19.120000999999998</v>
      </c>
      <c r="G1176" s="7">
        <f t="shared" si="64"/>
        <v>-1.1027074447521823E-2</v>
      </c>
      <c r="H1176" s="8">
        <v>1</v>
      </c>
      <c r="I1176" s="7">
        <f t="shared" si="65"/>
        <v>-4.5575689314163448E-3</v>
      </c>
      <c r="J1176" s="7">
        <f t="shared" si="65"/>
        <v>1.0671356351092065E-2</v>
      </c>
      <c r="K1176" s="7">
        <f t="shared" si="65"/>
        <v>1.6650689423152176E-3</v>
      </c>
      <c r="L1176" s="7">
        <f t="shared" si="63"/>
        <v>-4.1666664496529116E-3</v>
      </c>
      <c r="M1176" s="7">
        <v>-7.2225519549853649E-3</v>
      </c>
      <c r="N1176" s="7">
        <v>-6.7339375507466867E-3</v>
      </c>
      <c r="O1176" s="10">
        <f t="shared" si="66"/>
        <v>-3.8045224925364581E-3</v>
      </c>
      <c r="P1176" s="10">
        <f t="shared" si="66"/>
        <v>-4.2931368967751363E-3</v>
      </c>
    </row>
    <row r="1177" spans="1:16" x14ac:dyDescent="0.25">
      <c r="A1177" s="1">
        <v>44405</v>
      </c>
      <c r="B1177" s="3">
        <v>860.71002199999998</v>
      </c>
      <c r="C1177" s="3">
        <v>438.82998700000002</v>
      </c>
      <c r="D1177" s="3">
        <v>149.64999399999999</v>
      </c>
      <c r="E1177" s="3">
        <v>169.28999300000001</v>
      </c>
      <c r="F1177" s="3">
        <v>19.129999000000002</v>
      </c>
      <c r="G1177" s="7">
        <f t="shared" si="64"/>
        <v>-1.3574778312672731E-3</v>
      </c>
      <c r="H1177" s="8">
        <v>1</v>
      </c>
      <c r="I1177" s="7">
        <f t="shared" si="65"/>
        <v>-4.1006582059488483E-4</v>
      </c>
      <c r="J1177" s="7">
        <f t="shared" si="65"/>
        <v>6.6793638511031261E-5</v>
      </c>
      <c r="K1177" s="7">
        <f t="shared" si="65"/>
        <v>5.0462537990234591E-3</v>
      </c>
      <c r="L1177" s="7">
        <f t="shared" si="63"/>
        <v>5.2290792244225059E-4</v>
      </c>
      <c r="M1177" s="7">
        <v>-3.6350905923896934E-4</v>
      </c>
      <c r="N1177" s="7">
        <v>-1.8649264136191067E-4</v>
      </c>
      <c r="O1177" s="10">
        <f t="shared" si="66"/>
        <v>-9.9396877202830372E-4</v>
      </c>
      <c r="P1177" s="10">
        <f t="shared" si="66"/>
        <v>-1.1709851899053623E-3</v>
      </c>
    </row>
    <row r="1178" spans="1:16" x14ac:dyDescent="0.25">
      <c r="A1178" s="1">
        <v>44406</v>
      </c>
      <c r="B1178" s="3">
        <v>869.39001499999995</v>
      </c>
      <c r="C1178" s="3">
        <v>440.64999399999999</v>
      </c>
      <c r="D1178" s="3">
        <v>148.820007</v>
      </c>
      <c r="E1178" s="3">
        <v>171.16999799999999</v>
      </c>
      <c r="F1178" s="3">
        <v>19.489999999999998</v>
      </c>
      <c r="G1178" s="7">
        <f t="shared" si="64"/>
        <v>1.0084689126577784E-2</v>
      </c>
      <c r="H1178" s="8">
        <v>1</v>
      </c>
      <c r="I1178" s="7">
        <f t="shared" si="65"/>
        <v>4.1474080029084703E-3</v>
      </c>
      <c r="J1178" s="7">
        <f t="shared" si="65"/>
        <v>-5.5461879938331071E-3</v>
      </c>
      <c r="K1178" s="7">
        <f t="shared" si="65"/>
        <v>1.1105234081969506E-2</v>
      </c>
      <c r="L1178" s="7">
        <f t="shared" si="63"/>
        <v>1.8818662771493022E-2</v>
      </c>
      <c r="M1178" s="7">
        <v>5.6042127020642226E-3</v>
      </c>
      <c r="N1178" s="7">
        <v>5.7384249525640413E-3</v>
      </c>
      <c r="O1178" s="10">
        <f t="shared" si="66"/>
        <v>4.4804764245135612E-3</v>
      </c>
      <c r="P1178" s="10">
        <f t="shared" si="66"/>
        <v>4.3462641740137425E-3</v>
      </c>
    </row>
    <row r="1179" spans="1:16" x14ac:dyDescent="0.25">
      <c r="A1179" s="1">
        <v>44407</v>
      </c>
      <c r="B1179" s="3">
        <v>867.169983</v>
      </c>
      <c r="C1179" s="3">
        <v>438.51001000000002</v>
      </c>
      <c r="D1179" s="3">
        <v>149.520004</v>
      </c>
      <c r="E1179" s="3">
        <v>169.820007</v>
      </c>
      <c r="F1179" s="3">
        <v>19.510000000000002</v>
      </c>
      <c r="G1179" s="7">
        <f t="shared" si="64"/>
        <v>-2.5535512965374485E-3</v>
      </c>
      <c r="H1179" s="8">
        <v>1</v>
      </c>
      <c r="I1179" s="7">
        <f t="shared" si="65"/>
        <v>-4.8564258008363392E-3</v>
      </c>
      <c r="J1179" s="7">
        <f t="shared" si="65"/>
        <v>4.7036484818872015E-3</v>
      </c>
      <c r="K1179" s="7">
        <f t="shared" si="65"/>
        <v>-7.8868435810812709E-3</v>
      </c>
      <c r="L1179" s="7">
        <f t="shared" si="63"/>
        <v>1.0261672652644993E-3</v>
      </c>
      <c r="M1179" s="7">
        <v>-6.694386004396995E-3</v>
      </c>
      <c r="N1179" s="7">
        <v>-5.9962470434335577E-3</v>
      </c>
      <c r="O1179" s="10">
        <f t="shared" si="66"/>
        <v>4.1408347078595465E-3</v>
      </c>
      <c r="P1179" s="10">
        <f t="shared" si="66"/>
        <v>3.4426957468961092E-3</v>
      </c>
    </row>
    <row r="1180" spans="1:16" x14ac:dyDescent="0.25">
      <c r="A1180" s="1">
        <v>44410</v>
      </c>
      <c r="B1180" s="3">
        <v>873.26000999999997</v>
      </c>
      <c r="C1180" s="3">
        <v>437.58999599999999</v>
      </c>
      <c r="D1180" s="3">
        <v>150.66999799999999</v>
      </c>
      <c r="E1180" s="3">
        <v>169.61000100000001</v>
      </c>
      <c r="F1180" s="3">
        <v>18.959999</v>
      </c>
      <c r="G1180" s="7">
        <f t="shared" si="64"/>
        <v>7.0228756984085372E-3</v>
      </c>
      <c r="H1180" s="8">
        <v>1</v>
      </c>
      <c r="I1180" s="7">
        <f t="shared" si="65"/>
        <v>-2.0980456067583031E-3</v>
      </c>
      <c r="J1180" s="7">
        <f t="shared" si="65"/>
        <v>7.6912384245253484E-3</v>
      </c>
      <c r="K1180" s="7">
        <f t="shared" si="65"/>
        <v>-1.2366387430428061E-3</v>
      </c>
      <c r="L1180" s="7">
        <f t="shared" si="63"/>
        <v>-2.8190722706304516E-2</v>
      </c>
      <c r="M1180" s="7">
        <v>-2.8969179480847563E-3</v>
      </c>
      <c r="N1180" s="7">
        <v>-3.3987974515244501E-3</v>
      </c>
      <c r="O1180" s="10">
        <f t="shared" si="66"/>
        <v>9.9197936464932926E-3</v>
      </c>
      <c r="P1180" s="10">
        <f t="shared" si="66"/>
        <v>1.0421673149932987E-2</v>
      </c>
    </row>
    <row r="1181" spans="1:16" x14ac:dyDescent="0.25">
      <c r="A1181" s="1">
        <v>44411</v>
      </c>
      <c r="B1181" s="3">
        <v>880.21002199999998</v>
      </c>
      <c r="C1181" s="3">
        <v>441.14999399999999</v>
      </c>
      <c r="D1181" s="3">
        <v>150.75</v>
      </c>
      <c r="E1181" s="3">
        <v>169.490005</v>
      </c>
      <c r="F1181" s="3">
        <v>18.82</v>
      </c>
      <c r="G1181" s="7">
        <f t="shared" si="64"/>
        <v>7.9586972040550652E-3</v>
      </c>
      <c r="H1181" s="8">
        <v>1</v>
      </c>
      <c r="I1181" s="7">
        <f t="shared" si="65"/>
        <v>8.1354647787696965E-3</v>
      </c>
      <c r="J1181" s="7">
        <f t="shared" si="65"/>
        <v>5.3097498547782784E-4</v>
      </c>
      <c r="K1181" s="7">
        <f t="shared" si="65"/>
        <v>-7.0748186600155805E-4</v>
      </c>
      <c r="L1181" s="7">
        <f t="shared" si="63"/>
        <v>-7.3839138915565705E-3</v>
      </c>
      <c r="M1181" s="7">
        <v>1.008761020457407E-2</v>
      </c>
      <c r="N1181" s="7">
        <v>8.7944293154111376E-3</v>
      </c>
      <c r="O1181" s="10">
        <f t="shared" si="66"/>
        <v>-2.1289130005190046E-3</v>
      </c>
      <c r="P1181" s="10">
        <f t="shared" si="66"/>
        <v>-8.3573211135607242E-4</v>
      </c>
    </row>
    <row r="1182" spans="1:16" x14ac:dyDescent="0.25">
      <c r="A1182" s="1">
        <v>44412</v>
      </c>
      <c r="B1182" s="3">
        <v>882.01000999999997</v>
      </c>
      <c r="C1182" s="3">
        <v>438.98001099999999</v>
      </c>
      <c r="D1182" s="3">
        <v>151.05999800000001</v>
      </c>
      <c r="E1182" s="3">
        <v>169.529999</v>
      </c>
      <c r="F1182" s="3">
        <v>18.219999000000001</v>
      </c>
      <c r="G1182" s="7">
        <f t="shared" si="64"/>
        <v>2.0449528578532217E-3</v>
      </c>
      <c r="H1182" s="8">
        <v>1</v>
      </c>
      <c r="I1182" s="7">
        <f t="shared" si="65"/>
        <v>-4.9189233356308204E-3</v>
      </c>
      <c r="J1182" s="7">
        <f t="shared" si="65"/>
        <v>2.0563714759536111E-3</v>
      </c>
      <c r="K1182" s="7">
        <f t="shared" si="65"/>
        <v>2.3596671673953296E-4</v>
      </c>
      <c r="L1182" s="7">
        <f t="shared" si="63"/>
        <v>-3.1881030818278422E-2</v>
      </c>
      <c r="M1182" s="7">
        <v>-5.1034004425961786E-3</v>
      </c>
      <c r="N1182" s="7">
        <v>-5.227816629848372E-3</v>
      </c>
      <c r="O1182" s="10">
        <f t="shared" si="66"/>
        <v>7.1483533004494003E-3</v>
      </c>
      <c r="P1182" s="10">
        <f t="shared" si="66"/>
        <v>7.2727694877015936E-3</v>
      </c>
    </row>
    <row r="1183" spans="1:16" x14ac:dyDescent="0.25">
      <c r="A1183" s="1">
        <v>44413</v>
      </c>
      <c r="B1183" s="3">
        <v>889.28002900000001</v>
      </c>
      <c r="C1183" s="3">
        <v>441.76001000000002</v>
      </c>
      <c r="D1183" s="3">
        <v>150.28999300000001</v>
      </c>
      <c r="E1183" s="3">
        <v>168.86000100000001</v>
      </c>
      <c r="F1183" s="3">
        <v>18.530000999999999</v>
      </c>
      <c r="G1183" s="7">
        <f t="shared" si="64"/>
        <v>8.2425583809417891E-3</v>
      </c>
      <c r="H1183" s="8">
        <v>1</v>
      </c>
      <c r="I1183" s="7">
        <f t="shared" si="65"/>
        <v>6.332860108293259E-3</v>
      </c>
      <c r="J1183" s="7">
        <f t="shared" si="65"/>
        <v>-5.0973454931463325E-3</v>
      </c>
      <c r="K1183" s="7">
        <f t="shared" si="65"/>
        <v>-3.9520910986379221E-3</v>
      </c>
      <c r="L1183" s="7">
        <f t="shared" si="63"/>
        <v>1.7014380736244616E-2</v>
      </c>
      <c r="M1183" s="7">
        <v>8.1243991712074293E-3</v>
      </c>
      <c r="N1183" s="7">
        <v>7.8130828912879174E-3</v>
      </c>
      <c r="O1183" s="10">
        <f t="shared" si="66"/>
        <v>1.1815920973435971E-4</v>
      </c>
      <c r="P1183" s="10">
        <f t="shared" si="66"/>
        <v>4.2947548965387161E-4</v>
      </c>
    </row>
    <row r="1184" spans="1:16" x14ac:dyDescent="0.25">
      <c r="A1184" s="1">
        <v>44414</v>
      </c>
      <c r="B1184" s="3">
        <v>896.09002699999996</v>
      </c>
      <c r="C1184" s="3">
        <v>442.48998999999998</v>
      </c>
      <c r="D1184" s="3">
        <v>147.779999</v>
      </c>
      <c r="E1184" s="3">
        <v>164.63999899999999</v>
      </c>
      <c r="F1184" s="3">
        <v>18.329999999999998</v>
      </c>
      <c r="G1184" s="7">
        <f t="shared" si="64"/>
        <v>7.6578780338267816E-3</v>
      </c>
      <c r="H1184" s="8">
        <v>1</v>
      </c>
      <c r="I1184" s="7">
        <f t="shared" si="65"/>
        <v>1.6524356742928514E-3</v>
      </c>
      <c r="J1184" s="7">
        <f t="shared" si="65"/>
        <v>-1.6701005502076316E-2</v>
      </c>
      <c r="K1184" s="7">
        <f t="shared" si="65"/>
        <v>-2.4991128597707579E-2</v>
      </c>
      <c r="L1184" s="7">
        <f t="shared" si="63"/>
        <v>-1.0793361533008028E-2</v>
      </c>
      <c r="M1184" s="7">
        <v>5.4811415436349167E-3</v>
      </c>
      <c r="N1184" s="7">
        <v>5.1029142127947394E-3</v>
      </c>
      <c r="O1184" s="10">
        <f t="shared" si="66"/>
        <v>2.1767364901918648E-3</v>
      </c>
      <c r="P1184" s="10">
        <f t="shared" si="66"/>
        <v>2.5549638210320422E-3</v>
      </c>
    </row>
    <row r="1185" spans="1:16" x14ac:dyDescent="0.25">
      <c r="A1185" s="1">
        <v>44417</v>
      </c>
      <c r="B1185" s="3">
        <v>901.96997099999999</v>
      </c>
      <c r="C1185" s="3">
        <v>442.13000499999998</v>
      </c>
      <c r="D1185" s="3">
        <v>147.25</v>
      </c>
      <c r="E1185" s="3">
        <v>161.720001</v>
      </c>
      <c r="F1185" s="3">
        <v>17.969999000000001</v>
      </c>
      <c r="G1185" s="7">
        <f t="shared" si="64"/>
        <v>6.5617781950830789E-3</v>
      </c>
      <c r="H1185" s="8">
        <v>1</v>
      </c>
      <c r="I1185" s="7">
        <f t="shared" si="65"/>
        <v>-8.1354382728515695E-4</v>
      </c>
      <c r="J1185" s="7">
        <f t="shared" si="65"/>
        <v>-3.5864054918555155E-3</v>
      </c>
      <c r="K1185" s="7">
        <f t="shared" si="65"/>
        <v>-1.7735653654856964E-2</v>
      </c>
      <c r="L1185" s="7">
        <f t="shared" si="63"/>
        <v>-1.9639989088925058E-2</v>
      </c>
      <c r="M1185" s="7">
        <v>3.8361549691027049E-4</v>
      </c>
      <c r="N1185" s="7">
        <v>-1.2145892695219151E-5</v>
      </c>
      <c r="O1185" s="10">
        <f t="shared" si="66"/>
        <v>6.1781626981728087E-3</v>
      </c>
      <c r="P1185" s="10">
        <f t="shared" si="66"/>
        <v>6.5739240877782977E-3</v>
      </c>
    </row>
    <row r="1186" spans="1:16" x14ac:dyDescent="0.25">
      <c r="A1186" s="1">
        <v>44418</v>
      </c>
      <c r="B1186" s="3">
        <v>912.55999799999995</v>
      </c>
      <c r="C1186" s="3">
        <v>442.67999300000002</v>
      </c>
      <c r="D1186" s="3">
        <v>146.570007</v>
      </c>
      <c r="E1186" s="3">
        <v>161.770004</v>
      </c>
      <c r="F1186" s="3">
        <v>18.379999000000002</v>
      </c>
      <c r="G1186" s="7">
        <f t="shared" si="64"/>
        <v>1.1740997306439072E-2</v>
      </c>
      <c r="H1186" s="8">
        <v>1</v>
      </c>
      <c r="I1186" s="7">
        <f t="shared" si="65"/>
        <v>1.2439508601096438E-3</v>
      </c>
      <c r="J1186" s="7">
        <f t="shared" si="65"/>
        <v>-4.6179490662139333E-3</v>
      </c>
      <c r="K1186" s="7">
        <f t="shared" si="65"/>
        <v>3.0919490286174245E-4</v>
      </c>
      <c r="L1186" s="7">
        <f t="shared" si="63"/>
        <v>2.281580538763528E-2</v>
      </c>
      <c r="M1186" s="7">
        <v>1.726381409926268E-3</v>
      </c>
      <c r="N1186" s="7">
        <v>2.315705655294899E-3</v>
      </c>
      <c r="O1186" s="10">
        <f t="shared" si="66"/>
        <v>1.0014615896512804E-2</v>
      </c>
      <c r="P1186" s="10">
        <f t="shared" si="66"/>
        <v>9.4252916511441721E-3</v>
      </c>
    </row>
    <row r="1187" spans="1:16" x14ac:dyDescent="0.25">
      <c r="A1187" s="1">
        <v>44419</v>
      </c>
      <c r="B1187" s="3">
        <v>917.09002699999996</v>
      </c>
      <c r="C1187" s="3">
        <v>443.77999899999998</v>
      </c>
      <c r="D1187" s="3">
        <v>146.479996</v>
      </c>
      <c r="E1187" s="3">
        <v>164</v>
      </c>
      <c r="F1187" s="3">
        <v>18.57</v>
      </c>
      <c r="G1187" s="7">
        <f t="shared" si="64"/>
        <v>4.964088947497336E-3</v>
      </c>
      <c r="H1187" s="8">
        <v>1</v>
      </c>
      <c r="I1187" s="7">
        <f t="shared" si="65"/>
        <v>2.4848785068087853E-3</v>
      </c>
      <c r="J1187" s="7">
        <f t="shared" si="65"/>
        <v>-6.1411609266015521E-4</v>
      </c>
      <c r="K1187" s="7">
        <f t="shared" si="65"/>
        <v>1.3784978332571418E-2</v>
      </c>
      <c r="L1187" s="7">
        <f t="shared" si="63"/>
        <v>1.0337378146756171E-2</v>
      </c>
      <c r="M1187" s="7">
        <v>2.9755361335343507E-3</v>
      </c>
      <c r="N1187" s="7">
        <v>3.0654562972028828E-3</v>
      </c>
      <c r="O1187" s="10">
        <f t="shared" si="66"/>
        <v>1.9885528139629853E-3</v>
      </c>
      <c r="P1187" s="10">
        <f t="shared" si="66"/>
        <v>1.8986326502944532E-3</v>
      </c>
    </row>
    <row r="1188" spans="1:16" x14ac:dyDescent="0.25">
      <c r="A1188" s="1">
        <v>44420</v>
      </c>
      <c r="B1188" s="3">
        <v>918.53997800000002</v>
      </c>
      <c r="C1188" s="3">
        <v>445.10998499999999</v>
      </c>
      <c r="D1188" s="3">
        <v>146.240005</v>
      </c>
      <c r="E1188" s="3">
        <v>164.03999300000001</v>
      </c>
      <c r="F1188" s="3">
        <v>18.48</v>
      </c>
      <c r="G1188" s="7">
        <f t="shared" si="64"/>
        <v>1.5810345302120776E-3</v>
      </c>
      <c r="H1188" s="8">
        <v>1</v>
      </c>
      <c r="I1188" s="7">
        <f t="shared" si="65"/>
        <v>2.9969489454164666E-3</v>
      </c>
      <c r="J1188" s="7">
        <f t="shared" si="65"/>
        <v>-1.6383875379133439E-3</v>
      </c>
      <c r="K1188" s="7">
        <f t="shared" si="65"/>
        <v>2.4385975609764188E-4</v>
      </c>
      <c r="L1188" s="7">
        <f t="shared" si="63"/>
        <v>-4.8465266558965769E-3</v>
      </c>
      <c r="M1188" s="7">
        <v>4.2190957136687334E-3</v>
      </c>
      <c r="N1188" s="7">
        <v>3.7591262200297858E-3</v>
      </c>
      <c r="O1188" s="10">
        <f t="shared" si="66"/>
        <v>-2.6380611834566558E-3</v>
      </c>
      <c r="P1188" s="10">
        <f t="shared" si="66"/>
        <v>-2.1780916898177082E-3</v>
      </c>
    </row>
    <row r="1189" spans="1:16" x14ac:dyDescent="0.25">
      <c r="A1189" s="1">
        <v>44421</v>
      </c>
      <c r="B1189" s="3">
        <v>916.85998500000005</v>
      </c>
      <c r="C1189" s="3">
        <v>445.92001299999998</v>
      </c>
      <c r="D1189" s="3">
        <v>148.550003</v>
      </c>
      <c r="E1189" s="3">
        <v>166.38999899999999</v>
      </c>
      <c r="F1189" s="3">
        <v>18.219999000000001</v>
      </c>
      <c r="G1189" s="7">
        <f t="shared" si="64"/>
        <v>-1.8289819063269652E-3</v>
      </c>
      <c r="H1189" s="8">
        <v>1</v>
      </c>
      <c r="I1189" s="7">
        <f t="shared" si="65"/>
        <v>1.8198378542328975E-3</v>
      </c>
      <c r="J1189" s="7">
        <f t="shared" si="65"/>
        <v>1.5795937643738434E-2</v>
      </c>
      <c r="K1189" s="7">
        <f t="shared" si="65"/>
        <v>1.4325811389177323E-2</v>
      </c>
      <c r="L1189" s="7">
        <f t="shared" si="63"/>
        <v>-1.4069318181818113E-2</v>
      </c>
      <c r="M1189" s="7">
        <v>-8.2872528395211648E-5</v>
      </c>
      <c r="N1189" s="7">
        <v>-7.7191309717389897E-4</v>
      </c>
      <c r="O1189" s="10">
        <f t="shared" si="66"/>
        <v>-1.7461093779317536E-3</v>
      </c>
      <c r="P1189" s="10">
        <f t="shared" si="66"/>
        <v>-1.0570688091530661E-3</v>
      </c>
    </row>
    <row r="1190" spans="1:16" x14ac:dyDescent="0.25">
      <c r="A1190" s="1">
        <v>44424</v>
      </c>
      <c r="B1190" s="3">
        <v>924.89001499999995</v>
      </c>
      <c r="C1190" s="3">
        <v>446.97000100000002</v>
      </c>
      <c r="D1190" s="3">
        <v>148.91000399999999</v>
      </c>
      <c r="E1190" s="3">
        <v>167.220001</v>
      </c>
      <c r="F1190" s="3">
        <v>18.079999999999998</v>
      </c>
      <c r="G1190" s="7">
        <f t="shared" si="64"/>
        <v>8.7581856896066235E-3</v>
      </c>
      <c r="H1190" s="8">
        <v>1</v>
      </c>
      <c r="I1190" s="7">
        <f t="shared" si="65"/>
        <v>2.3546554749496185E-3</v>
      </c>
      <c r="J1190" s="7">
        <f t="shared" si="65"/>
        <v>2.4234331385371011E-3</v>
      </c>
      <c r="K1190" s="7">
        <f t="shared" si="65"/>
        <v>4.9882925956385993E-3</v>
      </c>
      <c r="L1190" s="7">
        <f t="shared" si="63"/>
        <v>-7.6838094228217635E-3</v>
      </c>
      <c r="M1190" s="7">
        <v>2.8053487156853062E-3</v>
      </c>
      <c r="N1190" s="7">
        <v>2.3331109321785611E-3</v>
      </c>
      <c r="O1190" s="10">
        <f t="shared" si="66"/>
        <v>5.9528369739213173E-3</v>
      </c>
      <c r="P1190" s="10">
        <f t="shared" si="66"/>
        <v>6.4250747574280623E-3</v>
      </c>
    </row>
    <row r="1191" spans="1:16" x14ac:dyDescent="0.25">
      <c r="A1191" s="1">
        <v>44425</v>
      </c>
      <c r="B1191" s="3">
        <v>909.61999500000002</v>
      </c>
      <c r="C1191" s="3">
        <v>444.040009</v>
      </c>
      <c r="D1191" s="3">
        <v>148.85000600000001</v>
      </c>
      <c r="E1191" s="3">
        <v>166.970001</v>
      </c>
      <c r="F1191" s="3">
        <v>17.950001</v>
      </c>
      <c r="G1191" s="7">
        <f t="shared" si="64"/>
        <v>-1.6510092824388312E-2</v>
      </c>
      <c r="H1191" s="8">
        <v>1</v>
      </c>
      <c r="I1191" s="7">
        <f t="shared" si="65"/>
        <v>-6.555231880092216E-3</v>
      </c>
      <c r="J1191" s="7">
        <f t="shared" si="65"/>
        <v>-4.0291450129825712E-4</v>
      </c>
      <c r="K1191" s="7">
        <f t="shared" si="65"/>
        <v>-1.4950364699495289E-3</v>
      </c>
      <c r="L1191" s="7">
        <f t="shared" si="63"/>
        <v>-7.1902101769910631E-3</v>
      </c>
      <c r="M1191" s="7">
        <v>-7.463337927069361E-3</v>
      </c>
      <c r="N1191" s="7">
        <v>-6.6528781300496942E-3</v>
      </c>
      <c r="O1191" s="10">
        <f t="shared" si="66"/>
        <v>-9.0467548973189506E-3</v>
      </c>
      <c r="P1191" s="10">
        <f t="shared" si="66"/>
        <v>-9.8572146943386174E-3</v>
      </c>
    </row>
    <row r="1192" spans="1:16" x14ac:dyDescent="0.25">
      <c r="A1192" s="1">
        <v>44426</v>
      </c>
      <c r="B1192" s="3">
        <v>901.90997300000004</v>
      </c>
      <c r="C1192" s="3">
        <v>439.17999300000002</v>
      </c>
      <c r="D1192" s="3">
        <v>149.35000600000001</v>
      </c>
      <c r="E1192" s="3">
        <v>167.10000600000001</v>
      </c>
      <c r="F1192" s="3">
        <v>17.579999999999998</v>
      </c>
      <c r="G1192" s="7">
        <f t="shared" si="64"/>
        <v>-8.476091161562449E-3</v>
      </c>
      <c r="H1192" s="8">
        <v>1</v>
      </c>
      <c r="I1192" s="7">
        <f t="shared" si="65"/>
        <v>-1.094499572447305E-2</v>
      </c>
      <c r="J1192" s="7">
        <f t="shared" si="65"/>
        <v>3.3590861931172E-3</v>
      </c>
      <c r="K1192" s="7">
        <f t="shared" si="65"/>
        <v>7.7861291981440317E-4</v>
      </c>
      <c r="L1192" s="7">
        <f t="shared" si="63"/>
        <v>-2.0612867932430889E-2</v>
      </c>
      <c r="M1192" s="7">
        <v>-1.2995042325875731E-2</v>
      </c>
      <c r="N1192" s="7">
        <v>-1.1964531513031753E-2</v>
      </c>
      <c r="O1192" s="10">
        <f t="shared" si="66"/>
        <v>4.5189511643132819E-3</v>
      </c>
      <c r="P1192" s="10">
        <f t="shared" si="66"/>
        <v>3.488440351469304E-3</v>
      </c>
    </row>
    <row r="1193" spans="1:16" x14ac:dyDescent="0.25">
      <c r="A1193" s="1">
        <v>44427</v>
      </c>
      <c r="B1193" s="3">
        <v>903.78002900000001</v>
      </c>
      <c r="C1193" s="3">
        <v>439.85998499999999</v>
      </c>
      <c r="D1193" s="3">
        <v>150.449997</v>
      </c>
      <c r="E1193" s="3">
        <v>166.61000100000001</v>
      </c>
      <c r="F1193" s="3">
        <v>17.360001</v>
      </c>
      <c r="G1193" s="7">
        <f t="shared" si="64"/>
        <v>2.0734397622632628E-3</v>
      </c>
      <c r="H1193" s="8">
        <v>1</v>
      </c>
      <c r="I1193" s="7">
        <f t="shared" si="65"/>
        <v>1.548321897258953E-3</v>
      </c>
      <c r="J1193" s="7">
        <f t="shared" si="65"/>
        <v>7.3651888571064639E-3</v>
      </c>
      <c r="K1193" s="7">
        <f t="shared" si="65"/>
        <v>-2.9324056397699305E-3</v>
      </c>
      <c r="L1193" s="7">
        <f t="shared" si="63"/>
        <v>-1.2514163822525459E-2</v>
      </c>
      <c r="M1193" s="7">
        <v>1.0184470799134756E-3</v>
      </c>
      <c r="N1193" s="7">
        <v>4.2482724272742498E-4</v>
      </c>
      <c r="O1193" s="10">
        <f t="shared" si="66"/>
        <v>1.0549926823497872E-3</v>
      </c>
      <c r="P1193" s="10">
        <f t="shared" si="66"/>
        <v>1.6486125195358378E-3</v>
      </c>
    </row>
    <row r="1194" spans="1:16" x14ac:dyDescent="0.25">
      <c r="A1194" s="1">
        <v>44428</v>
      </c>
      <c r="B1194" s="3">
        <v>917.169983</v>
      </c>
      <c r="C1194" s="3">
        <v>443.35998499999999</v>
      </c>
      <c r="D1194" s="3">
        <v>150.550003</v>
      </c>
      <c r="E1194" s="3">
        <v>166.699997</v>
      </c>
      <c r="F1194" s="3">
        <v>16.870000999999998</v>
      </c>
      <c r="G1194" s="7">
        <f t="shared" si="64"/>
        <v>1.4815501084722404E-2</v>
      </c>
      <c r="H1194" s="8">
        <v>1</v>
      </c>
      <c r="I1194" s="7">
        <f t="shared" si="65"/>
        <v>7.9570775232031821E-3</v>
      </c>
      <c r="J1194" s="7">
        <f t="shared" si="65"/>
        <v>6.6471254233402277E-4</v>
      </c>
      <c r="K1194" s="7">
        <f t="shared" si="65"/>
        <v>5.4015965104037278E-4</v>
      </c>
      <c r="L1194" s="7">
        <f t="shared" si="63"/>
        <v>-2.8225804825702583E-2</v>
      </c>
      <c r="M1194" s="7">
        <v>1.0563251581972228E-2</v>
      </c>
      <c r="N1194" s="7">
        <v>8.7258893208145474E-3</v>
      </c>
      <c r="O1194" s="10">
        <f t="shared" si="66"/>
        <v>4.2522495027501762E-3</v>
      </c>
      <c r="P1194" s="10">
        <f t="shared" si="66"/>
        <v>6.0896117639078571E-3</v>
      </c>
    </row>
    <row r="1195" spans="1:16" x14ac:dyDescent="0.25">
      <c r="A1195" s="1">
        <v>44431</v>
      </c>
      <c r="B1195" s="3">
        <v>927.85998500000005</v>
      </c>
      <c r="C1195" s="3">
        <v>447.26001000000002</v>
      </c>
      <c r="D1195" s="3">
        <v>150.449997</v>
      </c>
      <c r="E1195" s="3">
        <v>168.729996</v>
      </c>
      <c r="F1195" s="3">
        <v>17.809999000000001</v>
      </c>
      <c r="G1195" s="7">
        <f t="shared" si="64"/>
        <v>1.1655420694246743E-2</v>
      </c>
      <c r="H1195" s="8">
        <v>1</v>
      </c>
      <c r="I1195" s="7">
        <f t="shared" si="65"/>
        <v>8.7965200558188794E-3</v>
      </c>
      <c r="J1195" s="7">
        <f t="shared" si="65"/>
        <v>-6.6427099307331261E-4</v>
      </c>
      <c r="K1195" s="7">
        <f t="shared" si="65"/>
        <v>1.2177558707454628E-2</v>
      </c>
      <c r="L1195" s="7">
        <f t="shared" si="63"/>
        <v>5.5720091540006678E-2</v>
      </c>
      <c r="M1195" s="7">
        <v>9.0439746365071037E-3</v>
      </c>
      <c r="N1195" s="7">
        <v>9.478658503850157E-3</v>
      </c>
      <c r="O1195" s="10">
        <f t="shared" si="66"/>
        <v>2.6114460577396394E-3</v>
      </c>
      <c r="P1195" s="10">
        <f t="shared" si="66"/>
        <v>2.1767621903965861E-3</v>
      </c>
    </row>
    <row r="1196" spans="1:16" x14ac:dyDescent="0.25">
      <c r="A1196" s="1">
        <v>44432</v>
      </c>
      <c r="B1196" s="3">
        <v>929.19000200000005</v>
      </c>
      <c r="C1196" s="3">
        <v>447.97000100000002</v>
      </c>
      <c r="D1196" s="3">
        <v>149.279999</v>
      </c>
      <c r="E1196" s="3">
        <v>168.64999399999999</v>
      </c>
      <c r="F1196" s="3">
        <v>18.399999999999999</v>
      </c>
      <c r="G1196" s="7">
        <f t="shared" si="64"/>
        <v>1.4334242466551572E-3</v>
      </c>
      <c r="H1196" s="8">
        <v>1</v>
      </c>
      <c r="I1196" s="7">
        <f t="shared" si="65"/>
        <v>1.5874233871255861E-3</v>
      </c>
      <c r="J1196" s="7">
        <f t="shared" si="65"/>
        <v>-7.7766568516448586E-3</v>
      </c>
      <c r="K1196" s="7">
        <f t="shared" si="65"/>
        <v>-4.7414213178786913E-4</v>
      </c>
      <c r="L1196" s="7">
        <f t="shared" si="63"/>
        <v>3.3127514493403343E-2</v>
      </c>
      <c r="M1196" s="7">
        <v>2.3799709849173364E-3</v>
      </c>
      <c r="N1196" s="7">
        <v>3.2397306440919201E-3</v>
      </c>
      <c r="O1196" s="10">
        <f t="shared" si="66"/>
        <v>-9.4654673826217919E-4</v>
      </c>
      <c r="P1196" s="10">
        <f t="shared" si="66"/>
        <v>-1.8063063974367629E-3</v>
      </c>
    </row>
    <row r="1197" spans="1:16" x14ac:dyDescent="0.25">
      <c r="A1197" s="1">
        <v>44433</v>
      </c>
      <c r="B1197" s="3">
        <v>939.52002000000005</v>
      </c>
      <c r="C1197" s="3">
        <v>448.91000400000001</v>
      </c>
      <c r="D1197" s="3">
        <v>148.03999300000001</v>
      </c>
      <c r="E1197" s="3">
        <v>167.479996</v>
      </c>
      <c r="F1197" s="3">
        <v>18.600000000000001</v>
      </c>
      <c r="G1197" s="7">
        <f t="shared" si="64"/>
        <v>1.1117228960455305E-2</v>
      </c>
      <c r="H1197" s="8">
        <v>1</v>
      </c>
      <c r="I1197" s="7">
        <f t="shared" si="65"/>
        <v>2.098361492737455E-3</v>
      </c>
      <c r="J1197" s="7">
        <f t="shared" si="65"/>
        <v>-8.3065782978736236E-3</v>
      </c>
      <c r="K1197" s="7">
        <f t="shared" si="65"/>
        <v>-6.9374327994342622E-3</v>
      </c>
      <c r="L1197" s="7">
        <f t="shared" si="63"/>
        <v>1.0869565217391353E-2</v>
      </c>
      <c r="M1197" s="7">
        <v>3.812781745567523E-3</v>
      </c>
      <c r="N1197" s="7">
        <v>3.9589112803519108E-3</v>
      </c>
      <c r="O1197" s="10">
        <f t="shared" si="66"/>
        <v>7.3044472148877824E-3</v>
      </c>
      <c r="P1197" s="10">
        <f t="shared" si="66"/>
        <v>7.1583176801033946E-3</v>
      </c>
    </row>
    <row r="1198" spans="1:16" x14ac:dyDescent="0.25">
      <c r="A1198" s="1">
        <v>44434</v>
      </c>
      <c r="B1198" s="3">
        <v>935.88000499999998</v>
      </c>
      <c r="C1198" s="3">
        <v>446.26001000000002</v>
      </c>
      <c r="D1198" s="3">
        <v>148.449997</v>
      </c>
      <c r="E1198" s="3">
        <v>167.66999799999999</v>
      </c>
      <c r="F1198" s="3">
        <v>18.440000999999999</v>
      </c>
      <c r="G1198" s="7">
        <f t="shared" si="64"/>
        <v>-3.8743346842147197E-3</v>
      </c>
      <c r="H1198" s="8">
        <v>1</v>
      </c>
      <c r="I1198" s="7">
        <f t="shared" si="65"/>
        <v>-5.9031743030614203E-3</v>
      </c>
      <c r="J1198" s="7">
        <f t="shared" si="65"/>
        <v>2.7695489015593378E-3</v>
      </c>
      <c r="K1198" s="7">
        <f t="shared" si="65"/>
        <v>1.1344757853946064E-3</v>
      </c>
      <c r="L1198" s="7">
        <f t="shared" si="63"/>
        <v>-8.6020967741936571E-3</v>
      </c>
      <c r="M1198" s="7">
        <v>-7.2101894072304903E-3</v>
      </c>
      <c r="N1198" s="7">
        <v>-6.5570077439153921E-3</v>
      </c>
      <c r="O1198" s="10">
        <f t="shared" si="66"/>
        <v>3.3358547230157706E-3</v>
      </c>
      <c r="P1198" s="10">
        <f t="shared" si="66"/>
        <v>2.6826730597006724E-3</v>
      </c>
    </row>
    <row r="1199" spans="1:16" x14ac:dyDescent="0.25">
      <c r="A1199" s="1">
        <v>44435</v>
      </c>
      <c r="B1199" s="3">
        <v>954.94000200000005</v>
      </c>
      <c r="C1199" s="3">
        <v>450.25</v>
      </c>
      <c r="D1199" s="3">
        <v>149.46000699999999</v>
      </c>
      <c r="E1199" s="3">
        <v>170.19000199999999</v>
      </c>
      <c r="F1199" s="3">
        <v>18.719999000000001</v>
      </c>
      <c r="G1199" s="7">
        <f t="shared" si="64"/>
        <v>2.0365855556450319E-2</v>
      </c>
      <c r="H1199" s="8">
        <v>1</v>
      </c>
      <c r="I1199" s="7">
        <f t="shared" si="65"/>
        <v>8.9409535037656696E-3</v>
      </c>
      <c r="J1199" s="7">
        <f t="shared" si="65"/>
        <v>6.8037050886569084E-3</v>
      </c>
      <c r="K1199" s="7">
        <f t="shared" si="65"/>
        <v>1.5029546311559061E-2</v>
      </c>
      <c r="L1199" s="7">
        <f t="shared" si="63"/>
        <v>1.5184272495430085E-2</v>
      </c>
      <c r="M1199" s="7">
        <v>9.2073269495281402E-3</v>
      </c>
      <c r="N1199" s="7">
        <v>8.4264382287047145E-3</v>
      </c>
      <c r="O1199" s="10">
        <f t="shared" si="66"/>
        <v>1.1158528606922178E-2</v>
      </c>
      <c r="P1199" s="10">
        <f t="shared" si="66"/>
        <v>1.1939417327745604E-2</v>
      </c>
    </row>
    <row r="1200" spans="1:16" x14ac:dyDescent="0.25">
      <c r="A1200" s="1">
        <v>44438</v>
      </c>
      <c r="B1200" s="3">
        <v>948.080017</v>
      </c>
      <c r="C1200" s="3">
        <v>452.23001099999999</v>
      </c>
      <c r="D1200" s="3">
        <v>149.85000600000001</v>
      </c>
      <c r="E1200" s="3">
        <v>169.35000600000001</v>
      </c>
      <c r="F1200" s="3">
        <v>18.84</v>
      </c>
      <c r="G1200" s="7">
        <f t="shared" si="64"/>
        <v>-7.1836816822341554E-3</v>
      </c>
      <c r="H1200" s="8">
        <v>1</v>
      </c>
      <c r="I1200" s="7">
        <f t="shared" si="65"/>
        <v>4.3975813436978317E-3</v>
      </c>
      <c r="J1200" s="7">
        <f t="shared" si="65"/>
        <v>2.6093870047791956E-3</v>
      </c>
      <c r="K1200" s="7">
        <f t="shared" si="65"/>
        <v>-4.9356365833992388E-3</v>
      </c>
      <c r="L1200" s="7">
        <f t="shared" si="63"/>
        <v>6.4103101714907407E-3</v>
      </c>
      <c r="M1200" s="7">
        <v>4.6942327708794649E-3</v>
      </c>
      <c r="N1200" s="7">
        <v>4.2652217124415767E-3</v>
      </c>
      <c r="O1200" s="10">
        <f t="shared" si="66"/>
        <v>-1.1877914453113619E-2</v>
      </c>
      <c r="P1200" s="10">
        <f t="shared" si="66"/>
        <v>-1.1448903394675733E-2</v>
      </c>
    </row>
    <row r="1201" spans="1:16" x14ac:dyDescent="0.25">
      <c r="A1201" s="1">
        <v>44439</v>
      </c>
      <c r="B1201" s="3">
        <v>943.28997800000002</v>
      </c>
      <c r="C1201" s="3">
        <v>451.55999800000001</v>
      </c>
      <c r="D1201" s="3">
        <v>148.83000200000001</v>
      </c>
      <c r="E1201" s="3">
        <v>169.69000199999999</v>
      </c>
      <c r="F1201" s="3">
        <v>18.690000999999999</v>
      </c>
      <c r="G1201" s="7">
        <f t="shared" si="64"/>
        <v>-5.0523573054066517E-3</v>
      </c>
      <c r="H1201" s="8">
        <v>1</v>
      </c>
      <c r="I1201" s="7">
        <f t="shared" si="65"/>
        <v>-1.4815757108167515E-3</v>
      </c>
      <c r="J1201" s="7">
        <f t="shared" si="65"/>
        <v>-6.8068332276209897E-3</v>
      </c>
      <c r="K1201" s="7">
        <f t="shared" si="65"/>
        <v>2.0076527189494264E-3</v>
      </c>
      <c r="L1201" s="7">
        <f t="shared" si="63"/>
        <v>-7.9617303609342827E-3</v>
      </c>
      <c r="M1201" s="7">
        <v>-9.1894462026016429E-5</v>
      </c>
      <c r="N1201" s="7">
        <v>7.3115919150503912E-5</v>
      </c>
      <c r="O1201" s="10">
        <f t="shared" si="66"/>
        <v>-4.960462843380635E-3</v>
      </c>
      <c r="P1201" s="10">
        <f t="shared" si="66"/>
        <v>-5.125473224557156E-3</v>
      </c>
    </row>
    <row r="1202" spans="1:16" x14ac:dyDescent="0.25">
      <c r="A1202" s="1">
        <v>44440</v>
      </c>
      <c r="B1202" s="3">
        <v>943.82000700000003</v>
      </c>
      <c r="C1202" s="3">
        <v>451.79998799999998</v>
      </c>
      <c r="D1202" s="3">
        <v>148.88999899999999</v>
      </c>
      <c r="E1202" s="3">
        <v>169.699997</v>
      </c>
      <c r="F1202" s="3">
        <v>18.620000999999998</v>
      </c>
      <c r="G1202" s="7">
        <f t="shared" si="64"/>
        <v>5.6189402237039054E-4</v>
      </c>
      <c r="H1202" s="8">
        <v>1</v>
      </c>
      <c r="I1202" s="7">
        <f t="shared" si="65"/>
        <v>5.3146868868569896E-4</v>
      </c>
      <c r="J1202" s="7">
        <f t="shared" si="65"/>
        <v>4.0312436466938273E-4</v>
      </c>
      <c r="K1202" s="7">
        <f t="shared" si="65"/>
        <v>5.8901525618493267E-5</v>
      </c>
      <c r="L1202" s="7">
        <f t="shared" si="63"/>
        <v>-3.745318151668342E-3</v>
      </c>
      <c r="M1202" s="7">
        <v>8.2312812284275952E-4</v>
      </c>
      <c r="N1202" s="7">
        <v>7.1809263796388369E-4</v>
      </c>
      <c r="O1202" s="10">
        <f t="shared" si="66"/>
        <v>-2.6123410047236898E-4</v>
      </c>
      <c r="P1202" s="10">
        <f t="shared" si="66"/>
        <v>-1.5619861559349314E-4</v>
      </c>
    </row>
    <row r="1203" spans="1:16" x14ac:dyDescent="0.25">
      <c r="A1203" s="1">
        <v>44441</v>
      </c>
      <c r="B1203" s="3">
        <v>950.669983</v>
      </c>
      <c r="C1203" s="3">
        <v>453.19000199999999</v>
      </c>
      <c r="D1203" s="3">
        <v>149.53999300000001</v>
      </c>
      <c r="E1203" s="3">
        <v>169.25</v>
      </c>
      <c r="F1203" s="3">
        <v>19.010000000000002</v>
      </c>
      <c r="G1203" s="7">
        <f t="shared" si="64"/>
        <v>7.2577143408658618E-3</v>
      </c>
      <c r="H1203" s="8">
        <v>1</v>
      </c>
      <c r="I1203" s="7">
        <f t="shared" si="65"/>
        <v>3.0766136275328648E-3</v>
      </c>
      <c r="J1203" s="7">
        <f t="shared" si="65"/>
        <v>4.3655987935093954E-3</v>
      </c>
      <c r="K1203" s="7">
        <f t="shared" si="65"/>
        <v>-2.6517207304369572E-3</v>
      </c>
      <c r="L1203" s="7">
        <f t="shared" si="63"/>
        <v>2.0945165362773244E-2</v>
      </c>
      <c r="M1203" s="7">
        <v>2.2906831219779468E-3</v>
      </c>
      <c r="N1203" s="7">
        <v>2.4405137735227433E-3</v>
      </c>
      <c r="O1203" s="10">
        <f t="shared" si="66"/>
        <v>4.967031218887915E-3</v>
      </c>
      <c r="P1203" s="10">
        <f t="shared" si="66"/>
        <v>4.8172005673431184E-3</v>
      </c>
    </row>
    <row r="1204" spans="1:16" x14ac:dyDescent="0.25">
      <c r="A1204" s="1">
        <v>44442</v>
      </c>
      <c r="B1204" s="3">
        <v>937.28002900000001</v>
      </c>
      <c r="C1204" s="3">
        <v>453.07998700000002</v>
      </c>
      <c r="D1204" s="3">
        <v>148.179993</v>
      </c>
      <c r="E1204" s="3">
        <v>171.05999800000001</v>
      </c>
      <c r="F1204" s="3">
        <v>18.950001</v>
      </c>
      <c r="G1204" s="7">
        <f t="shared" si="64"/>
        <v>-1.4084755214155087E-2</v>
      </c>
      <c r="H1204" s="8">
        <v>1</v>
      </c>
      <c r="I1204" s="7">
        <f t="shared" si="65"/>
        <v>-2.4275690000763461E-4</v>
      </c>
      <c r="J1204" s="7">
        <f t="shared" si="65"/>
        <v>-9.0945570660820874E-3</v>
      </c>
      <c r="K1204" s="7">
        <f t="shared" si="65"/>
        <v>1.0694227474150608E-2</v>
      </c>
      <c r="L1204" s="7">
        <f t="shared" si="63"/>
        <v>-3.1561809573908972E-3</v>
      </c>
      <c r="M1204" s="7">
        <v>1.7224382486624276E-3</v>
      </c>
      <c r="N1204" s="7">
        <v>1.9176717468181496E-3</v>
      </c>
      <c r="O1204" s="10">
        <f t="shared" si="66"/>
        <v>-1.5807193462817514E-2</v>
      </c>
      <c r="P1204" s="10">
        <f t="shared" si="66"/>
        <v>-1.6002426960973235E-2</v>
      </c>
    </row>
    <row r="1205" spans="1:16" x14ac:dyDescent="0.25">
      <c r="A1205" s="1">
        <v>44446</v>
      </c>
      <c r="B1205" s="3">
        <v>924.830017</v>
      </c>
      <c r="C1205" s="3">
        <v>451.459991</v>
      </c>
      <c r="D1205" s="3">
        <v>146.929993</v>
      </c>
      <c r="E1205" s="3">
        <v>167.71000699999999</v>
      </c>
      <c r="F1205" s="3">
        <v>18.68</v>
      </c>
      <c r="G1205" s="7">
        <f t="shared" si="64"/>
        <v>-1.3283129496830415E-2</v>
      </c>
      <c r="H1205" s="8">
        <v>1</v>
      </c>
      <c r="I1205" s="7">
        <f t="shared" si="65"/>
        <v>-3.5755187747897876E-3</v>
      </c>
      <c r="J1205" s="7">
        <f t="shared" si="65"/>
        <v>-8.4356867259400836E-3</v>
      </c>
      <c r="K1205" s="7">
        <f t="shared" si="65"/>
        <v>-1.9583719391835896E-2</v>
      </c>
      <c r="L1205" s="7">
        <f t="shared" si="63"/>
        <v>-1.4248073126750804E-2</v>
      </c>
      <c r="M1205" s="7">
        <v>-2.2286808938621135E-3</v>
      </c>
      <c r="N1205" s="7">
        <v>-2.0322414333461148E-3</v>
      </c>
      <c r="O1205" s="10">
        <f t="shared" si="66"/>
        <v>-1.1054448602968302E-2</v>
      </c>
      <c r="P1205" s="10">
        <f t="shared" si="66"/>
        <v>-1.12508880634843E-2</v>
      </c>
    </row>
    <row r="1206" spans="1:16" x14ac:dyDescent="0.25">
      <c r="A1206" s="1">
        <v>44447</v>
      </c>
      <c r="B1206" s="3">
        <v>924.34002699999996</v>
      </c>
      <c r="C1206" s="3">
        <v>450.91000400000001</v>
      </c>
      <c r="D1206" s="3">
        <v>147.929993</v>
      </c>
      <c r="E1206" s="3">
        <v>167.28999300000001</v>
      </c>
      <c r="F1206" s="3">
        <v>18.969999000000001</v>
      </c>
      <c r="G1206" s="7">
        <f t="shared" si="64"/>
        <v>-5.2981628082260368E-4</v>
      </c>
      <c r="H1206" s="8">
        <v>1</v>
      </c>
      <c r="I1206" s="7">
        <f t="shared" si="65"/>
        <v>-1.2182408429631808E-3</v>
      </c>
      <c r="J1206" s="7">
        <f t="shared" si="65"/>
        <v>6.8059623469798325E-3</v>
      </c>
      <c r="K1206" s="7">
        <f t="shared" si="65"/>
        <v>-2.5044063113059956E-3</v>
      </c>
      <c r="L1206" s="7">
        <f t="shared" si="63"/>
        <v>1.5524571734475412E-2</v>
      </c>
      <c r="M1206" s="7">
        <v>-3.1627187605815076E-3</v>
      </c>
      <c r="N1206" s="7">
        <v>-2.5805555912506105E-3</v>
      </c>
      <c r="O1206" s="10">
        <f t="shared" si="66"/>
        <v>2.6329024797589039E-3</v>
      </c>
      <c r="P1206" s="10">
        <f t="shared" si="66"/>
        <v>2.0507393104280069E-3</v>
      </c>
    </row>
    <row r="1207" spans="1:16" x14ac:dyDescent="0.25">
      <c r="A1207" s="1">
        <v>44448</v>
      </c>
      <c r="B1207" s="3">
        <v>922.14001499999995</v>
      </c>
      <c r="C1207" s="3">
        <v>448.98001099999999</v>
      </c>
      <c r="D1207" s="3">
        <v>149.720001</v>
      </c>
      <c r="E1207" s="3">
        <v>168.029999</v>
      </c>
      <c r="F1207" s="3">
        <v>18.610001</v>
      </c>
      <c r="G1207" s="7">
        <f t="shared" si="64"/>
        <v>-2.3800895079058026E-3</v>
      </c>
      <c r="H1207" s="8">
        <v>1</v>
      </c>
      <c r="I1207" s="7">
        <f t="shared" si="65"/>
        <v>-4.2802177438494571E-3</v>
      </c>
      <c r="J1207" s="7">
        <f t="shared" si="65"/>
        <v>1.2100372370057455E-2</v>
      </c>
      <c r="K1207" s="7">
        <f t="shared" si="65"/>
        <v>4.4234923244930169E-3</v>
      </c>
      <c r="L1207" s="7">
        <f t="shared" si="63"/>
        <v>-1.8977228201224494E-2</v>
      </c>
      <c r="M1207" s="7">
        <v>-6.6369145573354233E-3</v>
      </c>
      <c r="N1207" s="7">
        <v>-6.5992372183354651E-3</v>
      </c>
      <c r="O1207" s="10">
        <f t="shared" si="66"/>
        <v>4.2568250494296207E-3</v>
      </c>
      <c r="P1207" s="10">
        <f t="shared" si="66"/>
        <v>4.2191477104296625E-3</v>
      </c>
    </row>
    <row r="1208" spans="1:16" x14ac:dyDescent="0.25">
      <c r="A1208" s="1">
        <v>44449</v>
      </c>
      <c r="B1208" s="3">
        <v>916.61999500000002</v>
      </c>
      <c r="C1208" s="3">
        <v>445.44000199999999</v>
      </c>
      <c r="D1208" s="3">
        <v>148.39999399999999</v>
      </c>
      <c r="E1208" s="3">
        <v>167.179993</v>
      </c>
      <c r="F1208" s="3">
        <v>19.010000000000002</v>
      </c>
      <c r="G1208" s="7">
        <f t="shared" si="64"/>
        <v>-5.9860974583126891E-3</v>
      </c>
      <c r="H1208" s="8">
        <v>1</v>
      </c>
      <c r="I1208" s="7">
        <f t="shared" si="65"/>
        <v>-7.8845581390482034E-3</v>
      </c>
      <c r="J1208" s="7">
        <f t="shared" si="65"/>
        <v>-8.8165040821767127E-3</v>
      </c>
      <c r="K1208" s="7">
        <f t="shared" si="65"/>
        <v>-5.0586562224522735E-3</v>
      </c>
      <c r="L1208" s="7">
        <f t="shared" si="63"/>
        <v>2.149376563708949E-2</v>
      </c>
      <c r="M1208" s="7">
        <v>-8.4790965369354217E-3</v>
      </c>
      <c r="N1208" s="7">
        <v>-6.6031028420045056E-3</v>
      </c>
      <c r="O1208" s="10">
        <f t="shared" si="66"/>
        <v>2.4929990786227325E-3</v>
      </c>
      <c r="P1208" s="10">
        <f t="shared" si="66"/>
        <v>6.170053836918165E-4</v>
      </c>
    </row>
    <row r="1209" spans="1:16" x14ac:dyDescent="0.25">
      <c r="A1209" s="1">
        <v>44452</v>
      </c>
      <c r="B1209" s="3">
        <v>916.26000999999997</v>
      </c>
      <c r="C1209" s="3">
        <v>446.57998700000002</v>
      </c>
      <c r="D1209" s="3">
        <v>149.300003</v>
      </c>
      <c r="E1209" s="3">
        <v>167.740005</v>
      </c>
      <c r="F1209" s="3">
        <v>19.239999999999998</v>
      </c>
      <c r="G1209" s="7">
        <f t="shared" si="64"/>
        <v>-3.9273090480651529E-4</v>
      </c>
      <c r="H1209" s="8">
        <v>1</v>
      </c>
      <c r="I1209" s="7">
        <f t="shared" si="65"/>
        <v>2.5592335553195067E-3</v>
      </c>
      <c r="J1209" s="7">
        <f t="shared" si="65"/>
        <v>6.0647509190601134E-3</v>
      </c>
      <c r="K1209" s="7">
        <f t="shared" si="65"/>
        <v>3.3497548956111789E-3</v>
      </c>
      <c r="L1209" s="7">
        <f t="shared" si="63"/>
        <v>1.2098895318253478E-2</v>
      </c>
      <c r="M1209" s="7">
        <v>1.684240261405138E-3</v>
      </c>
      <c r="N1209" s="7">
        <v>1.6743393878508343E-3</v>
      </c>
      <c r="O1209" s="10">
        <f t="shared" si="66"/>
        <v>-2.0769711662116533E-3</v>
      </c>
      <c r="P1209" s="10">
        <f t="shared" si="66"/>
        <v>-2.0670702926573496E-3</v>
      </c>
    </row>
    <row r="1210" spans="1:16" x14ac:dyDescent="0.25">
      <c r="A1210" s="1">
        <v>44453</v>
      </c>
      <c r="B1210" s="3">
        <v>901.95001200000002</v>
      </c>
      <c r="C1210" s="3">
        <v>444.17001299999998</v>
      </c>
      <c r="D1210" s="3">
        <v>151.11000100000001</v>
      </c>
      <c r="E1210" s="3">
        <v>168.820007</v>
      </c>
      <c r="F1210" s="3">
        <v>19.209999</v>
      </c>
      <c r="G1210" s="7">
        <f t="shared" si="64"/>
        <v>-1.5617835378409661E-2</v>
      </c>
      <c r="H1210" s="8">
        <v>1</v>
      </c>
      <c r="I1210" s="7">
        <f t="shared" si="65"/>
        <v>-5.3965114204727049E-3</v>
      </c>
      <c r="J1210" s="7">
        <f t="shared" si="65"/>
        <v>1.2123228155594967E-2</v>
      </c>
      <c r="K1210" s="7">
        <f t="shared" si="65"/>
        <v>6.4385475605537312E-3</v>
      </c>
      <c r="L1210" s="7">
        <f t="shared" si="63"/>
        <v>-1.5593035343034467E-3</v>
      </c>
      <c r="M1210" s="7">
        <v>-8.5669683905831018E-3</v>
      </c>
      <c r="N1210" s="7">
        <v>-7.8800071904394139E-3</v>
      </c>
      <c r="O1210" s="10">
        <f t="shared" si="66"/>
        <v>-7.0508669878265595E-3</v>
      </c>
      <c r="P1210" s="10">
        <f t="shared" si="66"/>
        <v>-7.7378281879702474E-3</v>
      </c>
    </row>
    <row r="1211" spans="1:16" x14ac:dyDescent="0.25">
      <c r="A1211" s="1">
        <v>44454</v>
      </c>
      <c r="B1211" s="3">
        <v>909.65002400000003</v>
      </c>
      <c r="C1211" s="3">
        <v>447.88000499999998</v>
      </c>
      <c r="D1211" s="3">
        <v>150.58000200000001</v>
      </c>
      <c r="E1211" s="3">
        <v>167.83000200000001</v>
      </c>
      <c r="F1211" s="3">
        <v>19.709999</v>
      </c>
      <c r="G1211" s="7">
        <f t="shared" si="64"/>
        <v>8.5370717861912304E-3</v>
      </c>
      <c r="H1211" s="8">
        <v>1</v>
      </c>
      <c r="I1211" s="7">
        <f t="shared" si="65"/>
        <v>8.3526395105830709E-3</v>
      </c>
      <c r="J1211" s="7">
        <f t="shared" si="65"/>
        <v>-3.5073720898195493E-3</v>
      </c>
      <c r="K1211" s="7">
        <f t="shared" si="65"/>
        <v>-5.8642634696727258E-3</v>
      </c>
      <c r="L1211" s="7">
        <f t="shared" si="63"/>
        <v>2.6028111714113011E-2</v>
      </c>
      <c r="M1211" s="7">
        <v>9.9426974630115652E-3</v>
      </c>
      <c r="N1211" s="7">
        <v>9.5625700574458131E-3</v>
      </c>
      <c r="O1211" s="10">
        <f t="shared" si="66"/>
        <v>-1.4056256768203348E-3</v>
      </c>
      <c r="P1211" s="10">
        <f t="shared" si="66"/>
        <v>-1.0254982712545827E-3</v>
      </c>
    </row>
    <row r="1212" spans="1:16" x14ac:dyDescent="0.25">
      <c r="A1212" s="1">
        <v>44455</v>
      </c>
      <c r="B1212" s="3">
        <v>890.44000200000005</v>
      </c>
      <c r="C1212" s="3">
        <v>447.17001299999998</v>
      </c>
      <c r="D1212" s="3">
        <v>149.88999899999999</v>
      </c>
      <c r="E1212" s="3">
        <v>164.029999</v>
      </c>
      <c r="F1212" s="3">
        <v>19.75</v>
      </c>
      <c r="G1212" s="7">
        <f t="shared" si="64"/>
        <v>-2.1118036050312927E-2</v>
      </c>
      <c r="H1212" s="8">
        <v>1</v>
      </c>
      <c r="I1212" s="7">
        <f t="shared" si="65"/>
        <v>-1.5852281684242131E-3</v>
      </c>
      <c r="J1212" s="7">
        <f t="shared" si="65"/>
        <v>-4.5823017056410009E-3</v>
      </c>
      <c r="K1212" s="7">
        <f t="shared" si="65"/>
        <v>-2.2641976730715885E-2</v>
      </c>
      <c r="L1212" s="7">
        <f t="shared" si="63"/>
        <v>2.0294775255949027E-3</v>
      </c>
      <c r="M1212" s="7">
        <v>-1.1258968288055259E-3</v>
      </c>
      <c r="N1212" s="7">
        <v>-8.2798350307079153E-4</v>
      </c>
      <c r="O1212" s="10">
        <f t="shared" si="66"/>
        <v>-1.9992139221507402E-2</v>
      </c>
      <c r="P1212" s="10">
        <f t="shared" si="66"/>
        <v>-2.0290052547242136E-2</v>
      </c>
    </row>
    <row r="1213" spans="1:16" x14ac:dyDescent="0.25">
      <c r="A1213" s="1">
        <v>44456</v>
      </c>
      <c r="B1213" s="3">
        <v>876.63000499999998</v>
      </c>
      <c r="C1213" s="3">
        <v>441.39999399999999</v>
      </c>
      <c r="D1213" s="3">
        <v>149.16999799999999</v>
      </c>
      <c r="E1213" s="3">
        <v>163.770004</v>
      </c>
      <c r="F1213" s="3">
        <v>19.670000000000002</v>
      </c>
      <c r="G1213" s="7">
        <f t="shared" si="64"/>
        <v>-1.5509183065654852E-2</v>
      </c>
      <c r="H1213" s="8">
        <v>1</v>
      </c>
      <c r="I1213" s="7">
        <f t="shared" si="65"/>
        <v>-1.2903412197275421E-2</v>
      </c>
      <c r="J1213" s="7">
        <f t="shared" si="65"/>
        <v>-4.8035292868338075E-3</v>
      </c>
      <c r="K1213" s="7">
        <f t="shared" si="65"/>
        <v>-1.5850454281841619E-3</v>
      </c>
      <c r="L1213" s="7">
        <f t="shared" si="63"/>
        <v>-4.0506329113922934E-3</v>
      </c>
      <c r="M1213" s="7">
        <v>-1.4397370622712414E-2</v>
      </c>
      <c r="N1213" s="7">
        <v>-1.2542711412878159E-2</v>
      </c>
      <c r="O1213" s="10">
        <f t="shared" si="66"/>
        <v>-1.1118124429424382E-3</v>
      </c>
      <c r="P1213" s="10">
        <f t="shared" si="66"/>
        <v>-2.9664716527766938E-3</v>
      </c>
    </row>
    <row r="1214" spans="1:16" x14ac:dyDescent="0.25">
      <c r="A1214" s="1">
        <v>44459</v>
      </c>
      <c r="B1214" s="3">
        <v>857.27002000000005</v>
      </c>
      <c r="C1214" s="3">
        <v>434.040009</v>
      </c>
      <c r="D1214" s="3">
        <v>151.020004</v>
      </c>
      <c r="E1214" s="3">
        <v>164.94000199999999</v>
      </c>
      <c r="F1214" s="3">
        <v>19.420000000000002</v>
      </c>
      <c r="G1214" s="7">
        <f t="shared" si="64"/>
        <v>-2.208455664257114E-2</v>
      </c>
      <c r="H1214" s="8">
        <v>1</v>
      </c>
      <c r="I1214" s="7">
        <f t="shared" si="65"/>
        <v>-1.6674184639884682E-2</v>
      </c>
      <c r="J1214" s="7">
        <f t="shared" si="65"/>
        <v>1.2401997887001359E-2</v>
      </c>
      <c r="K1214" s="7">
        <f t="shared" si="65"/>
        <v>7.1441532113536432E-3</v>
      </c>
      <c r="L1214" s="7">
        <f t="shared" si="63"/>
        <v>-1.2709710218607007E-2</v>
      </c>
      <c r="M1214" s="7">
        <v>-2.1835817062797525E-2</v>
      </c>
      <c r="N1214" s="7">
        <v>-1.9850856569501096E-2</v>
      </c>
      <c r="O1214" s="10">
        <f t="shared" si="66"/>
        <v>-2.4873957977361583E-4</v>
      </c>
      <c r="P1214" s="10">
        <f t="shared" si="66"/>
        <v>-2.2337000730700447E-3</v>
      </c>
    </row>
    <row r="1215" spans="1:16" x14ac:dyDescent="0.25">
      <c r="A1215" s="1">
        <v>44460</v>
      </c>
      <c r="B1215" s="3">
        <v>845.23999000000003</v>
      </c>
      <c r="C1215" s="3">
        <v>433.63000499999998</v>
      </c>
      <c r="D1215" s="3">
        <v>150.88999899999999</v>
      </c>
      <c r="E1215" s="3">
        <v>166.03999300000001</v>
      </c>
      <c r="F1215" s="3">
        <v>19.450001</v>
      </c>
      <c r="G1215" s="7">
        <f t="shared" si="64"/>
        <v>-1.403295311785191E-2</v>
      </c>
      <c r="H1215" s="8">
        <v>1</v>
      </c>
      <c r="I1215" s="7">
        <f t="shared" si="65"/>
        <v>-9.4462259584005004E-4</v>
      </c>
      <c r="J1215" s="7">
        <f t="shared" si="65"/>
        <v>-8.6084622272963873E-4</v>
      </c>
      <c r="K1215" s="7">
        <f t="shared" si="65"/>
        <v>6.6690371447917229E-3</v>
      </c>
      <c r="L1215" s="7">
        <f t="shared" si="63"/>
        <v>1.5448506694129005E-3</v>
      </c>
      <c r="M1215" s="7">
        <v>-8.5830641919692671E-4</v>
      </c>
      <c r="N1215" s="7">
        <v>-5.5699121994123011E-4</v>
      </c>
      <c r="O1215" s="10">
        <f t="shared" si="66"/>
        <v>-1.3174646698654983E-2</v>
      </c>
      <c r="P1215" s="10">
        <f t="shared" si="66"/>
        <v>-1.347596189791068E-2</v>
      </c>
    </row>
    <row r="1216" spans="1:16" x14ac:dyDescent="0.25">
      <c r="A1216" s="1">
        <v>44461</v>
      </c>
      <c r="B1216" s="3">
        <v>851.04998799999998</v>
      </c>
      <c r="C1216" s="3">
        <v>437.85998499999999</v>
      </c>
      <c r="D1216" s="3">
        <v>151.78999300000001</v>
      </c>
      <c r="E1216" s="3">
        <v>165.41999799999999</v>
      </c>
      <c r="F1216" s="3">
        <v>19.799999</v>
      </c>
      <c r="G1216" s="7">
        <f t="shared" si="64"/>
        <v>6.8737850418079116E-3</v>
      </c>
      <c r="H1216" s="8">
        <v>1</v>
      </c>
      <c r="I1216" s="7">
        <f t="shared" si="65"/>
        <v>9.7548138994671962E-3</v>
      </c>
      <c r="J1216" s="7">
        <f t="shared" si="65"/>
        <v>5.9645702562436398E-3</v>
      </c>
      <c r="K1216" s="7">
        <f t="shared" si="65"/>
        <v>-3.7340100345584215E-3</v>
      </c>
      <c r="L1216" s="7">
        <f t="shared" si="63"/>
        <v>1.7994754858881468E-2</v>
      </c>
      <c r="M1216" s="7">
        <v>1.0136499278405212E-2</v>
      </c>
      <c r="N1216" s="7">
        <v>9.2289918429641783E-3</v>
      </c>
      <c r="O1216" s="10">
        <f t="shared" si="66"/>
        <v>-3.2627142365973007E-3</v>
      </c>
      <c r="P1216" s="10">
        <f t="shared" si="66"/>
        <v>-2.3552068011562666E-3</v>
      </c>
    </row>
    <row r="1217" spans="1:16" x14ac:dyDescent="0.25">
      <c r="A1217" s="1">
        <v>44462</v>
      </c>
      <c r="B1217" s="3">
        <v>876.169983</v>
      </c>
      <c r="C1217" s="3">
        <v>443.17999300000002</v>
      </c>
      <c r="D1217" s="3">
        <v>148.36000100000001</v>
      </c>
      <c r="E1217" s="3">
        <v>163.509995</v>
      </c>
      <c r="F1217" s="3">
        <v>20.149999999999999</v>
      </c>
      <c r="G1217" s="7">
        <f t="shared" si="64"/>
        <v>2.9516474183887809E-2</v>
      </c>
      <c r="H1217" s="8">
        <v>1</v>
      </c>
      <c r="I1217" s="7">
        <f t="shared" si="65"/>
        <v>1.2150020970744801E-2</v>
      </c>
      <c r="J1217" s="7">
        <f t="shared" si="65"/>
        <v>-2.2596957363322345E-2</v>
      </c>
      <c r="K1217" s="7">
        <f t="shared" si="65"/>
        <v>-1.1546385099097778E-2</v>
      </c>
      <c r="L1217" s="7">
        <f t="shared" si="63"/>
        <v>1.7676819074586847E-2</v>
      </c>
      <c r="M1217" s="7">
        <v>1.836462693936685E-2</v>
      </c>
      <c r="N1217" s="7">
        <v>1.7420963216053652E-2</v>
      </c>
      <c r="O1217" s="10">
        <f t="shared" si="66"/>
        <v>1.1151847244520958E-2</v>
      </c>
      <c r="P1217" s="10">
        <f t="shared" si="66"/>
        <v>1.2095510967834157E-2</v>
      </c>
    </row>
    <row r="1218" spans="1:16" x14ac:dyDescent="0.25">
      <c r="A1218" s="1">
        <v>44463</v>
      </c>
      <c r="B1218" s="3">
        <v>874.61999500000002</v>
      </c>
      <c r="C1218" s="3">
        <v>443.91000400000001</v>
      </c>
      <c r="D1218" s="3">
        <v>146.91000399999999</v>
      </c>
      <c r="E1218" s="3">
        <v>163.300003</v>
      </c>
      <c r="F1218" s="3">
        <v>20.350000000000001</v>
      </c>
      <c r="G1218" s="7">
        <f t="shared" si="64"/>
        <v>-1.76904941971745E-3</v>
      </c>
      <c r="H1218" s="8">
        <v>1</v>
      </c>
      <c r="I1218" s="7">
        <f t="shared" si="65"/>
        <v>1.6472110914989013E-3</v>
      </c>
      <c r="J1218" s="7">
        <f t="shared" si="65"/>
        <v>-9.773503573918263E-3</v>
      </c>
      <c r="K1218" s="7">
        <f t="shared" si="65"/>
        <v>-1.2842762303307831E-3</v>
      </c>
      <c r="L1218" s="7">
        <f t="shared" si="63"/>
        <v>9.9255583126551805E-3</v>
      </c>
      <c r="M1218" s="7">
        <v>3.6115352922196304E-3</v>
      </c>
      <c r="N1218" s="7">
        <v>3.8437940744747369E-3</v>
      </c>
      <c r="O1218" s="10">
        <f t="shared" si="66"/>
        <v>-5.3805847119370804E-3</v>
      </c>
      <c r="P1218" s="10">
        <f t="shared" si="66"/>
        <v>-5.6128434941921865E-3</v>
      </c>
    </row>
    <row r="1219" spans="1:16" x14ac:dyDescent="0.25">
      <c r="A1219" s="1">
        <v>44466</v>
      </c>
      <c r="B1219" s="3">
        <v>875.46997099999999</v>
      </c>
      <c r="C1219" s="3">
        <v>442.64001500000001</v>
      </c>
      <c r="D1219" s="3">
        <v>146.36999499999999</v>
      </c>
      <c r="E1219" s="3">
        <v>163.63999899999999</v>
      </c>
      <c r="F1219" s="3">
        <v>20.76</v>
      </c>
      <c r="G1219" s="7">
        <f t="shared" si="64"/>
        <v>9.7182319734190337E-4</v>
      </c>
      <c r="H1219" s="8">
        <v>1</v>
      </c>
      <c r="I1219" s="7">
        <f t="shared" si="65"/>
        <v>-2.8609154751105814E-3</v>
      </c>
      <c r="J1219" s="7">
        <f t="shared" si="65"/>
        <v>-3.6757809903810168E-3</v>
      </c>
      <c r="K1219" s="7">
        <f t="shared" si="65"/>
        <v>2.0820330297237621E-3</v>
      </c>
      <c r="L1219" s="7">
        <f t="shared" si="65"/>
        <v>2.0147420147420103E-2</v>
      </c>
      <c r="M1219" s="7">
        <v>-3.2994751132947955E-3</v>
      </c>
      <c r="N1219" s="7">
        <v>-2.2018506538871757E-3</v>
      </c>
      <c r="O1219" s="10">
        <f t="shared" si="66"/>
        <v>4.2712983106366984E-3</v>
      </c>
      <c r="P1219" s="10">
        <f t="shared" si="66"/>
        <v>3.1736738512290791E-3</v>
      </c>
    </row>
    <row r="1220" spans="1:16" x14ac:dyDescent="0.25">
      <c r="A1220" s="1">
        <v>44467</v>
      </c>
      <c r="B1220" s="3">
        <v>860.57000700000003</v>
      </c>
      <c r="C1220" s="3">
        <v>433.72000100000002</v>
      </c>
      <c r="D1220" s="3">
        <v>144.08999600000001</v>
      </c>
      <c r="E1220" s="3">
        <v>162.050003</v>
      </c>
      <c r="F1220" s="3">
        <v>20.51</v>
      </c>
      <c r="G1220" s="7">
        <f t="shared" ref="G1220:G1259" si="67">B1220/B1219-1</f>
        <v>-1.7019389006547647E-2</v>
      </c>
      <c r="H1220" s="8">
        <v>1</v>
      </c>
      <c r="I1220" s="7">
        <f t="shared" ref="I1220:L1259" si="68">C1220/C1219-1</f>
        <v>-2.0151847319994309E-2</v>
      </c>
      <c r="J1220" s="7">
        <f t="shared" si="68"/>
        <v>-1.5576956192421609E-2</v>
      </c>
      <c r="K1220" s="7">
        <f t="shared" si="68"/>
        <v>-9.7164263610144408E-3</v>
      </c>
      <c r="L1220" s="7">
        <f t="shared" si="68"/>
        <v>-1.2042389210019322E-2</v>
      </c>
      <c r="M1220" s="7">
        <v>-2.0888189106438564E-2</v>
      </c>
      <c r="N1220" s="7">
        <v>-1.8131187056849466E-2</v>
      </c>
      <c r="O1220" s="10">
        <f t="shared" ref="O1220:P1259" si="69">$G1220-M1220</f>
        <v>3.8688000998909171E-3</v>
      </c>
      <c r="P1220" s="10">
        <f t="shared" si="69"/>
        <v>1.1117980503018189E-3</v>
      </c>
    </row>
    <row r="1221" spans="1:16" x14ac:dyDescent="0.25">
      <c r="A1221" s="1">
        <v>44468</v>
      </c>
      <c r="B1221" s="3">
        <v>856.57000700000003</v>
      </c>
      <c r="C1221" s="3">
        <v>434.45001200000002</v>
      </c>
      <c r="D1221" s="3">
        <v>144.33999600000001</v>
      </c>
      <c r="E1221" s="3">
        <v>161.320007</v>
      </c>
      <c r="F1221" s="3">
        <v>20.5</v>
      </c>
      <c r="G1221" s="7">
        <f t="shared" si="67"/>
        <v>-4.6480820473214779E-3</v>
      </c>
      <c r="H1221" s="8">
        <v>1</v>
      </c>
      <c r="I1221" s="7">
        <f t="shared" si="68"/>
        <v>1.6831388875699904E-3</v>
      </c>
      <c r="J1221" s="7">
        <f t="shared" si="68"/>
        <v>1.7350267675766418E-3</v>
      </c>
      <c r="K1221" s="7">
        <f t="shared" si="68"/>
        <v>-4.5047577074096568E-3</v>
      </c>
      <c r="L1221" s="7">
        <f t="shared" si="68"/>
        <v>-4.8756704046815091E-4</v>
      </c>
      <c r="M1221" s="7">
        <v>1.8225706670701039E-3</v>
      </c>
      <c r="N1221" s="7">
        <v>1.6028845585412746E-3</v>
      </c>
      <c r="O1221" s="10">
        <f t="shared" si="69"/>
        <v>-6.4706527143915818E-3</v>
      </c>
      <c r="P1221" s="10">
        <f t="shared" si="69"/>
        <v>-6.2509666058627525E-3</v>
      </c>
    </row>
    <row r="1222" spans="1:16" x14ac:dyDescent="0.25">
      <c r="A1222" s="1">
        <v>44469</v>
      </c>
      <c r="B1222" s="3">
        <v>838.65997300000004</v>
      </c>
      <c r="C1222" s="3">
        <v>429.14001500000001</v>
      </c>
      <c r="D1222" s="3">
        <v>144.320007</v>
      </c>
      <c r="E1222" s="3">
        <v>164.220001</v>
      </c>
      <c r="F1222" s="3">
        <v>20.639999</v>
      </c>
      <c r="G1222" s="7">
        <f t="shared" si="67"/>
        <v>-2.090901368672371E-2</v>
      </c>
      <c r="H1222" s="8">
        <v>1</v>
      </c>
      <c r="I1222" s="7">
        <f t="shared" si="68"/>
        <v>-1.2222342854947388E-2</v>
      </c>
      <c r="J1222" s="7">
        <f t="shared" si="68"/>
        <v>-1.3848552413708859E-4</v>
      </c>
      <c r="K1222" s="7">
        <f t="shared" si="68"/>
        <v>1.7976654315419172E-2</v>
      </c>
      <c r="L1222" s="7">
        <f t="shared" si="68"/>
        <v>6.8292195121950616E-3</v>
      </c>
      <c r="M1222" s="7">
        <v>-1.4704435740584103E-2</v>
      </c>
      <c r="N1222" s="7">
        <v>-1.2601873620803734E-2</v>
      </c>
      <c r="O1222" s="10">
        <f t="shared" si="69"/>
        <v>-6.2045779461396069E-3</v>
      </c>
      <c r="P1222" s="10">
        <f t="shared" si="69"/>
        <v>-8.3071400659199754E-3</v>
      </c>
    </row>
    <row r="1223" spans="1:16" x14ac:dyDescent="0.25">
      <c r="A1223" s="1">
        <v>44470</v>
      </c>
      <c r="B1223" s="3">
        <v>841.89001499999995</v>
      </c>
      <c r="C1223" s="3">
        <v>434.23998999999998</v>
      </c>
      <c r="D1223" s="3">
        <v>145.35000600000001</v>
      </c>
      <c r="E1223" s="3">
        <v>164.58999600000001</v>
      </c>
      <c r="F1223" s="3">
        <v>20.889999</v>
      </c>
      <c r="G1223" s="7">
        <f t="shared" si="67"/>
        <v>3.8514321703533305E-3</v>
      </c>
      <c r="H1223" s="8">
        <v>1</v>
      </c>
      <c r="I1223" s="7">
        <f t="shared" si="68"/>
        <v>1.1884174912003997E-2</v>
      </c>
      <c r="J1223" s="7">
        <f t="shared" si="68"/>
        <v>7.136910684878206E-3</v>
      </c>
      <c r="K1223" s="7">
        <f t="shared" si="68"/>
        <v>2.2530446824198247E-3</v>
      </c>
      <c r="L1223" s="7">
        <f t="shared" si="68"/>
        <v>1.2112403687616569E-2</v>
      </c>
      <c r="M1223" s="7">
        <v>1.2720090117112231E-2</v>
      </c>
      <c r="N1223" s="7">
        <v>1.1364314292803771E-2</v>
      </c>
      <c r="O1223" s="10">
        <f t="shared" si="69"/>
        <v>-8.8686579467589007E-3</v>
      </c>
      <c r="P1223" s="10">
        <f t="shared" si="69"/>
        <v>-7.5128821224504407E-3</v>
      </c>
    </row>
    <row r="1224" spans="1:16" x14ac:dyDescent="0.25">
      <c r="A1224" s="1">
        <v>44473</v>
      </c>
      <c r="B1224" s="3">
        <v>825.55999799999995</v>
      </c>
      <c r="C1224" s="3">
        <v>428.64001500000001</v>
      </c>
      <c r="D1224" s="3">
        <v>144.979996</v>
      </c>
      <c r="E1224" s="3">
        <v>165.36000100000001</v>
      </c>
      <c r="F1224" s="3">
        <v>21.43</v>
      </c>
      <c r="G1224" s="7">
        <f t="shared" si="67"/>
        <v>-1.9396853162583216E-2</v>
      </c>
      <c r="H1224" s="8">
        <v>1</v>
      </c>
      <c r="I1224" s="7">
        <f t="shared" si="68"/>
        <v>-1.2896037050848297E-2</v>
      </c>
      <c r="J1224" s="7">
        <f t="shared" si="68"/>
        <v>-2.5456483297290333E-3</v>
      </c>
      <c r="K1224" s="7">
        <f t="shared" si="68"/>
        <v>4.678322004455282E-3</v>
      </c>
      <c r="L1224" s="7">
        <f t="shared" si="68"/>
        <v>2.5849737953553831E-2</v>
      </c>
      <c r="M1224" s="7">
        <v>-1.579139016496783E-2</v>
      </c>
      <c r="N1224" s="7">
        <v>-1.3108723057466857E-2</v>
      </c>
      <c r="O1224" s="10">
        <f t="shared" si="69"/>
        <v>-3.6054629976153864E-3</v>
      </c>
      <c r="P1224" s="10">
        <f t="shared" si="69"/>
        <v>-6.2881301051163595E-3</v>
      </c>
    </row>
    <row r="1225" spans="1:16" x14ac:dyDescent="0.25">
      <c r="A1225" s="1">
        <v>44474</v>
      </c>
      <c r="B1225" s="3">
        <v>838.78002900000001</v>
      </c>
      <c r="C1225" s="3">
        <v>433.10000600000001</v>
      </c>
      <c r="D1225" s="3">
        <v>143.58000200000001</v>
      </c>
      <c r="E1225" s="3">
        <v>164.58999600000001</v>
      </c>
      <c r="F1225" s="3">
        <v>21.860001</v>
      </c>
      <c r="G1225" s="7">
        <f t="shared" si="67"/>
        <v>1.6013410329990485E-2</v>
      </c>
      <c r="H1225" s="8">
        <v>1</v>
      </c>
      <c r="I1225" s="7">
        <f t="shared" si="68"/>
        <v>1.040498050561145E-2</v>
      </c>
      <c r="J1225" s="7">
        <f t="shared" si="68"/>
        <v>-9.6564632268302253E-3</v>
      </c>
      <c r="K1225" s="7">
        <f t="shared" si="68"/>
        <v>-4.65653722389614E-3</v>
      </c>
      <c r="L1225" s="7">
        <f t="shared" si="68"/>
        <v>2.0065375641624028E-2</v>
      </c>
      <c r="M1225" s="7">
        <v>1.3785189532053219E-2</v>
      </c>
      <c r="N1225" s="7">
        <v>1.3031301615867023E-2</v>
      </c>
      <c r="O1225" s="10">
        <f t="shared" si="69"/>
        <v>2.2282207979372661E-3</v>
      </c>
      <c r="P1225" s="10">
        <f t="shared" si="69"/>
        <v>2.9821087141234624E-3</v>
      </c>
    </row>
    <row r="1226" spans="1:16" x14ac:dyDescent="0.25">
      <c r="A1226" s="1">
        <v>44475</v>
      </c>
      <c r="B1226" s="3">
        <v>837.54998799999998</v>
      </c>
      <c r="C1226" s="3">
        <v>434.89999399999999</v>
      </c>
      <c r="D1226" s="3">
        <v>144.38999899999999</v>
      </c>
      <c r="E1226" s="3">
        <v>165.029999</v>
      </c>
      <c r="F1226" s="3">
        <v>21.309999000000001</v>
      </c>
      <c r="G1226" s="7">
        <f t="shared" si="67"/>
        <v>-1.4664643380535303E-3</v>
      </c>
      <c r="H1226" s="8">
        <v>1</v>
      </c>
      <c r="I1226" s="7">
        <f t="shared" si="68"/>
        <v>4.156056280451681E-3</v>
      </c>
      <c r="J1226" s="7">
        <f t="shared" si="68"/>
        <v>5.6414332686802737E-3</v>
      </c>
      <c r="K1226" s="7">
        <f t="shared" si="68"/>
        <v>2.6733277276462797E-3</v>
      </c>
      <c r="L1226" s="7">
        <f t="shared" si="68"/>
        <v>-2.5160200129908494E-2</v>
      </c>
      <c r="M1226" s="7">
        <v>4.9516261389480187E-3</v>
      </c>
      <c r="N1226" s="7">
        <v>3.6891735503323457E-3</v>
      </c>
      <c r="O1226" s="10">
        <f t="shared" si="69"/>
        <v>-6.4180904770015489E-3</v>
      </c>
      <c r="P1226" s="10">
        <f t="shared" si="69"/>
        <v>-5.1556378883858764E-3</v>
      </c>
    </row>
    <row r="1227" spans="1:16" x14ac:dyDescent="0.25">
      <c r="A1227" s="1">
        <v>44476</v>
      </c>
      <c r="B1227" s="3">
        <v>842.34997599999997</v>
      </c>
      <c r="C1227" s="3">
        <v>438.66000400000001</v>
      </c>
      <c r="D1227" s="3">
        <v>142.88000500000001</v>
      </c>
      <c r="E1227" s="3">
        <v>164.16000399999999</v>
      </c>
      <c r="F1227" s="3">
        <v>21.75</v>
      </c>
      <c r="G1227" s="7">
        <f t="shared" si="67"/>
        <v>5.7309868888684168E-3</v>
      </c>
      <c r="H1227" s="8">
        <v>1</v>
      </c>
      <c r="I1227" s="7">
        <f t="shared" si="68"/>
        <v>8.645688783339045E-3</v>
      </c>
      <c r="J1227" s="7">
        <f t="shared" si="68"/>
        <v>-1.0457746453755301E-2</v>
      </c>
      <c r="K1227" s="7">
        <f t="shared" si="68"/>
        <v>-5.2717385037371889E-3</v>
      </c>
      <c r="L1227" s="7">
        <f t="shared" si="68"/>
        <v>2.0647631189471216E-2</v>
      </c>
      <c r="M1227" s="7">
        <v>1.1790971639594677E-2</v>
      </c>
      <c r="N1227" s="7">
        <v>1.1310235945744096E-2</v>
      </c>
      <c r="O1227" s="10">
        <f t="shared" si="69"/>
        <v>-6.0599847507262598E-3</v>
      </c>
      <c r="P1227" s="10">
        <f t="shared" si="69"/>
        <v>-5.5792490568756792E-3</v>
      </c>
    </row>
    <row r="1228" spans="1:16" x14ac:dyDescent="0.25">
      <c r="A1228" s="1">
        <v>44477</v>
      </c>
      <c r="B1228" s="3">
        <v>844.40002400000003</v>
      </c>
      <c r="C1228" s="3">
        <v>437.85998499999999</v>
      </c>
      <c r="D1228" s="3">
        <v>141.88000500000001</v>
      </c>
      <c r="E1228" s="3">
        <v>164.229996</v>
      </c>
      <c r="F1228" s="3">
        <v>21.75</v>
      </c>
      <c r="G1228" s="7">
        <f t="shared" si="67"/>
        <v>2.4337247681005536E-3</v>
      </c>
      <c r="H1228" s="8">
        <v>1</v>
      </c>
      <c r="I1228" s="7">
        <f t="shared" si="68"/>
        <v>-1.8237792201361014E-3</v>
      </c>
      <c r="J1228" s="7">
        <f t="shared" si="68"/>
        <v>-6.9988799342497465E-3</v>
      </c>
      <c r="K1228" s="7">
        <f t="shared" si="68"/>
        <v>4.2636451202815451E-4</v>
      </c>
      <c r="L1228" s="7">
        <f t="shared" si="68"/>
        <v>0</v>
      </c>
      <c r="M1228" s="7">
        <v>-7.4864515951719843E-4</v>
      </c>
      <c r="N1228" s="7">
        <v>-3.2141053158870524E-4</v>
      </c>
      <c r="O1228" s="10">
        <f t="shared" si="69"/>
        <v>3.1823699276177521E-3</v>
      </c>
      <c r="P1228" s="10">
        <f t="shared" si="69"/>
        <v>2.7551352996892588E-3</v>
      </c>
    </row>
    <row r="1229" spans="1:16" x14ac:dyDescent="0.25">
      <c r="A1229" s="1">
        <v>44480</v>
      </c>
      <c r="B1229" s="3">
        <v>839.72997999999995</v>
      </c>
      <c r="C1229" s="3">
        <v>434.69000199999999</v>
      </c>
      <c r="D1229" s="3">
        <v>141.520004</v>
      </c>
      <c r="E1229" s="3">
        <v>163.91999799999999</v>
      </c>
      <c r="F1229" s="3">
        <v>22.02</v>
      </c>
      <c r="G1229" s="7">
        <f t="shared" si="67"/>
        <v>-5.5306061905087134E-3</v>
      </c>
      <c r="H1229" s="8">
        <v>1</v>
      </c>
      <c r="I1229" s="7">
        <f t="shared" si="68"/>
        <v>-7.2397184227739331E-3</v>
      </c>
      <c r="J1229" s="7">
        <f t="shared" si="68"/>
        <v>-2.5373624704905229E-3</v>
      </c>
      <c r="K1229" s="7">
        <f t="shared" si="68"/>
        <v>-1.8875845311474571E-3</v>
      </c>
      <c r="L1229" s="7">
        <f t="shared" si="68"/>
        <v>1.2413793103448256E-2</v>
      </c>
      <c r="M1229" s="7">
        <v>-8.5555778710159243E-3</v>
      </c>
      <c r="N1229" s="7">
        <v>-7.0829136242308091E-3</v>
      </c>
      <c r="O1229" s="10">
        <f t="shared" si="69"/>
        <v>3.0249716805072109E-3</v>
      </c>
      <c r="P1229" s="10">
        <f t="shared" si="69"/>
        <v>1.5523074337220957E-3</v>
      </c>
    </row>
    <row r="1230" spans="1:16" x14ac:dyDescent="0.25">
      <c r="A1230" s="1">
        <v>44481</v>
      </c>
      <c r="B1230" s="3">
        <v>836.19000200000005</v>
      </c>
      <c r="C1230" s="3">
        <v>433.61999500000002</v>
      </c>
      <c r="D1230" s="3">
        <v>143.94000199999999</v>
      </c>
      <c r="E1230" s="3">
        <v>164.66000399999999</v>
      </c>
      <c r="F1230" s="3">
        <v>21.969999000000001</v>
      </c>
      <c r="G1230" s="7">
        <f t="shared" si="67"/>
        <v>-4.2156146431736596E-3</v>
      </c>
      <c r="H1230" s="8">
        <v>1</v>
      </c>
      <c r="I1230" s="7">
        <f t="shared" si="68"/>
        <v>-2.4615403967813698E-3</v>
      </c>
      <c r="J1230" s="7">
        <f t="shared" si="68"/>
        <v>1.7100041913509223E-2</v>
      </c>
      <c r="K1230" s="7">
        <f t="shared" si="68"/>
        <v>4.5144339252614074E-3</v>
      </c>
      <c r="L1230" s="7">
        <f t="shared" si="68"/>
        <v>-2.2707084468663874E-3</v>
      </c>
      <c r="M1230" s="7">
        <v>-5.9521922966186127E-3</v>
      </c>
      <c r="N1230" s="7">
        <v>-5.7744630275292546E-3</v>
      </c>
      <c r="O1230" s="10">
        <f t="shared" si="69"/>
        <v>1.7365776534449531E-3</v>
      </c>
      <c r="P1230" s="10">
        <f t="shared" si="69"/>
        <v>1.5588483843555949E-3</v>
      </c>
    </row>
    <row r="1231" spans="1:16" x14ac:dyDescent="0.25">
      <c r="A1231" s="1">
        <v>44482</v>
      </c>
      <c r="B1231" s="3">
        <v>867.80999799999995</v>
      </c>
      <c r="C1231" s="3">
        <v>435.17999300000002</v>
      </c>
      <c r="D1231" s="3">
        <v>145.33999600000001</v>
      </c>
      <c r="E1231" s="3">
        <v>167.58999600000001</v>
      </c>
      <c r="F1231" s="3">
        <v>21.950001</v>
      </c>
      <c r="G1231" s="7">
        <f t="shared" si="67"/>
        <v>3.7814367457600806E-2</v>
      </c>
      <c r="H1231" s="8">
        <v>1</v>
      </c>
      <c r="I1231" s="7">
        <f t="shared" si="68"/>
        <v>3.5976154651262693E-3</v>
      </c>
      <c r="J1231" s="7">
        <f t="shared" si="68"/>
        <v>9.7262330175598155E-3</v>
      </c>
      <c r="K1231" s="7">
        <f t="shared" si="68"/>
        <v>1.779419366466195E-2</v>
      </c>
      <c r="L1231" s="7">
        <f t="shared" si="68"/>
        <v>-9.1024127948302613E-4</v>
      </c>
      <c r="M1231" s="7">
        <v>2.7775527127048565E-3</v>
      </c>
      <c r="N1231" s="7">
        <v>2.2917909292198609E-3</v>
      </c>
      <c r="O1231" s="10">
        <f t="shared" si="69"/>
        <v>3.503681474489595E-2</v>
      </c>
      <c r="P1231" s="10">
        <f t="shared" si="69"/>
        <v>3.5522576528380943E-2</v>
      </c>
    </row>
    <row r="1232" spans="1:16" x14ac:dyDescent="0.25">
      <c r="A1232" s="1">
        <v>44483</v>
      </c>
      <c r="B1232" s="3">
        <v>892.51000999999997</v>
      </c>
      <c r="C1232" s="3">
        <v>442.5</v>
      </c>
      <c r="D1232" s="3">
        <v>145.88000500000001</v>
      </c>
      <c r="E1232" s="3">
        <v>168</v>
      </c>
      <c r="F1232" s="3">
        <v>22.18</v>
      </c>
      <c r="G1232" s="7">
        <f t="shared" si="67"/>
        <v>2.8462465351776212E-2</v>
      </c>
      <c r="H1232" s="8">
        <v>1</v>
      </c>
      <c r="I1232" s="7">
        <f t="shared" si="68"/>
        <v>1.6820642303746691E-2</v>
      </c>
      <c r="J1232" s="7">
        <f t="shared" si="68"/>
        <v>3.7154879239160721E-3</v>
      </c>
      <c r="K1232" s="7">
        <f t="shared" si="68"/>
        <v>2.4464706115272516E-3</v>
      </c>
      <c r="L1232" s="7">
        <f t="shared" si="68"/>
        <v>1.0478313873425238E-2</v>
      </c>
      <c r="M1232" s="7">
        <v>1.9373725752298548E-2</v>
      </c>
      <c r="N1232" s="7">
        <v>1.7313821350664674E-2</v>
      </c>
      <c r="O1232" s="10">
        <f t="shared" si="69"/>
        <v>9.0887395994776639E-3</v>
      </c>
      <c r="P1232" s="10">
        <f t="shared" si="69"/>
        <v>1.1148644001111537E-2</v>
      </c>
    </row>
    <row r="1233" spans="1:16" x14ac:dyDescent="0.25">
      <c r="A1233" s="1">
        <v>44484</v>
      </c>
      <c r="B1233" s="3">
        <v>907.26000999999997</v>
      </c>
      <c r="C1233" s="3">
        <v>445.86999500000002</v>
      </c>
      <c r="D1233" s="3">
        <v>145.029999</v>
      </c>
      <c r="E1233" s="3">
        <v>165.33000200000001</v>
      </c>
      <c r="F1233" s="3">
        <v>22.35</v>
      </c>
      <c r="G1233" s="7">
        <f t="shared" si="67"/>
        <v>1.6526425289056457E-2</v>
      </c>
      <c r="H1233" s="8">
        <v>1</v>
      </c>
      <c r="I1233" s="7">
        <f t="shared" si="68"/>
        <v>7.6158079096044773E-3</v>
      </c>
      <c r="J1233" s="7">
        <f t="shared" si="68"/>
        <v>-5.8267478123544825E-3</v>
      </c>
      <c r="K1233" s="7">
        <f t="shared" si="68"/>
        <v>-1.5892845238095199E-2</v>
      </c>
      <c r="L1233" s="7">
        <f t="shared" si="68"/>
        <v>7.6645626690712287E-3</v>
      </c>
      <c r="M1233" s="7">
        <v>1.0053556090375828E-2</v>
      </c>
      <c r="N1233" s="7">
        <v>9.2481967466302179E-3</v>
      </c>
      <c r="O1233" s="10">
        <f t="shared" si="69"/>
        <v>6.4728691986806284E-3</v>
      </c>
      <c r="P1233" s="10">
        <f t="shared" si="69"/>
        <v>7.2782285424262388E-3</v>
      </c>
    </row>
    <row r="1234" spans="1:16" x14ac:dyDescent="0.25">
      <c r="A1234" s="1">
        <v>44487</v>
      </c>
      <c r="B1234" s="3">
        <v>896.30999799999995</v>
      </c>
      <c r="C1234" s="3">
        <v>447.19000199999999</v>
      </c>
      <c r="D1234" s="3">
        <v>145.71000699999999</v>
      </c>
      <c r="E1234" s="3">
        <v>164.91999799999999</v>
      </c>
      <c r="F1234" s="3">
        <v>22.18</v>
      </c>
      <c r="G1234" s="7">
        <f t="shared" si="67"/>
        <v>-1.2069320679085171E-2</v>
      </c>
      <c r="H1234" s="8">
        <v>1</v>
      </c>
      <c r="I1234" s="7">
        <f t="shared" si="68"/>
        <v>2.9605199156763629E-3</v>
      </c>
      <c r="J1234" s="7">
        <f t="shared" si="68"/>
        <v>4.6887402929651767E-3</v>
      </c>
      <c r="K1234" s="7">
        <f t="shared" si="68"/>
        <v>-2.4799128714703134E-3</v>
      </c>
      <c r="L1234" s="7">
        <f t="shared" si="68"/>
        <v>-7.6062639821029565E-3</v>
      </c>
      <c r="M1234" s="7">
        <v>3.0612177234367538E-3</v>
      </c>
      <c r="N1234" s="7">
        <v>2.4374921536838511E-3</v>
      </c>
      <c r="O1234" s="10">
        <f t="shared" si="69"/>
        <v>-1.5130538402521924E-2</v>
      </c>
      <c r="P1234" s="10">
        <f t="shared" si="69"/>
        <v>-1.4506812832769023E-2</v>
      </c>
    </row>
    <row r="1235" spans="1:16" x14ac:dyDescent="0.25">
      <c r="A1235" s="1">
        <v>44488</v>
      </c>
      <c r="B1235" s="3">
        <v>901.65002400000003</v>
      </c>
      <c r="C1235" s="3">
        <v>450.64001500000001</v>
      </c>
      <c r="D1235" s="3">
        <v>143.699997</v>
      </c>
      <c r="E1235" s="3">
        <v>165.449997</v>
      </c>
      <c r="F1235" s="3">
        <v>22.4</v>
      </c>
      <c r="G1235" s="7">
        <f t="shared" si="67"/>
        <v>5.9577891710631548E-3</v>
      </c>
      <c r="H1235" s="8">
        <v>1</v>
      </c>
      <c r="I1235" s="7">
        <f t="shared" si="68"/>
        <v>7.7148706021383795E-3</v>
      </c>
      <c r="J1235" s="7">
        <f t="shared" si="68"/>
        <v>-1.3794591335102968E-2</v>
      </c>
      <c r="K1235" s="7">
        <f t="shared" si="68"/>
        <v>3.2136733351160185E-3</v>
      </c>
      <c r="L1235" s="7">
        <f t="shared" si="68"/>
        <v>9.918845807033394E-3</v>
      </c>
      <c r="M1235" s="7">
        <v>1.1713159886130397E-2</v>
      </c>
      <c r="N1235" s="7">
        <v>1.1155229884817919E-2</v>
      </c>
      <c r="O1235" s="10">
        <f t="shared" si="69"/>
        <v>-5.7553707150672425E-3</v>
      </c>
      <c r="P1235" s="10">
        <f t="shared" si="69"/>
        <v>-5.1974407137547647E-3</v>
      </c>
    </row>
    <row r="1236" spans="1:16" x14ac:dyDescent="0.25">
      <c r="A1236" s="1">
        <v>44489</v>
      </c>
      <c r="B1236" s="3">
        <v>902.92999299999997</v>
      </c>
      <c r="C1236" s="3">
        <v>452.41000400000001</v>
      </c>
      <c r="D1236" s="3">
        <v>142.729996</v>
      </c>
      <c r="E1236" s="3">
        <v>166.89999399999999</v>
      </c>
      <c r="F1236" s="3">
        <v>22.620000999999998</v>
      </c>
      <c r="G1236" s="7">
        <f t="shared" si="67"/>
        <v>1.4195851671157111E-3</v>
      </c>
      <c r="H1236" s="8">
        <v>1</v>
      </c>
      <c r="I1236" s="7">
        <f t="shared" si="68"/>
        <v>3.9277226635101581E-3</v>
      </c>
      <c r="J1236" s="7">
        <f t="shared" si="68"/>
        <v>-6.7501810734206247E-3</v>
      </c>
      <c r="K1236" s="7">
        <f t="shared" si="68"/>
        <v>8.7639590588810545E-3</v>
      </c>
      <c r="L1236" s="7">
        <f t="shared" si="68"/>
        <v>9.8214732142856143E-3</v>
      </c>
      <c r="M1236" s="7">
        <v>5.8574029281664788E-3</v>
      </c>
      <c r="N1236" s="7">
        <v>5.7775253294466014E-3</v>
      </c>
      <c r="O1236" s="10">
        <f t="shared" si="69"/>
        <v>-4.4378177610507677E-3</v>
      </c>
      <c r="P1236" s="10">
        <f t="shared" si="69"/>
        <v>-4.3579401623308903E-3</v>
      </c>
    </row>
    <row r="1237" spans="1:16" x14ac:dyDescent="0.25">
      <c r="A1237" s="1">
        <v>44490</v>
      </c>
      <c r="B1237" s="3">
        <v>903.71997099999999</v>
      </c>
      <c r="C1237" s="3">
        <v>453.58999599999999</v>
      </c>
      <c r="D1237" s="3">
        <v>142.55999800000001</v>
      </c>
      <c r="E1237" s="3">
        <v>166.75</v>
      </c>
      <c r="F1237" s="3">
        <v>22.34</v>
      </c>
      <c r="G1237" s="7">
        <f t="shared" si="67"/>
        <v>8.7490503818044019E-4</v>
      </c>
      <c r="H1237" s="8">
        <v>1</v>
      </c>
      <c r="I1237" s="7">
        <f t="shared" si="68"/>
        <v>2.6082358691608132E-3</v>
      </c>
      <c r="J1237" s="7">
        <f t="shared" si="68"/>
        <v>-1.1910460643465015E-3</v>
      </c>
      <c r="K1237" s="7">
        <f t="shared" si="68"/>
        <v>-8.9870584417151012E-4</v>
      </c>
      <c r="L1237" s="7">
        <f t="shared" si="68"/>
        <v>-1.2378469832958872E-2</v>
      </c>
      <c r="M1237" s="7">
        <v>3.9151244232340805E-3</v>
      </c>
      <c r="N1237" s="7">
        <v>3.2913114009886653E-3</v>
      </c>
      <c r="O1237" s="10">
        <f t="shared" si="69"/>
        <v>-3.0402193850536403E-3</v>
      </c>
      <c r="P1237" s="10">
        <f t="shared" si="69"/>
        <v>-2.4164063628082252E-3</v>
      </c>
    </row>
    <row r="1238" spans="1:16" x14ac:dyDescent="0.25">
      <c r="A1238" s="1">
        <v>44491</v>
      </c>
      <c r="B1238" s="3">
        <v>914.96997099999999</v>
      </c>
      <c r="C1238" s="3">
        <v>453.11999500000002</v>
      </c>
      <c r="D1238" s="3">
        <v>144.13000500000001</v>
      </c>
      <c r="E1238" s="3">
        <v>167.770004</v>
      </c>
      <c r="F1238" s="3">
        <v>22.57</v>
      </c>
      <c r="G1238" s="7">
        <f t="shared" si="67"/>
        <v>1.2448546409294714E-2</v>
      </c>
      <c r="H1238" s="8">
        <v>1</v>
      </c>
      <c r="I1238" s="7">
        <f t="shared" si="68"/>
        <v>-1.0361802600248327E-3</v>
      </c>
      <c r="J1238" s="7">
        <f t="shared" si="68"/>
        <v>1.1012956102875338E-2</v>
      </c>
      <c r="K1238" s="7">
        <f t="shared" si="68"/>
        <v>6.1169655172412796E-3</v>
      </c>
      <c r="L1238" s="7">
        <f t="shared" si="68"/>
        <v>1.0295434198746678E-2</v>
      </c>
      <c r="M1238" s="7">
        <v>-3.5047273865924026E-3</v>
      </c>
      <c r="N1238" s="7">
        <v>-3.0995008171203959E-3</v>
      </c>
      <c r="O1238" s="10">
        <f t="shared" si="69"/>
        <v>1.5953273795887117E-2</v>
      </c>
      <c r="P1238" s="10">
        <f t="shared" si="69"/>
        <v>1.5548047226415109E-2</v>
      </c>
    </row>
    <row r="1239" spans="1:16" x14ac:dyDescent="0.25">
      <c r="A1239" s="1">
        <v>44494</v>
      </c>
      <c r="B1239" s="3">
        <v>924.73999000000003</v>
      </c>
      <c r="C1239" s="3">
        <v>455.54998799999998</v>
      </c>
      <c r="D1239" s="3">
        <v>143.91000399999999</v>
      </c>
      <c r="E1239" s="3">
        <v>168.929993</v>
      </c>
      <c r="F1239" s="3">
        <v>22.57</v>
      </c>
      <c r="G1239" s="7">
        <f t="shared" si="67"/>
        <v>1.0677966829143015E-2</v>
      </c>
      <c r="H1239" s="8">
        <v>1</v>
      </c>
      <c r="I1239" s="7">
        <f t="shared" si="68"/>
        <v>5.362802407340217E-3</v>
      </c>
      <c r="J1239" s="7">
        <f t="shared" si="68"/>
        <v>-1.526406663206803E-3</v>
      </c>
      <c r="K1239" s="7">
        <f t="shared" si="68"/>
        <v>6.9141620810833082E-3</v>
      </c>
      <c r="L1239" s="7">
        <f t="shared" si="68"/>
        <v>0</v>
      </c>
      <c r="M1239" s="7">
        <v>6.927042816588732E-3</v>
      </c>
      <c r="N1239" s="7">
        <v>6.2976263526600884E-3</v>
      </c>
      <c r="O1239" s="10">
        <f t="shared" si="69"/>
        <v>3.7509240125542832E-3</v>
      </c>
      <c r="P1239" s="10">
        <f t="shared" si="69"/>
        <v>4.3803404764829268E-3</v>
      </c>
    </row>
    <row r="1240" spans="1:16" x14ac:dyDescent="0.25">
      <c r="A1240" s="1">
        <v>44495</v>
      </c>
      <c r="B1240" s="3">
        <v>931.580017</v>
      </c>
      <c r="C1240" s="3">
        <v>455.959991</v>
      </c>
      <c r="D1240" s="3">
        <v>145.10000600000001</v>
      </c>
      <c r="E1240" s="3">
        <v>167.679993</v>
      </c>
      <c r="F1240" s="3">
        <v>22.76</v>
      </c>
      <c r="G1240" s="7">
        <f t="shared" si="67"/>
        <v>7.3967029370061166E-3</v>
      </c>
      <c r="H1240" s="8">
        <v>1</v>
      </c>
      <c r="I1240" s="7">
        <f t="shared" si="68"/>
        <v>9.0001758489788308E-4</v>
      </c>
      <c r="J1240" s="7">
        <f t="shared" si="68"/>
        <v>8.2690707172798916E-3</v>
      </c>
      <c r="K1240" s="7">
        <f t="shared" si="68"/>
        <v>-7.3995148984585812E-3</v>
      </c>
      <c r="L1240" s="7">
        <f t="shared" si="68"/>
        <v>8.4182543198936255E-3</v>
      </c>
      <c r="M1240" s="7">
        <v>-6.7218367567329219E-4</v>
      </c>
      <c r="N1240" s="7">
        <v>-6.3128005453002873E-4</v>
      </c>
      <c r="O1240" s="10">
        <f t="shared" si="69"/>
        <v>8.068886612679408E-3</v>
      </c>
      <c r="P1240" s="10">
        <f t="shared" si="69"/>
        <v>8.0279829915361461E-3</v>
      </c>
    </row>
    <row r="1241" spans="1:16" x14ac:dyDescent="0.25">
      <c r="A1241" s="1">
        <v>44496</v>
      </c>
      <c r="B1241" s="3">
        <v>917.27002000000005</v>
      </c>
      <c r="C1241" s="3">
        <v>453.94000199999999</v>
      </c>
      <c r="D1241" s="3">
        <v>147.740005</v>
      </c>
      <c r="E1241" s="3">
        <v>168.11999499999999</v>
      </c>
      <c r="F1241" s="3">
        <v>22.16</v>
      </c>
      <c r="G1241" s="7">
        <f t="shared" si="67"/>
        <v>-1.5360996091439261E-2</v>
      </c>
      <c r="H1241" s="8">
        <v>1</v>
      </c>
      <c r="I1241" s="7">
        <f t="shared" si="68"/>
        <v>-4.430189139116858E-3</v>
      </c>
      <c r="J1241" s="7">
        <f t="shared" si="68"/>
        <v>1.8194341080868037E-2</v>
      </c>
      <c r="K1241" s="7">
        <f t="shared" si="68"/>
        <v>2.6240578385519076E-3</v>
      </c>
      <c r="L1241" s="7">
        <f t="shared" si="68"/>
        <v>-2.6362038664323406E-2</v>
      </c>
      <c r="M1241" s="7">
        <v>-7.7249871729243606E-3</v>
      </c>
      <c r="N1241" s="7">
        <v>-7.9546328409963746E-3</v>
      </c>
      <c r="O1241" s="10">
        <f t="shared" si="69"/>
        <v>-7.6360089185149001E-3</v>
      </c>
      <c r="P1241" s="10">
        <f t="shared" si="69"/>
        <v>-7.4063632504428861E-3</v>
      </c>
    </row>
    <row r="1242" spans="1:16" x14ac:dyDescent="0.25">
      <c r="A1242" s="1">
        <v>44497</v>
      </c>
      <c r="B1242" s="3">
        <v>935.47997999999995</v>
      </c>
      <c r="C1242" s="3">
        <v>458.32000699999998</v>
      </c>
      <c r="D1242" s="3">
        <v>147.240005</v>
      </c>
      <c r="E1242" s="3">
        <v>168.08000200000001</v>
      </c>
      <c r="F1242" s="3">
        <v>22.299999</v>
      </c>
      <c r="G1242" s="7">
        <f t="shared" si="67"/>
        <v>1.9852344024063884E-2</v>
      </c>
      <c r="H1242" s="8">
        <v>1</v>
      </c>
      <c r="I1242" s="7">
        <f t="shared" si="68"/>
        <v>9.6488632433850974E-3</v>
      </c>
      <c r="J1242" s="7">
        <f t="shared" si="68"/>
        <v>-3.3843236975659163E-3</v>
      </c>
      <c r="K1242" s="7">
        <f t="shared" si="68"/>
        <v>-2.3788366160715224E-4</v>
      </c>
      <c r="L1242" s="7">
        <f t="shared" si="68"/>
        <v>6.3176444043320235E-3</v>
      </c>
      <c r="M1242" s="7">
        <v>1.2186886418525224E-2</v>
      </c>
      <c r="N1242" s="7">
        <v>1.1107048573370035E-2</v>
      </c>
      <c r="O1242" s="10">
        <f t="shared" si="69"/>
        <v>7.6654576055386597E-3</v>
      </c>
      <c r="P1242" s="10">
        <f t="shared" si="69"/>
        <v>8.7452954506938487E-3</v>
      </c>
    </row>
    <row r="1243" spans="1:16" x14ac:dyDescent="0.25">
      <c r="A1243" s="1">
        <v>44498</v>
      </c>
      <c r="B1243" s="3">
        <v>943.46002199999998</v>
      </c>
      <c r="C1243" s="3">
        <v>459.25</v>
      </c>
      <c r="D1243" s="3">
        <v>147.69000199999999</v>
      </c>
      <c r="E1243" s="3">
        <v>166.64999399999999</v>
      </c>
      <c r="F1243" s="3">
        <v>22.25</v>
      </c>
      <c r="G1243" s="7">
        <f t="shared" si="67"/>
        <v>8.5304252048237217E-3</v>
      </c>
      <c r="H1243" s="8">
        <v>1</v>
      </c>
      <c r="I1243" s="7">
        <f t="shared" si="68"/>
        <v>2.0291346347445227E-3</v>
      </c>
      <c r="J1243" s="7">
        <f t="shared" si="68"/>
        <v>3.0562142401449055E-3</v>
      </c>
      <c r="K1243" s="7">
        <f t="shared" si="68"/>
        <v>-8.5079008982877902E-3</v>
      </c>
      <c r="L1243" s="7">
        <f t="shared" si="68"/>
        <v>-2.2421077238613529E-3</v>
      </c>
      <c r="M1243" s="7">
        <v>2.0262438945392591E-3</v>
      </c>
      <c r="N1243" s="7">
        <v>1.671499903639673E-3</v>
      </c>
      <c r="O1243" s="10">
        <f t="shared" si="69"/>
        <v>6.5041813102844626E-3</v>
      </c>
      <c r="P1243" s="10">
        <f t="shared" si="69"/>
        <v>6.8589253011840483E-3</v>
      </c>
    </row>
    <row r="1244" spans="1:16" x14ac:dyDescent="0.25">
      <c r="A1244" s="1">
        <v>44501</v>
      </c>
      <c r="B1244" s="3">
        <v>936.22997999999995</v>
      </c>
      <c r="C1244" s="3">
        <v>460.040009</v>
      </c>
      <c r="D1244" s="3">
        <v>146.44000199999999</v>
      </c>
      <c r="E1244" s="3">
        <v>167.520004</v>
      </c>
      <c r="F1244" s="3">
        <v>22.469999000000001</v>
      </c>
      <c r="G1244" s="7">
        <f t="shared" si="67"/>
        <v>-7.6633263004333152E-3</v>
      </c>
      <c r="H1244" s="8">
        <v>1</v>
      </c>
      <c r="I1244" s="7">
        <f t="shared" si="68"/>
        <v>1.72021556886226E-3</v>
      </c>
      <c r="J1244" s="7">
        <f t="shared" si="68"/>
        <v>-8.4636737969574494E-3</v>
      </c>
      <c r="K1244" s="7">
        <f t="shared" si="68"/>
        <v>5.2205822461657281E-3</v>
      </c>
      <c r="L1244" s="7">
        <f t="shared" si="68"/>
        <v>9.8875955056181297E-3</v>
      </c>
      <c r="M1244" s="7">
        <v>3.4940506893105113E-3</v>
      </c>
      <c r="N1244" s="7">
        <v>3.7328179140004242E-3</v>
      </c>
      <c r="O1244" s="10">
        <f t="shared" si="69"/>
        <v>-1.1157376989743827E-2</v>
      </c>
      <c r="P1244" s="10">
        <f t="shared" si="69"/>
        <v>-1.1396144214433739E-2</v>
      </c>
    </row>
    <row r="1245" spans="1:16" x14ac:dyDescent="0.25">
      <c r="A1245" s="1">
        <v>44502</v>
      </c>
      <c r="B1245" s="3">
        <v>947.84997599999997</v>
      </c>
      <c r="C1245" s="3">
        <v>461.89999399999999</v>
      </c>
      <c r="D1245" s="3">
        <v>147.08999600000001</v>
      </c>
      <c r="E1245" s="3">
        <v>167.16000399999999</v>
      </c>
      <c r="F1245" s="3">
        <v>22.469999000000001</v>
      </c>
      <c r="G1245" s="7">
        <f t="shared" si="67"/>
        <v>1.2411476077704764E-2</v>
      </c>
      <c r="H1245" s="8">
        <v>1</v>
      </c>
      <c r="I1245" s="7">
        <f t="shared" si="68"/>
        <v>4.0430939996785042E-3</v>
      </c>
      <c r="J1245" s="7">
        <f t="shared" si="68"/>
        <v>4.4386369238100798E-3</v>
      </c>
      <c r="K1245" s="7">
        <f t="shared" si="68"/>
        <v>-2.1489970833573624E-3</v>
      </c>
      <c r="L1245" s="7">
        <f t="shared" si="68"/>
        <v>0</v>
      </c>
      <c r="M1245" s="7">
        <v>4.1572908194348361E-3</v>
      </c>
      <c r="N1245" s="7">
        <v>3.5939869252699375E-3</v>
      </c>
      <c r="O1245" s="10">
        <f t="shared" si="69"/>
        <v>8.254185258269927E-3</v>
      </c>
      <c r="P1245" s="10">
        <f t="shared" si="69"/>
        <v>8.8174891524348264E-3</v>
      </c>
    </row>
    <row r="1246" spans="1:16" x14ac:dyDescent="0.25">
      <c r="A1246" s="1">
        <v>44503</v>
      </c>
      <c r="B1246" s="3">
        <v>951.70001200000002</v>
      </c>
      <c r="C1246" s="3">
        <v>464.72000100000002</v>
      </c>
      <c r="D1246" s="3">
        <v>145.570007</v>
      </c>
      <c r="E1246" s="3">
        <v>165.770004</v>
      </c>
      <c r="F1246" s="3">
        <v>21.58</v>
      </c>
      <c r="G1246" s="7">
        <f t="shared" si="67"/>
        <v>4.0618622118318015E-3</v>
      </c>
      <c r="H1246" s="8">
        <v>1</v>
      </c>
      <c r="I1246" s="7">
        <f t="shared" si="68"/>
        <v>6.105232813664152E-3</v>
      </c>
      <c r="J1246" s="7">
        <f t="shared" si="68"/>
        <v>-1.0333734729314981E-2</v>
      </c>
      <c r="K1246" s="7">
        <f t="shared" si="68"/>
        <v>-8.3153862571095916E-3</v>
      </c>
      <c r="L1246" s="7">
        <f t="shared" si="68"/>
        <v>-3.960832397010805E-2</v>
      </c>
      <c r="M1246" s="7">
        <v>1.0733291761839811E-2</v>
      </c>
      <c r="N1246" s="7">
        <v>8.9357292066709545E-3</v>
      </c>
      <c r="O1246" s="10">
        <f t="shared" si="69"/>
        <v>-6.6714295500080092E-3</v>
      </c>
      <c r="P1246" s="10">
        <f t="shared" si="69"/>
        <v>-4.873866994839153E-3</v>
      </c>
    </row>
    <row r="1247" spans="1:16" x14ac:dyDescent="0.25">
      <c r="A1247" s="1">
        <v>44504</v>
      </c>
      <c r="B1247" s="3">
        <v>954.03997800000002</v>
      </c>
      <c r="C1247" s="3">
        <v>466.91000400000001</v>
      </c>
      <c r="D1247" s="3">
        <v>147.10000600000001</v>
      </c>
      <c r="E1247" s="3">
        <v>167.64999399999999</v>
      </c>
      <c r="F1247" s="3">
        <v>21.43</v>
      </c>
      <c r="G1247" s="7">
        <f t="shared" si="67"/>
        <v>2.4587222554326438E-3</v>
      </c>
      <c r="H1247" s="8">
        <v>1</v>
      </c>
      <c r="I1247" s="7">
        <f t="shared" si="68"/>
        <v>4.7125215081931238E-3</v>
      </c>
      <c r="J1247" s="7">
        <f t="shared" si="68"/>
        <v>1.0510399989195562E-2</v>
      </c>
      <c r="K1247" s="7">
        <f t="shared" si="68"/>
        <v>1.1340954060663488E-2</v>
      </c>
      <c r="L1247" s="7">
        <f t="shared" si="68"/>
        <v>-6.9508804448562556E-3</v>
      </c>
      <c r="M1247" s="7">
        <v>4.1402248228539747E-3</v>
      </c>
      <c r="N1247" s="7">
        <v>3.2856142449777495E-3</v>
      </c>
      <c r="O1247" s="10">
        <f t="shared" si="69"/>
        <v>-1.6815025674213309E-3</v>
      </c>
      <c r="P1247" s="10">
        <f t="shared" si="69"/>
        <v>-8.2689198954510575E-4</v>
      </c>
    </row>
    <row r="1248" spans="1:16" x14ac:dyDescent="0.25">
      <c r="A1248" s="1">
        <v>44505</v>
      </c>
      <c r="B1248" s="3">
        <v>955.10998500000005</v>
      </c>
      <c r="C1248" s="3">
        <v>468.52999899999998</v>
      </c>
      <c r="D1248" s="3">
        <v>149.300003</v>
      </c>
      <c r="E1248" s="3">
        <v>169.83999600000001</v>
      </c>
      <c r="F1248" s="3">
        <v>21.98</v>
      </c>
      <c r="G1248" s="7">
        <f t="shared" si="67"/>
        <v>1.1215536294852946E-3</v>
      </c>
      <c r="H1248" s="8">
        <v>1</v>
      </c>
      <c r="I1248" s="7">
        <f t="shared" si="68"/>
        <v>3.4696086743088994E-3</v>
      </c>
      <c r="J1248" s="7">
        <f t="shared" si="68"/>
        <v>1.4955791368220561E-2</v>
      </c>
      <c r="K1248" s="7">
        <f t="shared" si="68"/>
        <v>1.30629411176717E-2</v>
      </c>
      <c r="L1248" s="7">
        <f t="shared" si="68"/>
        <v>2.5664955669622014E-2</v>
      </c>
      <c r="M1248" s="7">
        <v>7.0664865070203266E-4</v>
      </c>
      <c r="N1248" s="7">
        <v>8.8180107182285429E-4</v>
      </c>
      <c r="O1248" s="10">
        <f t="shared" si="69"/>
        <v>4.1490497878326192E-4</v>
      </c>
      <c r="P1248" s="10">
        <f t="shared" si="69"/>
        <v>2.3975255766244029E-4</v>
      </c>
    </row>
    <row r="1249" spans="1:16" x14ac:dyDescent="0.25">
      <c r="A1249" s="1">
        <v>44508</v>
      </c>
      <c r="B1249" s="3">
        <v>965.86999500000002</v>
      </c>
      <c r="C1249" s="3">
        <v>468.92999300000002</v>
      </c>
      <c r="D1249" s="3">
        <v>149.020004</v>
      </c>
      <c r="E1249" s="3">
        <v>170.449997</v>
      </c>
      <c r="F1249" s="3">
        <v>22.219999000000001</v>
      </c>
      <c r="G1249" s="7">
        <f t="shared" si="67"/>
        <v>1.1265728731754354E-2</v>
      </c>
      <c r="H1249" s="8">
        <v>1</v>
      </c>
      <c r="I1249" s="7">
        <f t="shared" si="68"/>
        <v>8.5372121497817588E-4</v>
      </c>
      <c r="J1249" s="7">
        <f t="shared" si="68"/>
        <v>-1.8754118846200374E-3</v>
      </c>
      <c r="K1249" s="7">
        <f t="shared" si="68"/>
        <v>3.5916216107305665E-3</v>
      </c>
      <c r="L1249" s="7">
        <f t="shared" si="68"/>
        <v>1.0918971792538645E-2</v>
      </c>
      <c r="M1249" s="7">
        <v>1.1639000547015168E-3</v>
      </c>
      <c r="N1249" s="7">
        <v>1.4640607598888258E-3</v>
      </c>
      <c r="O1249" s="10">
        <f t="shared" si="69"/>
        <v>1.0101828677052838E-2</v>
      </c>
      <c r="P1249" s="10">
        <f t="shared" si="69"/>
        <v>9.801667971865529E-3</v>
      </c>
    </row>
    <row r="1250" spans="1:16" x14ac:dyDescent="0.25">
      <c r="A1250" s="1">
        <v>44509</v>
      </c>
      <c r="B1250" s="3">
        <v>966.75</v>
      </c>
      <c r="C1250" s="3">
        <v>467.38000499999998</v>
      </c>
      <c r="D1250" s="3">
        <v>150.96000699999999</v>
      </c>
      <c r="E1250" s="3">
        <v>171.28999300000001</v>
      </c>
      <c r="F1250" s="3">
        <v>22.540001</v>
      </c>
      <c r="G1250" s="7">
        <f t="shared" si="67"/>
        <v>9.1110087750467805E-4</v>
      </c>
      <c r="H1250" s="8">
        <v>1</v>
      </c>
      <c r="I1250" s="7">
        <f t="shared" si="68"/>
        <v>-3.3053718532353171E-3</v>
      </c>
      <c r="J1250" s="7">
        <f t="shared" si="68"/>
        <v>1.3018406575804331E-2</v>
      </c>
      <c r="K1250" s="7">
        <f t="shared" si="68"/>
        <v>4.9281080362824081E-3</v>
      </c>
      <c r="L1250" s="7">
        <f t="shared" si="68"/>
        <v>1.4401530801148921E-2</v>
      </c>
      <c r="M1250" s="7">
        <v>-6.7654613725302171E-3</v>
      </c>
      <c r="N1250" s="7">
        <v>-5.9552443679529938E-3</v>
      </c>
      <c r="O1250" s="10">
        <f t="shared" si="69"/>
        <v>7.6765622500348952E-3</v>
      </c>
      <c r="P1250" s="10">
        <f t="shared" si="69"/>
        <v>6.8663452454576718E-3</v>
      </c>
    </row>
    <row r="1251" spans="1:16" x14ac:dyDescent="0.25">
      <c r="A1251" s="1">
        <v>44510</v>
      </c>
      <c r="B1251" s="3">
        <v>959.21002199999998</v>
      </c>
      <c r="C1251" s="3">
        <v>463.61999500000002</v>
      </c>
      <c r="D1251" s="3">
        <v>148.199997</v>
      </c>
      <c r="E1251" s="3">
        <v>173.14999399999999</v>
      </c>
      <c r="F1251" s="3">
        <v>21.950001</v>
      </c>
      <c r="G1251" s="7">
        <f t="shared" si="67"/>
        <v>-7.7993048875096838E-3</v>
      </c>
      <c r="H1251" s="8">
        <v>1</v>
      </c>
      <c r="I1251" s="7">
        <f t="shared" si="68"/>
        <v>-8.0448670456065852E-3</v>
      </c>
      <c r="J1251" s="7">
        <f t="shared" si="68"/>
        <v>-1.8283054266154064E-2</v>
      </c>
      <c r="K1251" s="7">
        <f t="shared" si="68"/>
        <v>1.0858783793633364E-2</v>
      </c>
      <c r="L1251" s="7">
        <f t="shared" si="68"/>
        <v>-2.6175686505071627E-2</v>
      </c>
      <c r="M1251" s="7">
        <v>-5.1729857827579762E-3</v>
      </c>
      <c r="N1251" s="7">
        <v>-4.3868734095519491E-3</v>
      </c>
      <c r="O1251" s="10">
        <f t="shared" si="69"/>
        <v>-2.6263191047517075E-3</v>
      </c>
      <c r="P1251" s="10">
        <f t="shared" si="69"/>
        <v>-3.4124314779577346E-3</v>
      </c>
    </row>
    <row r="1252" spans="1:16" x14ac:dyDescent="0.25">
      <c r="A1252" s="1">
        <v>44511</v>
      </c>
      <c r="B1252" s="3">
        <v>965.59997599999997</v>
      </c>
      <c r="C1252" s="3">
        <v>463.76998900000001</v>
      </c>
      <c r="D1252" s="3">
        <v>147.979996</v>
      </c>
      <c r="E1252" s="3">
        <v>174.11999499999999</v>
      </c>
      <c r="F1252" s="3">
        <v>21.92</v>
      </c>
      <c r="G1252" s="7">
        <f t="shared" si="67"/>
        <v>6.661683941413088E-3</v>
      </c>
      <c r="H1252" s="8">
        <v>1</v>
      </c>
      <c r="I1252" s="7">
        <f t="shared" si="68"/>
        <v>3.2352789270873039E-4</v>
      </c>
      <c r="J1252" s="7">
        <f t="shared" si="68"/>
        <v>-1.4844872095375328E-3</v>
      </c>
      <c r="K1252" s="7">
        <f t="shared" si="68"/>
        <v>5.6020850916114195E-3</v>
      </c>
      <c r="L1252" s="7">
        <f t="shared" si="68"/>
        <v>-1.3667880926291343E-3</v>
      </c>
      <c r="M1252" s="7">
        <v>8.8077229160401203E-4</v>
      </c>
      <c r="N1252" s="7">
        <v>9.2347576907912774E-4</v>
      </c>
      <c r="O1252" s="10">
        <f t="shared" si="69"/>
        <v>5.780911649809076E-3</v>
      </c>
      <c r="P1252" s="10">
        <f t="shared" si="69"/>
        <v>5.7382081723339603E-3</v>
      </c>
    </row>
    <row r="1253" spans="1:16" x14ac:dyDescent="0.25">
      <c r="A1253" s="1">
        <v>44512</v>
      </c>
      <c r="B1253" s="3">
        <v>971.48999000000003</v>
      </c>
      <c r="C1253" s="3">
        <v>467.26998900000001</v>
      </c>
      <c r="D1253" s="3">
        <v>147.33000200000001</v>
      </c>
      <c r="E1253" s="3">
        <v>174.449997</v>
      </c>
      <c r="F1253" s="3">
        <v>21.799999</v>
      </c>
      <c r="G1253" s="7">
        <f t="shared" si="67"/>
        <v>6.0998489502863684E-3</v>
      </c>
      <c r="H1253" s="8">
        <v>1</v>
      </c>
      <c r="I1253" s="7">
        <f t="shared" si="68"/>
        <v>7.5468445199458056E-3</v>
      </c>
      <c r="J1253" s="7">
        <f t="shared" si="68"/>
        <v>-4.3924450437206053E-3</v>
      </c>
      <c r="K1253" s="7">
        <f t="shared" si="68"/>
        <v>1.8952561996110617E-3</v>
      </c>
      <c r="L1253" s="7">
        <f t="shared" si="68"/>
        <v>-5.4744981751825295E-3</v>
      </c>
      <c r="M1253" s="7">
        <v>1.0255656905884427E-2</v>
      </c>
      <c r="N1253" s="7">
        <v>9.1736911339126686E-3</v>
      </c>
      <c r="O1253" s="10">
        <f t="shared" si="69"/>
        <v>-4.1558079555980582E-3</v>
      </c>
      <c r="P1253" s="10">
        <f t="shared" si="69"/>
        <v>-3.0738421836263002E-3</v>
      </c>
    </row>
    <row r="1254" spans="1:16" x14ac:dyDescent="0.25">
      <c r="A1254" s="1">
        <v>44515</v>
      </c>
      <c r="B1254" s="3">
        <v>953.23999000000003</v>
      </c>
      <c r="C1254" s="3">
        <v>467.42999300000002</v>
      </c>
      <c r="D1254" s="3">
        <v>145.479996</v>
      </c>
      <c r="E1254" s="3">
        <v>174.179993</v>
      </c>
      <c r="F1254" s="3">
        <v>21.790001</v>
      </c>
      <c r="G1254" s="7">
        <f t="shared" si="67"/>
        <v>-1.8785576987777275E-2</v>
      </c>
      <c r="H1254" s="8">
        <v>1</v>
      </c>
      <c r="I1254" s="7">
        <f t="shared" si="68"/>
        <v>3.4242301831199917E-4</v>
      </c>
      <c r="J1254" s="7">
        <f t="shared" si="68"/>
        <v>-1.2556885731936696E-2</v>
      </c>
      <c r="K1254" s="7">
        <f t="shared" si="68"/>
        <v>-1.5477443659687173E-3</v>
      </c>
      <c r="L1254" s="7">
        <f t="shared" si="68"/>
        <v>-4.5862387424877582E-4</v>
      </c>
      <c r="M1254" s="7">
        <v>2.9133715198995497E-3</v>
      </c>
      <c r="N1254" s="7">
        <v>3.0782815088497856E-3</v>
      </c>
      <c r="O1254" s="10">
        <f t="shared" si="69"/>
        <v>-2.1698948507676823E-2</v>
      </c>
      <c r="P1254" s="10">
        <f t="shared" si="69"/>
        <v>-2.1863858496627059E-2</v>
      </c>
    </row>
    <row r="1255" spans="1:16" x14ac:dyDescent="0.25">
      <c r="A1255" s="1">
        <v>44516</v>
      </c>
      <c r="B1255" s="3">
        <v>948.95001200000002</v>
      </c>
      <c r="C1255" s="3">
        <v>469.27999899999998</v>
      </c>
      <c r="D1255" s="3">
        <v>145.11000100000001</v>
      </c>
      <c r="E1255" s="3">
        <v>172.91999799999999</v>
      </c>
      <c r="F1255" s="3">
        <v>21.9</v>
      </c>
      <c r="G1255" s="7">
        <f t="shared" si="67"/>
        <v>-4.5004175706057081E-3</v>
      </c>
      <c r="H1255" s="8">
        <v>1</v>
      </c>
      <c r="I1255" s="7">
        <f t="shared" si="68"/>
        <v>3.9578247602951588E-3</v>
      </c>
      <c r="J1255" s="7">
        <f t="shared" si="68"/>
        <v>-2.5432706225808621E-3</v>
      </c>
      <c r="K1255" s="7">
        <f t="shared" si="68"/>
        <v>-7.2338675544670883E-3</v>
      </c>
      <c r="L1255" s="7">
        <f t="shared" si="68"/>
        <v>5.0481411175702373E-3</v>
      </c>
      <c r="M1255" s="7">
        <v>5.1661694179405068E-3</v>
      </c>
      <c r="N1255" s="7">
        <v>4.8140845964958906E-3</v>
      </c>
      <c r="O1255" s="10">
        <f t="shared" si="69"/>
        <v>-9.666586988546215E-3</v>
      </c>
      <c r="P1255" s="10">
        <f t="shared" si="69"/>
        <v>-9.3145021671015987E-3</v>
      </c>
    </row>
    <row r="1256" spans="1:16" x14ac:dyDescent="0.25">
      <c r="A1256" s="1">
        <v>44517</v>
      </c>
      <c r="B1256" s="3">
        <v>931.53997800000002</v>
      </c>
      <c r="C1256" s="3">
        <v>468.14001500000001</v>
      </c>
      <c r="D1256" s="3">
        <v>146.259995</v>
      </c>
      <c r="E1256" s="3">
        <v>174.5</v>
      </c>
      <c r="F1256" s="3">
        <v>21.4</v>
      </c>
      <c r="G1256" s="7">
        <f t="shared" si="67"/>
        <v>-1.834662920052732E-2</v>
      </c>
      <c r="H1256" s="8">
        <v>1</v>
      </c>
      <c r="I1256" s="7">
        <f t="shared" si="68"/>
        <v>-2.42921923463435E-3</v>
      </c>
      <c r="J1256" s="7">
        <f t="shared" si="68"/>
        <v>7.9249809942458782E-3</v>
      </c>
      <c r="K1256" s="7">
        <f t="shared" si="68"/>
        <v>9.1371849310337705E-3</v>
      </c>
      <c r="L1256" s="7">
        <f t="shared" si="68"/>
        <v>-2.2831050228310557E-2</v>
      </c>
      <c r="M1256" s="7">
        <v>-3.4590073544184929E-3</v>
      </c>
      <c r="N1256" s="7">
        <v>-3.7143725876702723E-3</v>
      </c>
      <c r="O1256" s="10">
        <f t="shared" si="69"/>
        <v>-1.4887621846108827E-2</v>
      </c>
      <c r="P1256" s="10">
        <f t="shared" si="69"/>
        <v>-1.4632256612857048E-2</v>
      </c>
    </row>
    <row r="1257" spans="1:16" x14ac:dyDescent="0.25">
      <c r="A1257" s="1">
        <v>44518</v>
      </c>
      <c r="B1257" s="3">
        <v>922.77002000000005</v>
      </c>
      <c r="C1257" s="3">
        <v>469.73001099999999</v>
      </c>
      <c r="D1257" s="3">
        <v>146.80999800000001</v>
      </c>
      <c r="E1257" s="3">
        <v>173.94000199999999</v>
      </c>
      <c r="F1257" s="3">
        <v>21.549999</v>
      </c>
      <c r="G1257" s="7">
        <f t="shared" si="67"/>
        <v>-9.4144730308074465E-3</v>
      </c>
      <c r="H1257" s="8">
        <v>1</v>
      </c>
      <c r="I1257" s="7">
        <f t="shared" si="68"/>
        <v>3.3964112211171127E-3</v>
      </c>
      <c r="J1257" s="7">
        <f t="shared" si="68"/>
        <v>3.7604472774663833E-3</v>
      </c>
      <c r="K1257" s="7">
        <f t="shared" si="68"/>
        <v>-3.2091575931232352E-3</v>
      </c>
      <c r="L1257" s="7">
        <f t="shared" si="68"/>
        <v>7.0092990654206933E-3</v>
      </c>
      <c r="M1257" s="7">
        <v>3.2604424542211278E-3</v>
      </c>
      <c r="N1257" s="7">
        <v>2.9852213821529479E-3</v>
      </c>
      <c r="O1257" s="10">
        <f t="shared" si="69"/>
        <v>-1.2674915485028575E-2</v>
      </c>
      <c r="P1257" s="10">
        <f t="shared" si="69"/>
        <v>-1.2399694412960394E-2</v>
      </c>
    </row>
    <row r="1258" spans="1:16" x14ac:dyDescent="0.25">
      <c r="A1258" s="1">
        <v>44519</v>
      </c>
      <c r="B1258" s="3">
        <v>914.95001200000002</v>
      </c>
      <c r="C1258" s="3">
        <v>468.89001500000001</v>
      </c>
      <c r="D1258" s="3">
        <v>148.36000100000001</v>
      </c>
      <c r="E1258" s="3">
        <v>172.61000100000001</v>
      </c>
      <c r="F1258" s="3">
        <v>20.870000999999998</v>
      </c>
      <c r="G1258" s="7">
        <f t="shared" si="67"/>
        <v>-8.4744929186147955E-3</v>
      </c>
      <c r="H1258" s="8">
        <v>1</v>
      </c>
      <c r="I1258" s="7">
        <f t="shared" si="68"/>
        <v>-1.7882527842147944E-3</v>
      </c>
      <c r="J1258" s="7">
        <f t="shared" si="68"/>
        <v>1.0557884484134306E-2</v>
      </c>
      <c r="K1258" s="7">
        <f t="shared" si="68"/>
        <v>-7.6463204823924436E-3</v>
      </c>
      <c r="L1258" s="7">
        <f t="shared" si="68"/>
        <v>-3.1554433018767258E-2</v>
      </c>
      <c r="M1258" s="7">
        <v>-2.9878598667201538E-3</v>
      </c>
      <c r="N1258" s="7">
        <v>-3.6958402988696427E-3</v>
      </c>
      <c r="O1258" s="10">
        <f t="shared" si="69"/>
        <v>-5.4866330518946417E-3</v>
      </c>
      <c r="P1258" s="10">
        <f t="shared" si="69"/>
        <v>-4.7786526197451523E-3</v>
      </c>
    </row>
    <row r="1259" spans="1:16" x14ac:dyDescent="0.25">
      <c r="A1259" s="1">
        <v>44522</v>
      </c>
      <c r="B1259" s="3">
        <v>919.330017</v>
      </c>
      <c r="C1259" s="3">
        <v>467.57000699999998</v>
      </c>
      <c r="D1259" s="3">
        <v>146.61999499999999</v>
      </c>
      <c r="E1259" s="3">
        <v>168.740005</v>
      </c>
      <c r="F1259" s="3">
        <v>21.1</v>
      </c>
      <c r="G1259" s="7">
        <f t="shared" si="67"/>
        <v>4.7871522406188749E-3</v>
      </c>
      <c r="H1259" s="8">
        <v>1</v>
      </c>
      <c r="I1259" s="7">
        <f t="shared" si="68"/>
        <v>-2.815176177296097E-3</v>
      </c>
      <c r="J1259" s="7">
        <f t="shared" si="68"/>
        <v>-1.1728268996169855E-2</v>
      </c>
      <c r="K1259" s="7">
        <f t="shared" si="68"/>
        <v>-2.242046218399607E-2</v>
      </c>
      <c r="L1259" s="7">
        <f t="shared" si="68"/>
        <v>1.102055529369661E-2</v>
      </c>
      <c r="M1259" s="7">
        <v>-1.5680498456542554E-3</v>
      </c>
      <c r="N1259" s="7">
        <v>-7.5738018919084289E-4</v>
      </c>
      <c r="O1259" s="10">
        <f t="shared" si="69"/>
        <v>6.35520208627313E-3</v>
      </c>
      <c r="P1259" s="10">
        <f t="shared" si="69"/>
        <v>5.5445324298097178E-3</v>
      </c>
    </row>
    <row r="1261" spans="1:16" x14ac:dyDescent="0.25">
      <c r="H1261" s="2" t="s">
        <v>10</v>
      </c>
      <c r="I1261" s="2" t="s">
        <v>15</v>
      </c>
      <c r="J1261" s="2" t="s">
        <v>16</v>
      </c>
      <c r="K1261" s="2" t="s">
        <v>17</v>
      </c>
      <c r="L1261" s="2" t="s">
        <v>18</v>
      </c>
      <c r="O1261" s="2" t="s">
        <v>22</v>
      </c>
      <c r="P1261" s="11">
        <f>SUMSQ(O3:O1259)</f>
        <v>0.1385496171727649</v>
      </c>
    </row>
    <row r="1262" spans="1:16" x14ac:dyDescent="0.25">
      <c r="H1262" s="2" t="s">
        <v>6</v>
      </c>
      <c r="I1262" s="5">
        <f t="array" ref="I1262:I1266">MMULT(MMULT(MINVERSE(MMULT(TRANSPOSE(H3:L1259),H3:L1259)),TRANSPOSE(H3:L1259)),G3:G1259)</f>
        <v>1.3048044609859295E-4</v>
      </c>
      <c r="J1262" s="5">
        <f>SQRT(I1276)</f>
        <v>2.9759871408907215E-4</v>
      </c>
      <c r="K1262" s="6">
        <f>I1262/J1262</f>
        <v>0.43844425369237239</v>
      </c>
      <c r="L1262" s="7">
        <f>_xlfn.T.DIST.2T(ABS(K1262),P$1262)</f>
        <v>0.66113991366680047</v>
      </c>
      <c r="O1262" s="2" t="s">
        <v>20</v>
      </c>
      <c r="P1262" s="4">
        <f>COUNT(G3:G1259)-COUNT(I1262:I1266)</f>
        <v>1252</v>
      </c>
    </row>
    <row r="1263" spans="1:16" x14ac:dyDescent="0.25">
      <c r="H1263" s="2" t="s">
        <v>1</v>
      </c>
      <c r="I1263" s="5">
        <v>1.2058894379029583</v>
      </c>
      <c r="J1263" s="5">
        <f>SQRT(J1277)</f>
        <v>2.9097525754617579E-2</v>
      </c>
      <c r="K1263" s="6">
        <f t="shared" ref="K1263:K1266" si="70">I1263/J1263</f>
        <v>41.443023302817828</v>
      </c>
      <c r="L1263" s="7">
        <f t="shared" ref="L1263:L1266" si="71">_xlfn.T.DIST.2T(ABS(K1263),P$1262)</f>
        <v>4.677597244089114E-237</v>
      </c>
      <c r="O1263" s="2" t="s">
        <v>21</v>
      </c>
      <c r="P1263" s="7">
        <f>SQRT(P1261/P1262)</f>
        <v>1.0519630864463477E-2</v>
      </c>
    </row>
    <row r="1264" spans="1:16" x14ac:dyDescent="0.25">
      <c r="H1264" s="2" t="s">
        <v>3</v>
      </c>
      <c r="I1264" s="5">
        <v>-0.18825069197674613</v>
      </c>
      <c r="J1264" s="5">
        <f>SQRT(K1278)</f>
        <v>3.900719149950263E-2</v>
      </c>
      <c r="K1264" s="6">
        <f t="shared" si="70"/>
        <v>-4.8260509085650645</v>
      </c>
      <c r="L1264" s="7">
        <f t="shared" si="71"/>
        <v>1.5640584147288091E-6</v>
      </c>
    </row>
    <row r="1265" spans="4:16" x14ac:dyDescent="0.25">
      <c r="H1265" s="2" t="s">
        <v>4</v>
      </c>
      <c r="I1265" s="5">
        <v>6.1133191319104269E-3</v>
      </c>
      <c r="J1265" s="5">
        <f>SQRT(L1279)</f>
        <v>3.7370376751831032E-2</v>
      </c>
      <c r="K1265" s="6">
        <f t="shared" si="70"/>
        <v>0.16358730265171581</v>
      </c>
      <c r="L1265" s="7">
        <f t="shared" si="71"/>
        <v>0.87008244321232797</v>
      </c>
    </row>
    <row r="1266" spans="4:16" x14ac:dyDescent="0.25">
      <c r="H1266" s="2" t="s">
        <v>5</v>
      </c>
      <c r="I1266" s="5">
        <v>-3.3984711072805353E-2</v>
      </c>
      <c r="J1266" s="5">
        <f>SQRT(M1280)</f>
        <v>1.3786459612016475E-2</v>
      </c>
      <c r="K1266" s="6">
        <f t="shared" si="70"/>
        <v>-2.4650789273834883</v>
      </c>
      <c r="L1266" s="7">
        <f t="shared" si="71"/>
        <v>1.3831717471342672E-2</v>
      </c>
    </row>
    <row r="1268" spans="4:16" x14ac:dyDescent="0.25">
      <c r="H1268" s="2" t="s">
        <v>29</v>
      </c>
      <c r="I1268" s="2" t="s">
        <v>15</v>
      </c>
      <c r="J1268" s="2" t="s">
        <v>16</v>
      </c>
      <c r="K1268" s="2" t="s">
        <v>17</v>
      </c>
      <c r="L1268" s="2" t="s">
        <v>18</v>
      </c>
      <c r="O1268" s="2" t="s">
        <v>22</v>
      </c>
      <c r="P1268" s="6">
        <f>SUMSQ(P3:P1259)</f>
        <v>0.14145666830751433</v>
      </c>
    </row>
    <row r="1269" spans="4:16" x14ac:dyDescent="0.25">
      <c r="H1269" s="2" t="s">
        <v>6</v>
      </c>
      <c r="I1269" s="5">
        <v>2.0901430016351114E-4</v>
      </c>
      <c r="J1269" s="5">
        <f>SQRT(I1283)</f>
        <v>3.0070461803139456E-4</v>
      </c>
      <c r="K1269" s="6">
        <f>I1269/J1269</f>
        <v>0.6950817767011791</v>
      </c>
      <c r="L1269" s="7">
        <f>_xlfn.T.DIST.2T(ABS(K1269),P$1269)</f>
        <v>0.4871330324344455</v>
      </c>
      <c r="O1269" s="2" t="s">
        <v>20</v>
      </c>
      <c r="P1269" s="4">
        <f>COUNT(G3:G1259)-COUNT(I1269:I1273)</f>
        <v>1252</v>
      </c>
    </row>
    <row r="1270" spans="4:16" x14ac:dyDescent="0.25">
      <c r="H1270" s="2" t="s">
        <v>1</v>
      </c>
      <c r="I1270" s="5">
        <v>1.063564741645175</v>
      </c>
      <c r="J1270" s="5">
        <f>SQRT(J1284)</f>
        <v>2.940120354512727E-2</v>
      </c>
      <c r="K1270" s="6">
        <f t="shared" ref="K1270:K1273" si="72">I1270/J1270</f>
        <v>36.17419062497671</v>
      </c>
      <c r="L1270" s="7">
        <f t="shared" ref="L1270:L1273" si="73">_xlfn.T.DIST.2T(ABS(K1270),P$1269)</f>
        <v>9.5463151662795979E-197</v>
      </c>
      <c r="O1270" s="2" t="s">
        <v>21</v>
      </c>
      <c r="P1270" s="7">
        <f>SQRT(P1268/P1269)</f>
        <v>1.0629419520888701E-2</v>
      </c>
    </row>
    <row r="1271" spans="4:16" x14ac:dyDescent="0.25">
      <c r="H1271" s="2" t="s">
        <v>3</v>
      </c>
      <c r="I1271" s="5">
        <v>-0.20066551683107325</v>
      </c>
      <c r="J1271" s="5">
        <f>SQRT(K1285)</f>
        <v>3.941429201479911E-2</v>
      </c>
      <c r="K1271" s="6">
        <f t="shared" si="72"/>
        <v>-5.0911866374696828</v>
      </c>
      <c r="L1271" s="7">
        <f t="shared" si="73"/>
        <v>4.1029595923987742E-7</v>
      </c>
      <c r="O1271" s="2" t="s">
        <v>23</v>
      </c>
      <c r="P1271" s="3">
        <v>0.02</v>
      </c>
    </row>
    <row r="1272" spans="4:16" x14ac:dyDescent="0.25">
      <c r="H1272" s="2" t="s">
        <v>4</v>
      </c>
      <c r="I1272" s="5">
        <v>1.1371922259096244E-2</v>
      </c>
      <c r="J1272" s="5">
        <f>SQRT(L1286)</f>
        <v>3.7760394567717313E-2</v>
      </c>
      <c r="K1272" s="6">
        <f t="shared" si="72"/>
        <v>0.30116004849214417</v>
      </c>
      <c r="L1272" s="7">
        <f t="shared" si="73"/>
        <v>0.76334246066871436</v>
      </c>
      <c r="O1272" s="2" t="s">
        <v>24</v>
      </c>
      <c r="P1272" s="3">
        <v>0.05</v>
      </c>
    </row>
    <row r="1273" spans="4:16" x14ac:dyDescent="0.25">
      <c r="D1273" t="s">
        <v>7</v>
      </c>
      <c r="H1273" s="2" t="s">
        <v>5</v>
      </c>
      <c r="I1273" s="5">
        <v>-6.4214343522346808E-3</v>
      </c>
      <c r="J1273" s="5">
        <f>SQRT(M1287)</f>
        <v>1.3930342690915851E-2</v>
      </c>
      <c r="K1273" s="6">
        <f t="shared" si="72"/>
        <v>-0.46096743595706213</v>
      </c>
      <c r="L1273" s="7">
        <f t="shared" si="73"/>
        <v>0.64490203115609268</v>
      </c>
    </row>
    <row r="1274" spans="4:16" x14ac:dyDescent="0.25">
      <c r="D1274" t="s">
        <v>8</v>
      </c>
      <c r="O1274" s="2" t="s">
        <v>25</v>
      </c>
      <c r="P1274" s="3">
        <f t="array" ref="P1274">P1271*(SUM(ABS(I1269:I1273))*P1272 + SUMSQ(I1269:I1273)*(1-P1272))</f>
        <v>2.3542769589706591E-2</v>
      </c>
    </row>
    <row r="1275" spans="4:16" x14ac:dyDescent="0.25">
      <c r="D1275" t="s">
        <v>9</v>
      </c>
      <c r="H1275" s="2" t="s">
        <v>27</v>
      </c>
      <c r="I1275" s="2" t="s">
        <v>6</v>
      </c>
      <c r="J1275" s="2" t="s">
        <v>1</v>
      </c>
      <c r="K1275" s="2" t="s">
        <v>3</v>
      </c>
      <c r="L1275" s="2" t="s">
        <v>4</v>
      </c>
      <c r="M1275" s="2" t="s">
        <v>5</v>
      </c>
      <c r="O1275" s="2" t="s">
        <v>19</v>
      </c>
      <c r="P1275" s="6">
        <f>P1268+P1274</f>
        <v>0.16499943789722091</v>
      </c>
    </row>
    <row r="1276" spans="4:16" x14ac:dyDescent="0.25">
      <c r="H1276" s="2" t="s">
        <v>6</v>
      </c>
      <c r="I1276" s="6">
        <f t="array" ref="I1276:M1280">P1263^2*MINVERSE(MMULT(TRANSPOSE(H3:L1259),H3:L1259))</f>
        <v>8.8564994627469306E-8</v>
      </c>
      <c r="J1276" s="6">
        <v>-5.0065086419654244E-7</v>
      </c>
      <c r="K1276" s="6">
        <v>-4.1778910991429867E-7</v>
      </c>
      <c r="L1276" s="6">
        <v>-2.6481304571374769E-7</v>
      </c>
      <c r="M1276" s="6">
        <v>-3.1575881151281E-8</v>
      </c>
    </row>
    <row r="1277" spans="4:16" x14ac:dyDescent="0.25">
      <c r="H1277" s="2" t="s">
        <v>1</v>
      </c>
      <c r="I1277" s="6">
        <v>-5.0065086419654244E-7</v>
      </c>
      <c r="J1277" s="6">
        <v>8.4666600504063343E-4</v>
      </c>
      <c r="K1277" s="6">
        <v>4.0204896559787521E-4</v>
      </c>
      <c r="L1277" s="6">
        <v>-1.8092338806445591E-4</v>
      </c>
      <c r="M1277" s="6">
        <v>-1.3023852825078716E-4</v>
      </c>
    </row>
    <row r="1278" spans="4:16" x14ac:dyDescent="0.25">
      <c r="H1278" s="2" t="s">
        <v>3</v>
      </c>
      <c r="I1278" s="6">
        <v>-4.1778910991429857E-7</v>
      </c>
      <c r="J1278" s="6">
        <v>4.0204896559787516E-4</v>
      </c>
      <c r="K1278" s="6">
        <v>1.52156098867887E-3</v>
      </c>
      <c r="L1278" s="6">
        <v>-4.9934614786537903E-4</v>
      </c>
      <c r="M1278" s="6">
        <v>5.1489743076216838E-5</v>
      </c>
    </row>
    <row r="1279" spans="4:16" x14ac:dyDescent="0.25">
      <c r="H1279" s="2" t="s">
        <v>4</v>
      </c>
      <c r="I1279" s="6">
        <v>-2.6481304571374769E-7</v>
      </c>
      <c r="J1279" s="6">
        <v>-1.8092338806445591E-4</v>
      </c>
      <c r="K1279" s="6">
        <v>-4.9934614786537903E-4</v>
      </c>
      <c r="L1279" s="6">
        <v>1.3965450585737933E-3</v>
      </c>
      <c r="M1279" s="6">
        <v>-1.8080257475511902E-5</v>
      </c>
    </row>
    <row r="1280" spans="4:16" x14ac:dyDescent="0.25">
      <c r="H1280" s="2" t="s">
        <v>5</v>
      </c>
      <c r="I1280" s="6">
        <v>-3.1575881151281007E-8</v>
      </c>
      <c r="J1280" s="6">
        <v>-1.3023852825078713E-4</v>
      </c>
      <c r="K1280" s="6">
        <v>5.1489743076216845E-5</v>
      </c>
      <c r="L1280" s="6">
        <v>-1.8080257475511902E-5</v>
      </c>
      <c r="M1280" s="6">
        <v>1.9006646863376146E-4</v>
      </c>
    </row>
    <row r="1282" spans="8:13" x14ac:dyDescent="0.25">
      <c r="H1282" s="2" t="s">
        <v>30</v>
      </c>
      <c r="I1282" s="2" t="s">
        <v>6</v>
      </c>
      <c r="J1282" s="2" t="s">
        <v>1</v>
      </c>
      <c r="K1282" s="2" t="s">
        <v>3</v>
      </c>
      <c r="L1282" s="2" t="s">
        <v>4</v>
      </c>
      <c r="M1282" s="2" t="s">
        <v>5</v>
      </c>
    </row>
    <row r="1283" spans="8:13" x14ac:dyDescent="0.25">
      <c r="H1283" s="2" t="s">
        <v>6</v>
      </c>
      <c r="I1283" s="5">
        <f t="array" ref="I1283:M1287">P1270^2*MINVERSE(MMULT(TRANSPOSE(H3:L1259),H3:L1259))</f>
        <v>9.0423267305406905E-8</v>
      </c>
      <c r="J1283" s="5">
        <v>-5.11155531712592E-7</v>
      </c>
      <c r="K1283" s="5">
        <v>-4.2655517026759325E-7</v>
      </c>
      <c r="L1283" s="5">
        <v>-2.7036935890138118E-7</v>
      </c>
      <c r="M1283" s="5">
        <v>-3.2238406988628379E-8</v>
      </c>
    </row>
    <row r="1284" spans="8:13" x14ac:dyDescent="0.25">
      <c r="H1284" s="2" t="s">
        <v>1</v>
      </c>
      <c r="I1284" s="5">
        <v>-5.11155531712592E-7</v>
      </c>
      <c r="J1284" s="5">
        <v>8.6443076990200447E-4</v>
      </c>
      <c r="K1284" s="5">
        <v>4.1048476589466515E-4</v>
      </c>
      <c r="L1284" s="5">
        <v>-1.8471952659813119E-4</v>
      </c>
      <c r="M1284" s="5">
        <v>-1.3297119593378364E-4</v>
      </c>
    </row>
    <row r="1285" spans="8:13" x14ac:dyDescent="0.25">
      <c r="H1285" s="2" t="s">
        <v>3</v>
      </c>
      <c r="I1285" s="5">
        <v>-4.265551702675932E-7</v>
      </c>
      <c r="J1285" s="5">
        <v>4.1048476589466509E-4</v>
      </c>
      <c r="K1285" s="5">
        <v>1.5534864150278567E-3</v>
      </c>
      <c r="L1285" s="5">
        <v>-5.098234397944841E-4</v>
      </c>
      <c r="M1285" s="5">
        <v>5.2570102005329035E-5</v>
      </c>
    </row>
    <row r="1286" spans="8:13" x14ac:dyDescent="0.25">
      <c r="H1286" s="2" t="s">
        <v>4</v>
      </c>
      <c r="I1286" s="5">
        <v>-2.7036935890138123E-7</v>
      </c>
      <c r="J1286" s="5">
        <v>-1.8471952659813119E-4</v>
      </c>
      <c r="K1286" s="5">
        <v>-5.0982343979448421E-4</v>
      </c>
      <c r="L1286" s="5">
        <v>1.4258473979096953E-3</v>
      </c>
      <c r="M1286" s="5">
        <v>-1.845961783812632E-5</v>
      </c>
    </row>
    <row r="1287" spans="8:13" x14ac:dyDescent="0.25">
      <c r="H1287" s="2" t="s">
        <v>5</v>
      </c>
      <c r="I1287" s="5">
        <v>-3.2238406988628385E-8</v>
      </c>
      <c r="J1287" s="5">
        <v>-1.3297119593378361E-4</v>
      </c>
      <c r="K1287" s="5">
        <v>5.2570102005329042E-5</v>
      </c>
      <c r="L1287" s="5">
        <v>-1.845961783812632E-5</v>
      </c>
      <c r="M1287" s="5">
        <v>1.9405444748635267E-4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LASSO</vt:lpstr>
      <vt:lpstr>Elastic_Net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2021-11-23T13:37:17Z</dcterms:created>
  <dcterms:modified xsi:type="dcterms:W3CDTF">2021-11-23T14:49:56Z</dcterms:modified>
</cp:coreProperties>
</file>