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5C22F9E-4942-4663-A54E-A09489B08B7E}" xr6:coauthVersionLast="47" xr6:coauthVersionMax="47" xr10:uidLastSave="{00000000-0000-0000-0000-000000000000}"/>
  <bookViews>
    <workbookView xWindow="-120" yWindow="-120" windowWidth="20730" windowHeight="11160" xr2:uid="{84534A6D-5B05-403D-9ECE-50CAD33075FE}"/>
  </bookViews>
  <sheets>
    <sheet name="Modified_Sharpe_MVaR" sheetId="1" r:id="rId1"/>
  </sheets>
  <definedNames>
    <definedName name="solver_adj" localSheetId="0" hidden="1">Modified_Sharpe_MVaR!$R$10:$W$10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Modified_Sharpe_MVaR!$R$17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Modified_Sharpe_MVaR!$R$25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3" i="1"/>
  <c r="R17" i="1"/>
  <c r="M1260" i="1"/>
  <c r="L1260" i="1"/>
  <c r="K1260" i="1"/>
  <c r="J1260" i="1"/>
  <c r="I1260" i="1"/>
  <c r="H1260" i="1"/>
  <c r="M1259" i="1"/>
  <c r="L1259" i="1"/>
  <c r="K1259" i="1"/>
  <c r="J1259" i="1"/>
  <c r="I1259" i="1"/>
  <c r="H1259" i="1"/>
  <c r="M1258" i="1"/>
  <c r="L1258" i="1"/>
  <c r="K1258" i="1"/>
  <c r="J1258" i="1"/>
  <c r="I1258" i="1"/>
  <c r="H1258" i="1"/>
  <c r="M1257" i="1"/>
  <c r="L1257" i="1"/>
  <c r="K1257" i="1"/>
  <c r="J1257" i="1"/>
  <c r="I1257" i="1"/>
  <c r="H1257" i="1"/>
  <c r="M1256" i="1"/>
  <c r="L1256" i="1"/>
  <c r="K1256" i="1"/>
  <c r="J1256" i="1"/>
  <c r="I1256" i="1"/>
  <c r="H1256" i="1"/>
  <c r="M1255" i="1"/>
  <c r="L1255" i="1"/>
  <c r="K1255" i="1"/>
  <c r="J1255" i="1"/>
  <c r="I1255" i="1"/>
  <c r="H1255" i="1"/>
  <c r="M1254" i="1"/>
  <c r="L1254" i="1"/>
  <c r="K1254" i="1"/>
  <c r="J1254" i="1"/>
  <c r="I1254" i="1"/>
  <c r="H1254" i="1"/>
  <c r="M1253" i="1"/>
  <c r="L1253" i="1"/>
  <c r="K1253" i="1"/>
  <c r="J1253" i="1"/>
  <c r="I1253" i="1"/>
  <c r="H1253" i="1"/>
  <c r="M1252" i="1"/>
  <c r="L1252" i="1"/>
  <c r="K1252" i="1"/>
  <c r="J1252" i="1"/>
  <c r="I1252" i="1"/>
  <c r="H1252" i="1"/>
  <c r="M1251" i="1"/>
  <c r="L1251" i="1"/>
  <c r="K1251" i="1"/>
  <c r="J1251" i="1"/>
  <c r="I1251" i="1"/>
  <c r="H1251" i="1"/>
  <c r="M1250" i="1"/>
  <c r="L1250" i="1"/>
  <c r="K1250" i="1"/>
  <c r="J1250" i="1"/>
  <c r="I1250" i="1"/>
  <c r="H1250" i="1"/>
  <c r="M1249" i="1"/>
  <c r="L1249" i="1"/>
  <c r="K1249" i="1"/>
  <c r="J1249" i="1"/>
  <c r="I1249" i="1"/>
  <c r="H1249" i="1"/>
  <c r="M1248" i="1"/>
  <c r="L1248" i="1"/>
  <c r="K1248" i="1"/>
  <c r="J1248" i="1"/>
  <c r="I1248" i="1"/>
  <c r="H1248" i="1"/>
  <c r="M1247" i="1"/>
  <c r="L1247" i="1"/>
  <c r="K1247" i="1"/>
  <c r="J1247" i="1"/>
  <c r="I1247" i="1"/>
  <c r="H1247" i="1"/>
  <c r="M1246" i="1"/>
  <c r="L1246" i="1"/>
  <c r="K1246" i="1"/>
  <c r="J1246" i="1"/>
  <c r="I1246" i="1"/>
  <c r="H1246" i="1"/>
  <c r="M1245" i="1"/>
  <c r="L1245" i="1"/>
  <c r="K1245" i="1"/>
  <c r="J1245" i="1"/>
  <c r="I1245" i="1"/>
  <c r="H1245" i="1"/>
  <c r="M1244" i="1"/>
  <c r="L1244" i="1"/>
  <c r="K1244" i="1"/>
  <c r="J1244" i="1"/>
  <c r="I1244" i="1"/>
  <c r="H1244" i="1"/>
  <c r="M1243" i="1"/>
  <c r="L1243" i="1"/>
  <c r="K1243" i="1"/>
  <c r="J1243" i="1"/>
  <c r="I1243" i="1"/>
  <c r="H1243" i="1"/>
  <c r="M1242" i="1"/>
  <c r="L1242" i="1"/>
  <c r="K1242" i="1"/>
  <c r="J1242" i="1"/>
  <c r="I1242" i="1"/>
  <c r="H1242" i="1"/>
  <c r="M1241" i="1"/>
  <c r="L1241" i="1"/>
  <c r="K1241" i="1"/>
  <c r="J1241" i="1"/>
  <c r="I1241" i="1"/>
  <c r="H1241" i="1"/>
  <c r="M1240" i="1"/>
  <c r="L1240" i="1"/>
  <c r="K1240" i="1"/>
  <c r="J1240" i="1"/>
  <c r="I1240" i="1"/>
  <c r="H1240" i="1"/>
  <c r="M1239" i="1"/>
  <c r="L1239" i="1"/>
  <c r="K1239" i="1"/>
  <c r="J1239" i="1"/>
  <c r="I1239" i="1"/>
  <c r="H1239" i="1"/>
  <c r="M1238" i="1"/>
  <c r="L1238" i="1"/>
  <c r="K1238" i="1"/>
  <c r="J1238" i="1"/>
  <c r="I1238" i="1"/>
  <c r="H1238" i="1"/>
  <c r="M1237" i="1"/>
  <c r="L1237" i="1"/>
  <c r="K1237" i="1"/>
  <c r="J1237" i="1"/>
  <c r="I1237" i="1"/>
  <c r="H1237" i="1"/>
  <c r="M1236" i="1"/>
  <c r="L1236" i="1"/>
  <c r="K1236" i="1"/>
  <c r="J1236" i="1"/>
  <c r="I1236" i="1"/>
  <c r="H1236" i="1"/>
  <c r="M1235" i="1"/>
  <c r="L1235" i="1"/>
  <c r="K1235" i="1"/>
  <c r="J1235" i="1"/>
  <c r="I1235" i="1"/>
  <c r="H1235" i="1"/>
  <c r="M1234" i="1"/>
  <c r="L1234" i="1"/>
  <c r="K1234" i="1"/>
  <c r="J1234" i="1"/>
  <c r="I1234" i="1"/>
  <c r="H1234" i="1"/>
  <c r="M1233" i="1"/>
  <c r="L1233" i="1"/>
  <c r="K1233" i="1"/>
  <c r="J1233" i="1"/>
  <c r="I1233" i="1"/>
  <c r="H1233" i="1"/>
  <c r="M1232" i="1"/>
  <c r="L1232" i="1"/>
  <c r="K1232" i="1"/>
  <c r="J1232" i="1"/>
  <c r="I1232" i="1"/>
  <c r="H1232" i="1"/>
  <c r="M1231" i="1"/>
  <c r="L1231" i="1"/>
  <c r="K1231" i="1"/>
  <c r="J1231" i="1"/>
  <c r="I1231" i="1"/>
  <c r="H1231" i="1"/>
  <c r="M1230" i="1"/>
  <c r="L1230" i="1"/>
  <c r="K1230" i="1"/>
  <c r="J1230" i="1"/>
  <c r="I1230" i="1"/>
  <c r="H1230" i="1"/>
  <c r="M1229" i="1"/>
  <c r="L1229" i="1"/>
  <c r="K1229" i="1"/>
  <c r="J1229" i="1"/>
  <c r="I1229" i="1"/>
  <c r="H1229" i="1"/>
  <c r="M1228" i="1"/>
  <c r="L1228" i="1"/>
  <c r="K1228" i="1"/>
  <c r="J1228" i="1"/>
  <c r="I1228" i="1"/>
  <c r="H1228" i="1"/>
  <c r="M1227" i="1"/>
  <c r="L1227" i="1"/>
  <c r="K1227" i="1"/>
  <c r="J1227" i="1"/>
  <c r="I1227" i="1"/>
  <c r="H1227" i="1"/>
  <c r="M1226" i="1"/>
  <c r="L1226" i="1"/>
  <c r="K1226" i="1"/>
  <c r="J1226" i="1"/>
  <c r="I1226" i="1"/>
  <c r="H1226" i="1"/>
  <c r="M1225" i="1"/>
  <c r="L1225" i="1"/>
  <c r="K1225" i="1"/>
  <c r="J1225" i="1"/>
  <c r="I1225" i="1"/>
  <c r="H1225" i="1"/>
  <c r="M1224" i="1"/>
  <c r="L1224" i="1"/>
  <c r="K1224" i="1"/>
  <c r="J1224" i="1"/>
  <c r="I1224" i="1"/>
  <c r="H1224" i="1"/>
  <c r="M1223" i="1"/>
  <c r="L1223" i="1"/>
  <c r="K1223" i="1"/>
  <c r="J1223" i="1"/>
  <c r="I1223" i="1"/>
  <c r="H1223" i="1"/>
  <c r="M1222" i="1"/>
  <c r="L1222" i="1"/>
  <c r="K1222" i="1"/>
  <c r="J1222" i="1"/>
  <c r="I1222" i="1"/>
  <c r="H1222" i="1"/>
  <c r="M1221" i="1"/>
  <c r="L1221" i="1"/>
  <c r="K1221" i="1"/>
  <c r="J1221" i="1"/>
  <c r="I1221" i="1"/>
  <c r="H1221" i="1"/>
  <c r="M1220" i="1"/>
  <c r="L1220" i="1"/>
  <c r="K1220" i="1"/>
  <c r="J1220" i="1"/>
  <c r="I1220" i="1"/>
  <c r="H1220" i="1"/>
  <c r="M1219" i="1"/>
  <c r="L1219" i="1"/>
  <c r="K1219" i="1"/>
  <c r="J1219" i="1"/>
  <c r="I1219" i="1"/>
  <c r="H1219" i="1"/>
  <c r="M1218" i="1"/>
  <c r="L1218" i="1"/>
  <c r="K1218" i="1"/>
  <c r="J1218" i="1"/>
  <c r="I1218" i="1"/>
  <c r="H1218" i="1"/>
  <c r="M1217" i="1"/>
  <c r="L1217" i="1"/>
  <c r="K1217" i="1"/>
  <c r="J1217" i="1"/>
  <c r="I1217" i="1"/>
  <c r="H1217" i="1"/>
  <c r="M1216" i="1"/>
  <c r="L1216" i="1"/>
  <c r="K1216" i="1"/>
  <c r="J1216" i="1"/>
  <c r="I1216" i="1"/>
  <c r="H1216" i="1"/>
  <c r="M1215" i="1"/>
  <c r="L1215" i="1"/>
  <c r="K1215" i="1"/>
  <c r="J1215" i="1"/>
  <c r="I1215" i="1"/>
  <c r="H1215" i="1"/>
  <c r="M1214" i="1"/>
  <c r="L1214" i="1"/>
  <c r="K1214" i="1"/>
  <c r="J1214" i="1"/>
  <c r="I1214" i="1"/>
  <c r="H1214" i="1"/>
  <c r="M1213" i="1"/>
  <c r="L1213" i="1"/>
  <c r="K1213" i="1"/>
  <c r="J1213" i="1"/>
  <c r="I1213" i="1"/>
  <c r="H1213" i="1"/>
  <c r="M1212" i="1"/>
  <c r="L1212" i="1"/>
  <c r="K1212" i="1"/>
  <c r="J1212" i="1"/>
  <c r="I1212" i="1"/>
  <c r="H1212" i="1"/>
  <c r="M1211" i="1"/>
  <c r="L1211" i="1"/>
  <c r="K1211" i="1"/>
  <c r="J1211" i="1"/>
  <c r="I1211" i="1"/>
  <c r="H1211" i="1"/>
  <c r="M1210" i="1"/>
  <c r="L1210" i="1"/>
  <c r="K1210" i="1"/>
  <c r="J1210" i="1"/>
  <c r="I1210" i="1"/>
  <c r="H1210" i="1"/>
  <c r="M1209" i="1"/>
  <c r="L1209" i="1"/>
  <c r="K1209" i="1"/>
  <c r="J1209" i="1"/>
  <c r="I1209" i="1"/>
  <c r="H1209" i="1"/>
  <c r="M1208" i="1"/>
  <c r="L1208" i="1"/>
  <c r="K1208" i="1"/>
  <c r="J1208" i="1"/>
  <c r="I1208" i="1"/>
  <c r="H1208" i="1"/>
  <c r="M1207" i="1"/>
  <c r="L1207" i="1"/>
  <c r="K1207" i="1"/>
  <c r="J1207" i="1"/>
  <c r="I1207" i="1"/>
  <c r="H1207" i="1"/>
  <c r="M1206" i="1"/>
  <c r="L1206" i="1"/>
  <c r="K1206" i="1"/>
  <c r="J1206" i="1"/>
  <c r="I1206" i="1"/>
  <c r="H1206" i="1"/>
  <c r="M1205" i="1"/>
  <c r="L1205" i="1"/>
  <c r="K1205" i="1"/>
  <c r="J1205" i="1"/>
  <c r="I1205" i="1"/>
  <c r="H1205" i="1"/>
  <c r="M1204" i="1"/>
  <c r="L1204" i="1"/>
  <c r="K1204" i="1"/>
  <c r="J1204" i="1"/>
  <c r="I1204" i="1"/>
  <c r="H1204" i="1"/>
  <c r="M1203" i="1"/>
  <c r="L1203" i="1"/>
  <c r="K1203" i="1"/>
  <c r="J1203" i="1"/>
  <c r="I1203" i="1"/>
  <c r="H1203" i="1"/>
  <c r="M1202" i="1"/>
  <c r="L1202" i="1"/>
  <c r="K1202" i="1"/>
  <c r="J1202" i="1"/>
  <c r="I1202" i="1"/>
  <c r="H1202" i="1"/>
  <c r="M1201" i="1"/>
  <c r="L1201" i="1"/>
  <c r="K1201" i="1"/>
  <c r="J1201" i="1"/>
  <c r="I1201" i="1"/>
  <c r="H1201" i="1"/>
  <c r="M1200" i="1"/>
  <c r="L1200" i="1"/>
  <c r="K1200" i="1"/>
  <c r="J1200" i="1"/>
  <c r="I1200" i="1"/>
  <c r="H1200" i="1"/>
  <c r="M1199" i="1"/>
  <c r="L1199" i="1"/>
  <c r="K1199" i="1"/>
  <c r="J1199" i="1"/>
  <c r="I1199" i="1"/>
  <c r="H1199" i="1"/>
  <c r="M1198" i="1"/>
  <c r="L1198" i="1"/>
  <c r="K1198" i="1"/>
  <c r="J1198" i="1"/>
  <c r="I1198" i="1"/>
  <c r="H1198" i="1"/>
  <c r="M1197" i="1"/>
  <c r="L1197" i="1"/>
  <c r="K1197" i="1"/>
  <c r="J1197" i="1"/>
  <c r="I1197" i="1"/>
  <c r="H1197" i="1"/>
  <c r="M1196" i="1"/>
  <c r="L1196" i="1"/>
  <c r="K1196" i="1"/>
  <c r="J1196" i="1"/>
  <c r="I1196" i="1"/>
  <c r="H1196" i="1"/>
  <c r="M1195" i="1"/>
  <c r="L1195" i="1"/>
  <c r="K1195" i="1"/>
  <c r="J1195" i="1"/>
  <c r="I1195" i="1"/>
  <c r="H1195" i="1"/>
  <c r="M1194" i="1"/>
  <c r="L1194" i="1"/>
  <c r="K1194" i="1"/>
  <c r="J1194" i="1"/>
  <c r="I1194" i="1"/>
  <c r="H1194" i="1"/>
  <c r="M1193" i="1"/>
  <c r="L1193" i="1"/>
  <c r="K1193" i="1"/>
  <c r="J1193" i="1"/>
  <c r="I1193" i="1"/>
  <c r="H1193" i="1"/>
  <c r="M1192" i="1"/>
  <c r="L1192" i="1"/>
  <c r="K1192" i="1"/>
  <c r="J1192" i="1"/>
  <c r="I1192" i="1"/>
  <c r="H1192" i="1"/>
  <c r="M1191" i="1"/>
  <c r="L1191" i="1"/>
  <c r="K1191" i="1"/>
  <c r="J1191" i="1"/>
  <c r="I1191" i="1"/>
  <c r="H1191" i="1"/>
  <c r="M1190" i="1"/>
  <c r="L1190" i="1"/>
  <c r="K1190" i="1"/>
  <c r="J1190" i="1"/>
  <c r="I1190" i="1"/>
  <c r="H1190" i="1"/>
  <c r="M1189" i="1"/>
  <c r="L1189" i="1"/>
  <c r="K1189" i="1"/>
  <c r="J1189" i="1"/>
  <c r="I1189" i="1"/>
  <c r="H1189" i="1"/>
  <c r="M1188" i="1"/>
  <c r="L1188" i="1"/>
  <c r="K1188" i="1"/>
  <c r="J1188" i="1"/>
  <c r="I1188" i="1"/>
  <c r="H1188" i="1"/>
  <c r="M1187" i="1"/>
  <c r="L1187" i="1"/>
  <c r="K1187" i="1"/>
  <c r="J1187" i="1"/>
  <c r="I1187" i="1"/>
  <c r="H1187" i="1"/>
  <c r="M1186" i="1"/>
  <c r="L1186" i="1"/>
  <c r="K1186" i="1"/>
  <c r="J1186" i="1"/>
  <c r="I1186" i="1"/>
  <c r="H1186" i="1"/>
  <c r="M1185" i="1"/>
  <c r="L1185" i="1"/>
  <c r="K1185" i="1"/>
  <c r="J1185" i="1"/>
  <c r="I1185" i="1"/>
  <c r="H1185" i="1"/>
  <c r="M1184" i="1"/>
  <c r="L1184" i="1"/>
  <c r="K1184" i="1"/>
  <c r="J1184" i="1"/>
  <c r="I1184" i="1"/>
  <c r="H1184" i="1"/>
  <c r="M1183" i="1"/>
  <c r="L1183" i="1"/>
  <c r="K1183" i="1"/>
  <c r="J1183" i="1"/>
  <c r="I1183" i="1"/>
  <c r="H1183" i="1"/>
  <c r="M1182" i="1"/>
  <c r="L1182" i="1"/>
  <c r="K1182" i="1"/>
  <c r="J1182" i="1"/>
  <c r="I1182" i="1"/>
  <c r="H1182" i="1"/>
  <c r="M1181" i="1"/>
  <c r="L1181" i="1"/>
  <c r="K1181" i="1"/>
  <c r="J1181" i="1"/>
  <c r="I1181" i="1"/>
  <c r="H1181" i="1"/>
  <c r="M1180" i="1"/>
  <c r="L1180" i="1"/>
  <c r="K1180" i="1"/>
  <c r="J1180" i="1"/>
  <c r="I1180" i="1"/>
  <c r="H1180" i="1"/>
  <c r="M1179" i="1"/>
  <c r="L1179" i="1"/>
  <c r="K1179" i="1"/>
  <c r="J1179" i="1"/>
  <c r="I1179" i="1"/>
  <c r="H1179" i="1"/>
  <c r="M1178" i="1"/>
  <c r="L1178" i="1"/>
  <c r="K1178" i="1"/>
  <c r="J1178" i="1"/>
  <c r="I1178" i="1"/>
  <c r="H1178" i="1"/>
  <c r="M1177" i="1"/>
  <c r="L1177" i="1"/>
  <c r="K1177" i="1"/>
  <c r="J1177" i="1"/>
  <c r="I1177" i="1"/>
  <c r="H1177" i="1"/>
  <c r="M1176" i="1"/>
  <c r="L1176" i="1"/>
  <c r="K1176" i="1"/>
  <c r="J1176" i="1"/>
  <c r="I1176" i="1"/>
  <c r="H1176" i="1"/>
  <c r="M1175" i="1"/>
  <c r="L1175" i="1"/>
  <c r="K1175" i="1"/>
  <c r="J1175" i="1"/>
  <c r="I1175" i="1"/>
  <c r="H1175" i="1"/>
  <c r="M1174" i="1"/>
  <c r="L1174" i="1"/>
  <c r="K1174" i="1"/>
  <c r="J1174" i="1"/>
  <c r="I1174" i="1"/>
  <c r="H1174" i="1"/>
  <c r="M1173" i="1"/>
  <c r="L1173" i="1"/>
  <c r="K1173" i="1"/>
  <c r="J1173" i="1"/>
  <c r="I1173" i="1"/>
  <c r="H1173" i="1"/>
  <c r="M1172" i="1"/>
  <c r="L1172" i="1"/>
  <c r="K1172" i="1"/>
  <c r="J1172" i="1"/>
  <c r="I1172" i="1"/>
  <c r="H1172" i="1"/>
  <c r="M1171" i="1"/>
  <c r="L1171" i="1"/>
  <c r="K1171" i="1"/>
  <c r="J1171" i="1"/>
  <c r="I1171" i="1"/>
  <c r="H1171" i="1"/>
  <c r="M1170" i="1"/>
  <c r="L1170" i="1"/>
  <c r="K1170" i="1"/>
  <c r="J1170" i="1"/>
  <c r="I1170" i="1"/>
  <c r="H1170" i="1"/>
  <c r="M1169" i="1"/>
  <c r="L1169" i="1"/>
  <c r="K1169" i="1"/>
  <c r="J1169" i="1"/>
  <c r="I1169" i="1"/>
  <c r="H1169" i="1"/>
  <c r="M1168" i="1"/>
  <c r="L1168" i="1"/>
  <c r="K1168" i="1"/>
  <c r="J1168" i="1"/>
  <c r="I1168" i="1"/>
  <c r="H1168" i="1"/>
  <c r="M1167" i="1"/>
  <c r="L1167" i="1"/>
  <c r="K1167" i="1"/>
  <c r="J1167" i="1"/>
  <c r="I1167" i="1"/>
  <c r="H1167" i="1"/>
  <c r="M1166" i="1"/>
  <c r="L1166" i="1"/>
  <c r="K1166" i="1"/>
  <c r="J1166" i="1"/>
  <c r="I1166" i="1"/>
  <c r="H1166" i="1"/>
  <c r="M1165" i="1"/>
  <c r="L1165" i="1"/>
  <c r="K1165" i="1"/>
  <c r="J1165" i="1"/>
  <c r="I1165" i="1"/>
  <c r="H1165" i="1"/>
  <c r="M1164" i="1"/>
  <c r="L1164" i="1"/>
  <c r="K1164" i="1"/>
  <c r="J1164" i="1"/>
  <c r="I1164" i="1"/>
  <c r="H1164" i="1"/>
  <c r="M1163" i="1"/>
  <c r="L1163" i="1"/>
  <c r="K1163" i="1"/>
  <c r="J1163" i="1"/>
  <c r="I1163" i="1"/>
  <c r="H1163" i="1"/>
  <c r="M1162" i="1"/>
  <c r="L1162" i="1"/>
  <c r="K1162" i="1"/>
  <c r="J1162" i="1"/>
  <c r="I1162" i="1"/>
  <c r="H1162" i="1"/>
  <c r="M1161" i="1"/>
  <c r="L1161" i="1"/>
  <c r="K1161" i="1"/>
  <c r="J1161" i="1"/>
  <c r="I1161" i="1"/>
  <c r="H1161" i="1"/>
  <c r="M1160" i="1"/>
  <c r="L1160" i="1"/>
  <c r="K1160" i="1"/>
  <c r="J1160" i="1"/>
  <c r="I1160" i="1"/>
  <c r="H1160" i="1"/>
  <c r="M1159" i="1"/>
  <c r="L1159" i="1"/>
  <c r="K1159" i="1"/>
  <c r="J1159" i="1"/>
  <c r="I1159" i="1"/>
  <c r="H1159" i="1"/>
  <c r="M1158" i="1"/>
  <c r="L1158" i="1"/>
  <c r="K1158" i="1"/>
  <c r="J1158" i="1"/>
  <c r="I1158" i="1"/>
  <c r="H1158" i="1"/>
  <c r="M1157" i="1"/>
  <c r="L1157" i="1"/>
  <c r="K1157" i="1"/>
  <c r="J1157" i="1"/>
  <c r="I1157" i="1"/>
  <c r="H1157" i="1"/>
  <c r="M1156" i="1"/>
  <c r="L1156" i="1"/>
  <c r="K1156" i="1"/>
  <c r="J1156" i="1"/>
  <c r="I1156" i="1"/>
  <c r="H1156" i="1"/>
  <c r="M1155" i="1"/>
  <c r="L1155" i="1"/>
  <c r="K1155" i="1"/>
  <c r="J1155" i="1"/>
  <c r="I1155" i="1"/>
  <c r="H1155" i="1"/>
  <c r="M1154" i="1"/>
  <c r="L1154" i="1"/>
  <c r="K1154" i="1"/>
  <c r="J1154" i="1"/>
  <c r="I1154" i="1"/>
  <c r="H1154" i="1"/>
  <c r="M1153" i="1"/>
  <c r="L1153" i="1"/>
  <c r="K1153" i="1"/>
  <c r="J1153" i="1"/>
  <c r="I1153" i="1"/>
  <c r="H1153" i="1"/>
  <c r="M1152" i="1"/>
  <c r="L1152" i="1"/>
  <c r="K1152" i="1"/>
  <c r="J1152" i="1"/>
  <c r="I1152" i="1"/>
  <c r="H1152" i="1"/>
  <c r="M1151" i="1"/>
  <c r="L1151" i="1"/>
  <c r="K1151" i="1"/>
  <c r="J1151" i="1"/>
  <c r="I1151" i="1"/>
  <c r="H1151" i="1"/>
  <c r="M1150" i="1"/>
  <c r="L1150" i="1"/>
  <c r="K1150" i="1"/>
  <c r="J1150" i="1"/>
  <c r="I1150" i="1"/>
  <c r="H1150" i="1"/>
  <c r="M1149" i="1"/>
  <c r="L1149" i="1"/>
  <c r="K1149" i="1"/>
  <c r="J1149" i="1"/>
  <c r="I1149" i="1"/>
  <c r="H1149" i="1"/>
  <c r="M1148" i="1"/>
  <c r="L1148" i="1"/>
  <c r="K1148" i="1"/>
  <c r="J1148" i="1"/>
  <c r="I1148" i="1"/>
  <c r="H1148" i="1"/>
  <c r="M1147" i="1"/>
  <c r="L1147" i="1"/>
  <c r="K1147" i="1"/>
  <c r="J1147" i="1"/>
  <c r="I1147" i="1"/>
  <c r="H1147" i="1"/>
  <c r="M1146" i="1"/>
  <c r="L1146" i="1"/>
  <c r="K1146" i="1"/>
  <c r="J1146" i="1"/>
  <c r="I1146" i="1"/>
  <c r="H1146" i="1"/>
  <c r="M1145" i="1"/>
  <c r="L1145" i="1"/>
  <c r="K1145" i="1"/>
  <c r="J1145" i="1"/>
  <c r="I1145" i="1"/>
  <c r="H1145" i="1"/>
  <c r="M1144" i="1"/>
  <c r="L1144" i="1"/>
  <c r="K1144" i="1"/>
  <c r="J1144" i="1"/>
  <c r="I1144" i="1"/>
  <c r="H1144" i="1"/>
  <c r="M1143" i="1"/>
  <c r="L1143" i="1"/>
  <c r="K1143" i="1"/>
  <c r="J1143" i="1"/>
  <c r="I1143" i="1"/>
  <c r="H1143" i="1"/>
  <c r="M1142" i="1"/>
  <c r="L1142" i="1"/>
  <c r="K1142" i="1"/>
  <c r="J1142" i="1"/>
  <c r="I1142" i="1"/>
  <c r="H1142" i="1"/>
  <c r="M1141" i="1"/>
  <c r="L1141" i="1"/>
  <c r="K1141" i="1"/>
  <c r="J1141" i="1"/>
  <c r="I1141" i="1"/>
  <c r="H1141" i="1"/>
  <c r="M1140" i="1"/>
  <c r="L1140" i="1"/>
  <c r="K1140" i="1"/>
  <c r="J1140" i="1"/>
  <c r="I1140" i="1"/>
  <c r="H1140" i="1"/>
  <c r="M1139" i="1"/>
  <c r="L1139" i="1"/>
  <c r="K1139" i="1"/>
  <c r="J1139" i="1"/>
  <c r="I1139" i="1"/>
  <c r="H1139" i="1"/>
  <c r="M1138" i="1"/>
  <c r="L1138" i="1"/>
  <c r="K1138" i="1"/>
  <c r="J1138" i="1"/>
  <c r="I1138" i="1"/>
  <c r="H1138" i="1"/>
  <c r="M1137" i="1"/>
  <c r="L1137" i="1"/>
  <c r="K1137" i="1"/>
  <c r="J1137" i="1"/>
  <c r="I1137" i="1"/>
  <c r="H1137" i="1"/>
  <c r="M1136" i="1"/>
  <c r="L1136" i="1"/>
  <c r="K1136" i="1"/>
  <c r="J1136" i="1"/>
  <c r="I1136" i="1"/>
  <c r="H1136" i="1"/>
  <c r="M1135" i="1"/>
  <c r="L1135" i="1"/>
  <c r="K1135" i="1"/>
  <c r="J1135" i="1"/>
  <c r="I1135" i="1"/>
  <c r="H1135" i="1"/>
  <c r="M1134" i="1"/>
  <c r="L1134" i="1"/>
  <c r="K1134" i="1"/>
  <c r="J1134" i="1"/>
  <c r="I1134" i="1"/>
  <c r="H1134" i="1"/>
  <c r="M1133" i="1"/>
  <c r="L1133" i="1"/>
  <c r="K1133" i="1"/>
  <c r="J1133" i="1"/>
  <c r="I1133" i="1"/>
  <c r="H1133" i="1"/>
  <c r="M1132" i="1"/>
  <c r="L1132" i="1"/>
  <c r="K1132" i="1"/>
  <c r="J1132" i="1"/>
  <c r="I1132" i="1"/>
  <c r="H1132" i="1"/>
  <c r="M1131" i="1"/>
  <c r="L1131" i="1"/>
  <c r="K1131" i="1"/>
  <c r="J1131" i="1"/>
  <c r="I1131" i="1"/>
  <c r="H1131" i="1"/>
  <c r="M1130" i="1"/>
  <c r="L1130" i="1"/>
  <c r="K1130" i="1"/>
  <c r="J1130" i="1"/>
  <c r="I1130" i="1"/>
  <c r="H1130" i="1"/>
  <c r="M1129" i="1"/>
  <c r="L1129" i="1"/>
  <c r="K1129" i="1"/>
  <c r="J1129" i="1"/>
  <c r="I1129" i="1"/>
  <c r="H1129" i="1"/>
  <c r="M1128" i="1"/>
  <c r="L1128" i="1"/>
  <c r="K1128" i="1"/>
  <c r="J1128" i="1"/>
  <c r="I1128" i="1"/>
  <c r="H1128" i="1"/>
  <c r="M1127" i="1"/>
  <c r="L1127" i="1"/>
  <c r="K1127" i="1"/>
  <c r="J1127" i="1"/>
  <c r="I1127" i="1"/>
  <c r="H1127" i="1"/>
  <c r="M1126" i="1"/>
  <c r="L1126" i="1"/>
  <c r="K1126" i="1"/>
  <c r="J1126" i="1"/>
  <c r="I1126" i="1"/>
  <c r="H1126" i="1"/>
  <c r="M1125" i="1"/>
  <c r="L1125" i="1"/>
  <c r="K1125" i="1"/>
  <c r="J1125" i="1"/>
  <c r="I1125" i="1"/>
  <c r="H1125" i="1"/>
  <c r="M1124" i="1"/>
  <c r="L1124" i="1"/>
  <c r="K1124" i="1"/>
  <c r="J1124" i="1"/>
  <c r="I1124" i="1"/>
  <c r="H1124" i="1"/>
  <c r="M1123" i="1"/>
  <c r="L1123" i="1"/>
  <c r="K1123" i="1"/>
  <c r="J1123" i="1"/>
  <c r="I1123" i="1"/>
  <c r="H1123" i="1"/>
  <c r="M1122" i="1"/>
  <c r="L1122" i="1"/>
  <c r="K1122" i="1"/>
  <c r="J1122" i="1"/>
  <c r="I1122" i="1"/>
  <c r="H1122" i="1"/>
  <c r="M1121" i="1"/>
  <c r="L1121" i="1"/>
  <c r="K1121" i="1"/>
  <c r="J1121" i="1"/>
  <c r="I1121" i="1"/>
  <c r="H1121" i="1"/>
  <c r="M1120" i="1"/>
  <c r="L1120" i="1"/>
  <c r="K1120" i="1"/>
  <c r="J1120" i="1"/>
  <c r="I1120" i="1"/>
  <c r="H1120" i="1"/>
  <c r="M1119" i="1"/>
  <c r="L1119" i="1"/>
  <c r="K1119" i="1"/>
  <c r="J1119" i="1"/>
  <c r="I1119" i="1"/>
  <c r="H1119" i="1"/>
  <c r="M1118" i="1"/>
  <c r="L1118" i="1"/>
  <c r="K1118" i="1"/>
  <c r="J1118" i="1"/>
  <c r="I1118" i="1"/>
  <c r="H1118" i="1"/>
  <c r="M1117" i="1"/>
  <c r="L1117" i="1"/>
  <c r="K1117" i="1"/>
  <c r="J1117" i="1"/>
  <c r="I1117" i="1"/>
  <c r="H1117" i="1"/>
  <c r="M1116" i="1"/>
  <c r="L1116" i="1"/>
  <c r="K1116" i="1"/>
  <c r="J1116" i="1"/>
  <c r="I1116" i="1"/>
  <c r="H1116" i="1"/>
  <c r="M1115" i="1"/>
  <c r="L1115" i="1"/>
  <c r="K1115" i="1"/>
  <c r="J1115" i="1"/>
  <c r="I1115" i="1"/>
  <c r="H1115" i="1"/>
  <c r="M1114" i="1"/>
  <c r="L1114" i="1"/>
  <c r="K1114" i="1"/>
  <c r="J1114" i="1"/>
  <c r="I1114" i="1"/>
  <c r="H1114" i="1"/>
  <c r="M1113" i="1"/>
  <c r="L1113" i="1"/>
  <c r="K1113" i="1"/>
  <c r="J1113" i="1"/>
  <c r="I1113" i="1"/>
  <c r="H1113" i="1"/>
  <c r="M1112" i="1"/>
  <c r="L1112" i="1"/>
  <c r="K1112" i="1"/>
  <c r="J1112" i="1"/>
  <c r="I1112" i="1"/>
  <c r="H1112" i="1"/>
  <c r="M1111" i="1"/>
  <c r="L1111" i="1"/>
  <c r="K1111" i="1"/>
  <c r="J1111" i="1"/>
  <c r="I1111" i="1"/>
  <c r="H1111" i="1"/>
  <c r="M1110" i="1"/>
  <c r="L1110" i="1"/>
  <c r="K1110" i="1"/>
  <c r="J1110" i="1"/>
  <c r="I1110" i="1"/>
  <c r="H1110" i="1"/>
  <c r="M1109" i="1"/>
  <c r="L1109" i="1"/>
  <c r="K1109" i="1"/>
  <c r="J1109" i="1"/>
  <c r="I1109" i="1"/>
  <c r="H1109" i="1"/>
  <c r="M1108" i="1"/>
  <c r="L1108" i="1"/>
  <c r="K1108" i="1"/>
  <c r="J1108" i="1"/>
  <c r="I1108" i="1"/>
  <c r="H1108" i="1"/>
  <c r="M1107" i="1"/>
  <c r="L1107" i="1"/>
  <c r="K1107" i="1"/>
  <c r="J1107" i="1"/>
  <c r="I1107" i="1"/>
  <c r="H1107" i="1"/>
  <c r="M1106" i="1"/>
  <c r="L1106" i="1"/>
  <c r="K1106" i="1"/>
  <c r="J1106" i="1"/>
  <c r="I1106" i="1"/>
  <c r="H1106" i="1"/>
  <c r="M1105" i="1"/>
  <c r="L1105" i="1"/>
  <c r="K1105" i="1"/>
  <c r="J1105" i="1"/>
  <c r="I1105" i="1"/>
  <c r="H1105" i="1"/>
  <c r="M1104" i="1"/>
  <c r="L1104" i="1"/>
  <c r="K1104" i="1"/>
  <c r="J1104" i="1"/>
  <c r="I1104" i="1"/>
  <c r="H1104" i="1"/>
  <c r="M1103" i="1"/>
  <c r="L1103" i="1"/>
  <c r="K1103" i="1"/>
  <c r="J1103" i="1"/>
  <c r="I1103" i="1"/>
  <c r="H1103" i="1"/>
  <c r="M1102" i="1"/>
  <c r="L1102" i="1"/>
  <c r="K1102" i="1"/>
  <c r="J1102" i="1"/>
  <c r="I1102" i="1"/>
  <c r="H1102" i="1"/>
  <c r="M1101" i="1"/>
  <c r="L1101" i="1"/>
  <c r="K1101" i="1"/>
  <c r="J1101" i="1"/>
  <c r="I1101" i="1"/>
  <c r="H1101" i="1"/>
  <c r="M1100" i="1"/>
  <c r="L1100" i="1"/>
  <c r="K1100" i="1"/>
  <c r="J1100" i="1"/>
  <c r="I1100" i="1"/>
  <c r="H1100" i="1"/>
  <c r="M1099" i="1"/>
  <c r="L1099" i="1"/>
  <c r="K1099" i="1"/>
  <c r="J1099" i="1"/>
  <c r="I1099" i="1"/>
  <c r="H1099" i="1"/>
  <c r="M1098" i="1"/>
  <c r="L1098" i="1"/>
  <c r="K1098" i="1"/>
  <c r="J1098" i="1"/>
  <c r="I1098" i="1"/>
  <c r="H1098" i="1"/>
  <c r="M1097" i="1"/>
  <c r="L1097" i="1"/>
  <c r="K1097" i="1"/>
  <c r="J1097" i="1"/>
  <c r="I1097" i="1"/>
  <c r="H1097" i="1"/>
  <c r="M1096" i="1"/>
  <c r="L1096" i="1"/>
  <c r="K1096" i="1"/>
  <c r="J1096" i="1"/>
  <c r="I1096" i="1"/>
  <c r="H1096" i="1"/>
  <c r="M1095" i="1"/>
  <c r="L1095" i="1"/>
  <c r="K1095" i="1"/>
  <c r="J1095" i="1"/>
  <c r="I1095" i="1"/>
  <c r="H1095" i="1"/>
  <c r="M1094" i="1"/>
  <c r="L1094" i="1"/>
  <c r="K1094" i="1"/>
  <c r="J1094" i="1"/>
  <c r="I1094" i="1"/>
  <c r="H1094" i="1"/>
  <c r="M1093" i="1"/>
  <c r="L1093" i="1"/>
  <c r="K1093" i="1"/>
  <c r="J1093" i="1"/>
  <c r="I1093" i="1"/>
  <c r="H1093" i="1"/>
  <c r="M1092" i="1"/>
  <c r="L1092" i="1"/>
  <c r="K1092" i="1"/>
  <c r="J1092" i="1"/>
  <c r="I1092" i="1"/>
  <c r="H1092" i="1"/>
  <c r="M1091" i="1"/>
  <c r="L1091" i="1"/>
  <c r="K1091" i="1"/>
  <c r="J1091" i="1"/>
  <c r="I1091" i="1"/>
  <c r="H1091" i="1"/>
  <c r="M1090" i="1"/>
  <c r="L1090" i="1"/>
  <c r="K1090" i="1"/>
  <c r="J1090" i="1"/>
  <c r="I1090" i="1"/>
  <c r="H1090" i="1"/>
  <c r="M1089" i="1"/>
  <c r="L1089" i="1"/>
  <c r="K1089" i="1"/>
  <c r="J1089" i="1"/>
  <c r="I1089" i="1"/>
  <c r="H1089" i="1"/>
  <c r="M1088" i="1"/>
  <c r="L1088" i="1"/>
  <c r="K1088" i="1"/>
  <c r="J1088" i="1"/>
  <c r="I1088" i="1"/>
  <c r="H1088" i="1"/>
  <c r="M1087" i="1"/>
  <c r="L1087" i="1"/>
  <c r="K1087" i="1"/>
  <c r="J1087" i="1"/>
  <c r="I1087" i="1"/>
  <c r="H1087" i="1"/>
  <c r="M1086" i="1"/>
  <c r="L1086" i="1"/>
  <c r="K1086" i="1"/>
  <c r="J1086" i="1"/>
  <c r="I1086" i="1"/>
  <c r="H1086" i="1"/>
  <c r="M1085" i="1"/>
  <c r="L1085" i="1"/>
  <c r="K1085" i="1"/>
  <c r="J1085" i="1"/>
  <c r="I1085" i="1"/>
  <c r="H1085" i="1"/>
  <c r="M1084" i="1"/>
  <c r="L1084" i="1"/>
  <c r="K1084" i="1"/>
  <c r="J1084" i="1"/>
  <c r="I1084" i="1"/>
  <c r="H1084" i="1"/>
  <c r="M1083" i="1"/>
  <c r="L1083" i="1"/>
  <c r="K1083" i="1"/>
  <c r="J1083" i="1"/>
  <c r="I1083" i="1"/>
  <c r="H1083" i="1"/>
  <c r="M1082" i="1"/>
  <c r="L1082" i="1"/>
  <c r="K1082" i="1"/>
  <c r="J1082" i="1"/>
  <c r="I1082" i="1"/>
  <c r="H1082" i="1"/>
  <c r="M1081" i="1"/>
  <c r="L1081" i="1"/>
  <c r="K1081" i="1"/>
  <c r="J1081" i="1"/>
  <c r="I1081" i="1"/>
  <c r="H1081" i="1"/>
  <c r="M1080" i="1"/>
  <c r="L1080" i="1"/>
  <c r="K1080" i="1"/>
  <c r="J1080" i="1"/>
  <c r="I1080" i="1"/>
  <c r="H1080" i="1"/>
  <c r="M1079" i="1"/>
  <c r="L1079" i="1"/>
  <c r="K1079" i="1"/>
  <c r="J1079" i="1"/>
  <c r="I1079" i="1"/>
  <c r="H1079" i="1"/>
  <c r="M1078" i="1"/>
  <c r="L1078" i="1"/>
  <c r="K1078" i="1"/>
  <c r="J1078" i="1"/>
  <c r="I1078" i="1"/>
  <c r="H1078" i="1"/>
  <c r="M1077" i="1"/>
  <c r="L1077" i="1"/>
  <c r="K1077" i="1"/>
  <c r="J1077" i="1"/>
  <c r="I1077" i="1"/>
  <c r="H1077" i="1"/>
  <c r="M1076" i="1"/>
  <c r="L1076" i="1"/>
  <c r="K1076" i="1"/>
  <c r="J1076" i="1"/>
  <c r="I1076" i="1"/>
  <c r="H1076" i="1"/>
  <c r="M1075" i="1"/>
  <c r="L1075" i="1"/>
  <c r="K1075" i="1"/>
  <c r="J1075" i="1"/>
  <c r="I1075" i="1"/>
  <c r="H1075" i="1"/>
  <c r="M1074" i="1"/>
  <c r="L1074" i="1"/>
  <c r="K1074" i="1"/>
  <c r="J1074" i="1"/>
  <c r="I1074" i="1"/>
  <c r="H1074" i="1"/>
  <c r="M1073" i="1"/>
  <c r="L1073" i="1"/>
  <c r="K1073" i="1"/>
  <c r="J1073" i="1"/>
  <c r="I1073" i="1"/>
  <c r="H1073" i="1"/>
  <c r="M1072" i="1"/>
  <c r="L1072" i="1"/>
  <c r="K1072" i="1"/>
  <c r="J1072" i="1"/>
  <c r="I1072" i="1"/>
  <c r="H1072" i="1"/>
  <c r="M1071" i="1"/>
  <c r="L1071" i="1"/>
  <c r="K1071" i="1"/>
  <c r="J1071" i="1"/>
  <c r="I1071" i="1"/>
  <c r="H1071" i="1"/>
  <c r="M1070" i="1"/>
  <c r="L1070" i="1"/>
  <c r="K1070" i="1"/>
  <c r="J1070" i="1"/>
  <c r="I1070" i="1"/>
  <c r="H1070" i="1"/>
  <c r="M1069" i="1"/>
  <c r="L1069" i="1"/>
  <c r="K1069" i="1"/>
  <c r="J1069" i="1"/>
  <c r="I1069" i="1"/>
  <c r="H1069" i="1"/>
  <c r="M1068" i="1"/>
  <c r="L1068" i="1"/>
  <c r="K1068" i="1"/>
  <c r="J1068" i="1"/>
  <c r="I1068" i="1"/>
  <c r="H1068" i="1"/>
  <c r="M1067" i="1"/>
  <c r="L1067" i="1"/>
  <c r="K1067" i="1"/>
  <c r="J1067" i="1"/>
  <c r="I1067" i="1"/>
  <c r="H1067" i="1"/>
  <c r="M1066" i="1"/>
  <c r="L1066" i="1"/>
  <c r="K1066" i="1"/>
  <c r="J1066" i="1"/>
  <c r="I1066" i="1"/>
  <c r="H1066" i="1"/>
  <c r="M1065" i="1"/>
  <c r="L1065" i="1"/>
  <c r="K1065" i="1"/>
  <c r="J1065" i="1"/>
  <c r="I1065" i="1"/>
  <c r="H1065" i="1"/>
  <c r="M1064" i="1"/>
  <c r="L1064" i="1"/>
  <c r="K1064" i="1"/>
  <c r="J1064" i="1"/>
  <c r="I1064" i="1"/>
  <c r="H1064" i="1"/>
  <c r="M1063" i="1"/>
  <c r="L1063" i="1"/>
  <c r="K1063" i="1"/>
  <c r="J1063" i="1"/>
  <c r="I1063" i="1"/>
  <c r="H1063" i="1"/>
  <c r="M1062" i="1"/>
  <c r="L1062" i="1"/>
  <c r="K1062" i="1"/>
  <c r="J1062" i="1"/>
  <c r="I1062" i="1"/>
  <c r="H1062" i="1"/>
  <c r="M1061" i="1"/>
  <c r="L1061" i="1"/>
  <c r="K1061" i="1"/>
  <c r="J1061" i="1"/>
  <c r="I1061" i="1"/>
  <c r="H1061" i="1"/>
  <c r="M1060" i="1"/>
  <c r="L1060" i="1"/>
  <c r="K1060" i="1"/>
  <c r="J1060" i="1"/>
  <c r="I1060" i="1"/>
  <c r="H1060" i="1"/>
  <c r="M1059" i="1"/>
  <c r="L1059" i="1"/>
  <c r="K1059" i="1"/>
  <c r="J1059" i="1"/>
  <c r="I1059" i="1"/>
  <c r="H1059" i="1"/>
  <c r="M1058" i="1"/>
  <c r="L1058" i="1"/>
  <c r="K1058" i="1"/>
  <c r="J1058" i="1"/>
  <c r="I1058" i="1"/>
  <c r="H1058" i="1"/>
  <c r="M1057" i="1"/>
  <c r="L1057" i="1"/>
  <c r="K1057" i="1"/>
  <c r="J1057" i="1"/>
  <c r="I1057" i="1"/>
  <c r="H1057" i="1"/>
  <c r="M1056" i="1"/>
  <c r="L1056" i="1"/>
  <c r="K1056" i="1"/>
  <c r="J1056" i="1"/>
  <c r="I1056" i="1"/>
  <c r="H1056" i="1"/>
  <c r="M1055" i="1"/>
  <c r="L1055" i="1"/>
  <c r="K1055" i="1"/>
  <c r="J1055" i="1"/>
  <c r="I1055" i="1"/>
  <c r="H1055" i="1"/>
  <c r="M1054" i="1"/>
  <c r="L1054" i="1"/>
  <c r="K1054" i="1"/>
  <c r="J1054" i="1"/>
  <c r="I1054" i="1"/>
  <c r="H1054" i="1"/>
  <c r="M1053" i="1"/>
  <c r="L1053" i="1"/>
  <c r="K1053" i="1"/>
  <c r="J1053" i="1"/>
  <c r="I1053" i="1"/>
  <c r="H1053" i="1"/>
  <c r="M1052" i="1"/>
  <c r="L1052" i="1"/>
  <c r="K1052" i="1"/>
  <c r="J1052" i="1"/>
  <c r="I1052" i="1"/>
  <c r="H1052" i="1"/>
  <c r="M1051" i="1"/>
  <c r="L1051" i="1"/>
  <c r="K1051" i="1"/>
  <c r="J1051" i="1"/>
  <c r="I1051" i="1"/>
  <c r="H1051" i="1"/>
  <c r="M1050" i="1"/>
  <c r="L1050" i="1"/>
  <c r="K1050" i="1"/>
  <c r="J1050" i="1"/>
  <c r="I1050" i="1"/>
  <c r="H1050" i="1"/>
  <c r="M1049" i="1"/>
  <c r="L1049" i="1"/>
  <c r="K1049" i="1"/>
  <c r="J1049" i="1"/>
  <c r="I1049" i="1"/>
  <c r="H1049" i="1"/>
  <c r="M1048" i="1"/>
  <c r="L1048" i="1"/>
  <c r="K1048" i="1"/>
  <c r="J1048" i="1"/>
  <c r="I1048" i="1"/>
  <c r="H1048" i="1"/>
  <c r="M1047" i="1"/>
  <c r="L1047" i="1"/>
  <c r="K1047" i="1"/>
  <c r="J1047" i="1"/>
  <c r="I1047" i="1"/>
  <c r="H1047" i="1"/>
  <c r="M1046" i="1"/>
  <c r="L1046" i="1"/>
  <c r="K1046" i="1"/>
  <c r="J1046" i="1"/>
  <c r="I1046" i="1"/>
  <c r="H1046" i="1"/>
  <c r="M1045" i="1"/>
  <c r="L1045" i="1"/>
  <c r="K1045" i="1"/>
  <c r="J1045" i="1"/>
  <c r="I1045" i="1"/>
  <c r="H1045" i="1"/>
  <c r="M1044" i="1"/>
  <c r="L1044" i="1"/>
  <c r="K1044" i="1"/>
  <c r="J1044" i="1"/>
  <c r="I1044" i="1"/>
  <c r="H1044" i="1"/>
  <c r="M1043" i="1"/>
  <c r="L1043" i="1"/>
  <c r="K1043" i="1"/>
  <c r="J1043" i="1"/>
  <c r="I1043" i="1"/>
  <c r="H1043" i="1"/>
  <c r="M1042" i="1"/>
  <c r="L1042" i="1"/>
  <c r="K1042" i="1"/>
  <c r="J1042" i="1"/>
  <c r="I1042" i="1"/>
  <c r="H1042" i="1"/>
  <c r="M1041" i="1"/>
  <c r="L1041" i="1"/>
  <c r="K1041" i="1"/>
  <c r="J1041" i="1"/>
  <c r="I1041" i="1"/>
  <c r="H1041" i="1"/>
  <c r="M1040" i="1"/>
  <c r="L1040" i="1"/>
  <c r="K1040" i="1"/>
  <c r="J1040" i="1"/>
  <c r="I1040" i="1"/>
  <c r="H1040" i="1"/>
  <c r="M1039" i="1"/>
  <c r="L1039" i="1"/>
  <c r="K1039" i="1"/>
  <c r="J1039" i="1"/>
  <c r="I1039" i="1"/>
  <c r="H1039" i="1"/>
  <c r="M1038" i="1"/>
  <c r="L1038" i="1"/>
  <c r="K1038" i="1"/>
  <c r="J1038" i="1"/>
  <c r="I1038" i="1"/>
  <c r="H1038" i="1"/>
  <c r="M1037" i="1"/>
  <c r="L1037" i="1"/>
  <c r="K1037" i="1"/>
  <c r="J1037" i="1"/>
  <c r="I1037" i="1"/>
  <c r="H1037" i="1"/>
  <c r="M1036" i="1"/>
  <c r="L1036" i="1"/>
  <c r="K1036" i="1"/>
  <c r="J1036" i="1"/>
  <c r="I1036" i="1"/>
  <c r="H1036" i="1"/>
  <c r="M1035" i="1"/>
  <c r="L1035" i="1"/>
  <c r="K1035" i="1"/>
  <c r="J1035" i="1"/>
  <c r="I1035" i="1"/>
  <c r="H1035" i="1"/>
  <c r="M1034" i="1"/>
  <c r="L1034" i="1"/>
  <c r="K1034" i="1"/>
  <c r="J1034" i="1"/>
  <c r="I1034" i="1"/>
  <c r="H1034" i="1"/>
  <c r="M1033" i="1"/>
  <c r="L1033" i="1"/>
  <c r="K1033" i="1"/>
  <c r="J1033" i="1"/>
  <c r="I1033" i="1"/>
  <c r="H1033" i="1"/>
  <c r="M1032" i="1"/>
  <c r="L1032" i="1"/>
  <c r="K1032" i="1"/>
  <c r="J1032" i="1"/>
  <c r="I1032" i="1"/>
  <c r="H1032" i="1"/>
  <c r="M1031" i="1"/>
  <c r="L1031" i="1"/>
  <c r="K1031" i="1"/>
  <c r="J1031" i="1"/>
  <c r="I1031" i="1"/>
  <c r="H1031" i="1"/>
  <c r="M1030" i="1"/>
  <c r="L1030" i="1"/>
  <c r="K1030" i="1"/>
  <c r="J1030" i="1"/>
  <c r="I1030" i="1"/>
  <c r="H1030" i="1"/>
  <c r="M1029" i="1"/>
  <c r="L1029" i="1"/>
  <c r="K1029" i="1"/>
  <c r="J1029" i="1"/>
  <c r="I1029" i="1"/>
  <c r="H1029" i="1"/>
  <c r="M1028" i="1"/>
  <c r="L1028" i="1"/>
  <c r="K1028" i="1"/>
  <c r="J1028" i="1"/>
  <c r="I1028" i="1"/>
  <c r="H1028" i="1"/>
  <c r="M1027" i="1"/>
  <c r="L1027" i="1"/>
  <c r="K1027" i="1"/>
  <c r="J1027" i="1"/>
  <c r="I1027" i="1"/>
  <c r="H1027" i="1"/>
  <c r="M1026" i="1"/>
  <c r="L1026" i="1"/>
  <c r="K1026" i="1"/>
  <c r="J1026" i="1"/>
  <c r="I1026" i="1"/>
  <c r="H1026" i="1"/>
  <c r="M1025" i="1"/>
  <c r="L1025" i="1"/>
  <c r="K1025" i="1"/>
  <c r="J1025" i="1"/>
  <c r="I1025" i="1"/>
  <c r="H1025" i="1"/>
  <c r="M1024" i="1"/>
  <c r="L1024" i="1"/>
  <c r="K1024" i="1"/>
  <c r="J1024" i="1"/>
  <c r="I1024" i="1"/>
  <c r="H1024" i="1"/>
  <c r="M1023" i="1"/>
  <c r="L1023" i="1"/>
  <c r="K1023" i="1"/>
  <c r="J1023" i="1"/>
  <c r="I1023" i="1"/>
  <c r="H1023" i="1"/>
  <c r="M1022" i="1"/>
  <c r="L1022" i="1"/>
  <c r="K1022" i="1"/>
  <c r="J1022" i="1"/>
  <c r="I1022" i="1"/>
  <c r="H1022" i="1"/>
  <c r="M1021" i="1"/>
  <c r="L1021" i="1"/>
  <c r="K1021" i="1"/>
  <c r="J1021" i="1"/>
  <c r="I1021" i="1"/>
  <c r="H1021" i="1"/>
  <c r="M1020" i="1"/>
  <c r="L1020" i="1"/>
  <c r="K1020" i="1"/>
  <c r="J1020" i="1"/>
  <c r="I1020" i="1"/>
  <c r="H1020" i="1"/>
  <c r="M1019" i="1"/>
  <c r="L1019" i="1"/>
  <c r="K1019" i="1"/>
  <c r="J1019" i="1"/>
  <c r="I1019" i="1"/>
  <c r="H1019" i="1"/>
  <c r="M1018" i="1"/>
  <c r="L1018" i="1"/>
  <c r="K1018" i="1"/>
  <c r="J1018" i="1"/>
  <c r="I1018" i="1"/>
  <c r="H1018" i="1"/>
  <c r="M1017" i="1"/>
  <c r="L1017" i="1"/>
  <c r="K1017" i="1"/>
  <c r="J1017" i="1"/>
  <c r="I1017" i="1"/>
  <c r="H1017" i="1"/>
  <c r="M1016" i="1"/>
  <c r="L1016" i="1"/>
  <c r="K1016" i="1"/>
  <c r="J1016" i="1"/>
  <c r="I1016" i="1"/>
  <c r="H1016" i="1"/>
  <c r="M1015" i="1"/>
  <c r="L1015" i="1"/>
  <c r="K1015" i="1"/>
  <c r="J1015" i="1"/>
  <c r="I1015" i="1"/>
  <c r="H1015" i="1"/>
  <c r="M1014" i="1"/>
  <c r="L1014" i="1"/>
  <c r="K1014" i="1"/>
  <c r="J1014" i="1"/>
  <c r="I1014" i="1"/>
  <c r="H1014" i="1"/>
  <c r="M1013" i="1"/>
  <c r="L1013" i="1"/>
  <c r="K1013" i="1"/>
  <c r="J1013" i="1"/>
  <c r="I1013" i="1"/>
  <c r="H1013" i="1"/>
  <c r="M1012" i="1"/>
  <c r="L1012" i="1"/>
  <c r="K1012" i="1"/>
  <c r="J1012" i="1"/>
  <c r="I1012" i="1"/>
  <c r="H1012" i="1"/>
  <c r="M1011" i="1"/>
  <c r="L1011" i="1"/>
  <c r="K1011" i="1"/>
  <c r="J1011" i="1"/>
  <c r="I1011" i="1"/>
  <c r="H1011" i="1"/>
  <c r="M1010" i="1"/>
  <c r="L1010" i="1"/>
  <c r="K1010" i="1"/>
  <c r="J1010" i="1"/>
  <c r="I1010" i="1"/>
  <c r="H1010" i="1"/>
  <c r="M1009" i="1"/>
  <c r="L1009" i="1"/>
  <c r="K1009" i="1"/>
  <c r="J1009" i="1"/>
  <c r="I1009" i="1"/>
  <c r="H1009" i="1"/>
  <c r="M1008" i="1"/>
  <c r="L1008" i="1"/>
  <c r="K1008" i="1"/>
  <c r="J1008" i="1"/>
  <c r="I1008" i="1"/>
  <c r="H1008" i="1"/>
  <c r="M1007" i="1"/>
  <c r="L1007" i="1"/>
  <c r="K1007" i="1"/>
  <c r="J1007" i="1"/>
  <c r="I1007" i="1"/>
  <c r="H1007" i="1"/>
  <c r="M1006" i="1"/>
  <c r="L1006" i="1"/>
  <c r="K1006" i="1"/>
  <c r="J1006" i="1"/>
  <c r="I1006" i="1"/>
  <c r="H1006" i="1"/>
  <c r="M1005" i="1"/>
  <c r="L1005" i="1"/>
  <c r="K1005" i="1"/>
  <c r="J1005" i="1"/>
  <c r="I1005" i="1"/>
  <c r="H1005" i="1"/>
  <c r="M1004" i="1"/>
  <c r="L1004" i="1"/>
  <c r="K1004" i="1"/>
  <c r="J1004" i="1"/>
  <c r="I1004" i="1"/>
  <c r="H1004" i="1"/>
  <c r="M1003" i="1"/>
  <c r="L1003" i="1"/>
  <c r="K1003" i="1"/>
  <c r="J1003" i="1"/>
  <c r="I1003" i="1"/>
  <c r="H1003" i="1"/>
  <c r="M1002" i="1"/>
  <c r="L1002" i="1"/>
  <c r="K1002" i="1"/>
  <c r="J1002" i="1"/>
  <c r="I1002" i="1"/>
  <c r="H1002" i="1"/>
  <c r="M1001" i="1"/>
  <c r="L1001" i="1"/>
  <c r="K1001" i="1"/>
  <c r="J1001" i="1"/>
  <c r="I1001" i="1"/>
  <c r="H1001" i="1"/>
  <c r="M1000" i="1"/>
  <c r="L1000" i="1"/>
  <c r="K1000" i="1"/>
  <c r="J1000" i="1"/>
  <c r="I1000" i="1"/>
  <c r="H1000" i="1"/>
  <c r="M999" i="1"/>
  <c r="L999" i="1"/>
  <c r="K999" i="1"/>
  <c r="J999" i="1"/>
  <c r="I999" i="1"/>
  <c r="H999" i="1"/>
  <c r="M998" i="1"/>
  <c r="L998" i="1"/>
  <c r="K998" i="1"/>
  <c r="J998" i="1"/>
  <c r="I998" i="1"/>
  <c r="H998" i="1"/>
  <c r="M997" i="1"/>
  <c r="L997" i="1"/>
  <c r="K997" i="1"/>
  <c r="J997" i="1"/>
  <c r="I997" i="1"/>
  <c r="H997" i="1"/>
  <c r="M996" i="1"/>
  <c r="L996" i="1"/>
  <c r="K996" i="1"/>
  <c r="J996" i="1"/>
  <c r="I996" i="1"/>
  <c r="H996" i="1"/>
  <c r="M995" i="1"/>
  <c r="L995" i="1"/>
  <c r="K995" i="1"/>
  <c r="J995" i="1"/>
  <c r="I995" i="1"/>
  <c r="H995" i="1"/>
  <c r="M994" i="1"/>
  <c r="L994" i="1"/>
  <c r="K994" i="1"/>
  <c r="J994" i="1"/>
  <c r="I994" i="1"/>
  <c r="H994" i="1"/>
  <c r="M993" i="1"/>
  <c r="L993" i="1"/>
  <c r="K993" i="1"/>
  <c r="J993" i="1"/>
  <c r="I993" i="1"/>
  <c r="H993" i="1"/>
  <c r="M992" i="1"/>
  <c r="L992" i="1"/>
  <c r="K992" i="1"/>
  <c r="J992" i="1"/>
  <c r="I992" i="1"/>
  <c r="H992" i="1"/>
  <c r="M991" i="1"/>
  <c r="L991" i="1"/>
  <c r="K991" i="1"/>
  <c r="J991" i="1"/>
  <c r="I991" i="1"/>
  <c r="H991" i="1"/>
  <c r="M990" i="1"/>
  <c r="L990" i="1"/>
  <c r="K990" i="1"/>
  <c r="J990" i="1"/>
  <c r="I990" i="1"/>
  <c r="H990" i="1"/>
  <c r="M989" i="1"/>
  <c r="L989" i="1"/>
  <c r="K989" i="1"/>
  <c r="J989" i="1"/>
  <c r="I989" i="1"/>
  <c r="H989" i="1"/>
  <c r="M988" i="1"/>
  <c r="L988" i="1"/>
  <c r="K988" i="1"/>
  <c r="J988" i="1"/>
  <c r="I988" i="1"/>
  <c r="H988" i="1"/>
  <c r="M987" i="1"/>
  <c r="L987" i="1"/>
  <c r="K987" i="1"/>
  <c r="J987" i="1"/>
  <c r="I987" i="1"/>
  <c r="H987" i="1"/>
  <c r="M986" i="1"/>
  <c r="L986" i="1"/>
  <c r="K986" i="1"/>
  <c r="J986" i="1"/>
  <c r="I986" i="1"/>
  <c r="H986" i="1"/>
  <c r="M985" i="1"/>
  <c r="L985" i="1"/>
  <c r="K985" i="1"/>
  <c r="J985" i="1"/>
  <c r="I985" i="1"/>
  <c r="H985" i="1"/>
  <c r="M984" i="1"/>
  <c r="L984" i="1"/>
  <c r="K984" i="1"/>
  <c r="J984" i="1"/>
  <c r="I984" i="1"/>
  <c r="H984" i="1"/>
  <c r="M983" i="1"/>
  <c r="L983" i="1"/>
  <c r="K983" i="1"/>
  <c r="J983" i="1"/>
  <c r="I983" i="1"/>
  <c r="H983" i="1"/>
  <c r="M982" i="1"/>
  <c r="L982" i="1"/>
  <c r="K982" i="1"/>
  <c r="J982" i="1"/>
  <c r="I982" i="1"/>
  <c r="H982" i="1"/>
  <c r="M981" i="1"/>
  <c r="L981" i="1"/>
  <c r="K981" i="1"/>
  <c r="J981" i="1"/>
  <c r="I981" i="1"/>
  <c r="H981" i="1"/>
  <c r="M980" i="1"/>
  <c r="L980" i="1"/>
  <c r="K980" i="1"/>
  <c r="J980" i="1"/>
  <c r="I980" i="1"/>
  <c r="H980" i="1"/>
  <c r="M979" i="1"/>
  <c r="L979" i="1"/>
  <c r="K979" i="1"/>
  <c r="J979" i="1"/>
  <c r="I979" i="1"/>
  <c r="H979" i="1"/>
  <c r="M978" i="1"/>
  <c r="L978" i="1"/>
  <c r="K978" i="1"/>
  <c r="J978" i="1"/>
  <c r="I978" i="1"/>
  <c r="H978" i="1"/>
  <c r="M977" i="1"/>
  <c r="L977" i="1"/>
  <c r="K977" i="1"/>
  <c r="J977" i="1"/>
  <c r="I977" i="1"/>
  <c r="H977" i="1"/>
  <c r="M976" i="1"/>
  <c r="L976" i="1"/>
  <c r="K976" i="1"/>
  <c r="J976" i="1"/>
  <c r="I976" i="1"/>
  <c r="H976" i="1"/>
  <c r="M975" i="1"/>
  <c r="L975" i="1"/>
  <c r="K975" i="1"/>
  <c r="J975" i="1"/>
  <c r="I975" i="1"/>
  <c r="H975" i="1"/>
  <c r="M974" i="1"/>
  <c r="L974" i="1"/>
  <c r="K974" i="1"/>
  <c r="J974" i="1"/>
  <c r="I974" i="1"/>
  <c r="H974" i="1"/>
  <c r="M973" i="1"/>
  <c r="L973" i="1"/>
  <c r="K973" i="1"/>
  <c r="J973" i="1"/>
  <c r="I973" i="1"/>
  <c r="H973" i="1"/>
  <c r="M972" i="1"/>
  <c r="L972" i="1"/>
  <c r="K972" i="1"/>
  <c r="J972" i="1"/>
  <c r="I972" i="1"/>
  <c r="H972" i="1"/>
  <c r="M971" i="1"/>
  <c r="L971" i="1"/>
  <c r="K971" i="1"/>
  <c r="J971" i="1"/>
  <c r="I971" i="1"/>
  <c r="H971" i="1"/>
  <c r="M970" i="1"/>
  <c r="L970" i="1"/>
  <c r="K970" i="1"/>
  <c r="J970" i="1"/>
  <c r="I970" i="1"/>
  <c r="H970" i="1"/>
  <c r="M969" i="1"/>
  <c r="L969" i="1"/>
  <c r="K969" i="1"/>
  <c r="J969" i="1"/>
  <c r="I969" i="1"/>
  <c r="H969" i="1"/>
  <c r="M968" i="1"/>
  <c r="L968" i="1"/>
  <c r="K968" i="1"/>
  <c r="J968" i="1"/>
  <c r="I968" i="1"/>
  <c r="H968" i="1"/>
  <c r="M967" i="1"/>
  <c r="L967" i="1"/>
  <c r="K967" i="1"/>
  <c r="J967" i="1"/>
  <c r="I967" i="1"/>
  <c r="H967" i="1"/>
  <c r="M966" i="1"/>
  <c r="L966" i="1"/>
  <c r="K966" i="1"/>
  <c r="J966" i="1"/>
  <c r="I966" i="1"/>
  <c r="H966" i="1"/>
  <c r="M965" i="1"/>
  <c r="L965" i="1"/>
  <c r="K965" i="1"/>
  <c r="J965" i="1"/>
  <c r="I965" i="1"/>
  <c r="H965" i="1"/>
  <c r="M964" i="1"/>
  <c r="L964" i="1"/>
  <c r="K964" i="1"/>
  <c r="J964" i="1"/>
  <c r="I964" i="1"/>
  <c r="H964" i="1"/>
  <c r="M963" i="1"/>
  <c r="L963" i="1"/>
  <c r="K963" i="1"/>
  <c r="J963" i="1"/>
  <c r="I963" i="1"/>
  <c r="H963" i="1"/>
  <c r="M962" i="1"/>
  <c r="L962" i="1"/>
  <c r="K962" i="1"/>
  <c r="J962" i="1"/>
  <c r="I962" i="1"/>
  <c r="H962" i="1"/>
  <c r="M961" i="1"/>
  <c r="L961" i="1"/>
  <c r="K961" i="1"/>
  <c r="J961" i="1"/>
  <c r="I961" i="1"/>
  <c r="H961" i="1"/>
  <c r="M960" i="1"/>
  <c r="L960" i="1"/>
  <c r="K960" i="1"/>
  <c r="J960" i="1"/>
  <c r="I960" i="1"/>
  <c r="H960" i="1"/>
  <c r="M959" i="1"/>
  <c r="L959" i="1"/>
  <c r="K959" i="1"/>
  <c r="J959" i="1"/>
  <c r="I959" i="1"/>
  <c r="H959" i="1"/>
  <c r="M958" i="1"/>
  <c r="L958" i="1"/>
  <c r="K958" i="1"/>
  <c r="J958" i="1"/>
  <c r="I958" i="1"/>
  <c r="H958" i="1"/>
  <c r="M957" i="1"/>
  <c r="L957" i="1"/>
  <c r="K957" i="1"/>
  <c r="J957" i="1"/>
  <c r="I957" i="1"/>
  <c r="H957" i="1"/>
  <c r="M956" i="1"/>
  <c r="L956" i="1"/>
  <c r="K956" i="1"/>
  <c r="J956" i="1"/>
  <c r="I956" i="1"/>
  <c r="H956" i="1"/>
  <c r="M955" i="1"/>
  <c r="L955" i="1"/>
  <c r="K955" i="1"/>
  <c r="J955" i="1"/>
  <c r="I955" i="1"/>
  <c r="H955" i="1"/>
  <c r="M954" i="1"/>
  <c r="L954" i="1"/>
  <c r="K954" i="1"/>
  <c r="J954" i="1"/>
  <c r="I954" i="1"/>
  <c r="H954" i="1"/>
  <c r="M953" i="1"/>
  <c r="L953" i="1"/>
  <c r="K953" i="1"/>
  <c r="J953" i="1"/>
  <c r="I953" i="1"/>
  <c r="H953" i="1"/>
  <c r="M952" i="1"/>
  <c r="L952" i="1"/>
  <c r="K952" i="1"/>
  <c r="J952" i="1"/>
  <c r="I952" i="1"/>
  <c r="H952" i="1"/>
  <c r="M951" i="1"/>
  <c r="L951" i="1"/>
  <c r="K951" i="1"/>
  <c r="J951" i="1"/>
  <c r="I951" i="1"/>
  <c r="H951" i="1"/>
  <c r="M950" i="1"/>
  <c r="L950" i="1"/>
  <c r="K950" i="1"/>
  <c r="J950" i="1"/>
  <c r="I950" i="1"/>
  <c r="H950" i="1"/>
  <c r="M949" i="1"/>
  <c r="L949" i="1"/>
  <c r="K949" i="1"/>
  <c r="J949" i="1"/>
  <c r="I949" i="1"/>
  <c r="H949" i="1"/>
  <c r="M948" i="1"/>
  <c r="L948" i="1"/>
  <c r="K948" i="1"/>
  <c r="J948" i="1"/>
  <c r="I948" i="1"/>
  <c r="H948" i="1"/>
  <c r="M947" i="1"/>
  <c r="L947" i="1"/>
  <c r="K947" i="1"/>
  <c r="J947" i="1"/>
  <c r="I947" i="1"/>
  <c r="H947" i="1"/>
  <c r="M946" i="1"/>
  <c r="L946" i="1"/>
  <c r="K946" i="1"/>
  <c r="J946" i="1"/>
  <c r="I946" i="1"/>
  <c r="H946" i="1"/>
  <c r="M945" i="1"/>
  <c r="L945" i="1"/>
  <c r="K945" i="1"/>
  <c r="J945" i="1"/>
  <c r="I945" i="1"/>
  <c r="H945" i="1"/>
  <c r="M944" i="1"/>
  <c r="L944" i="1"/>
  <c r="K944" i="1"/>
  <c r="J944" i="1"/>
  <c r="I944" i="1"/>
  <c r="H944" i="1"/>
  <c r="M943" i="1"/>
  <c r="L943" i="1"/>
  <c r="K943" i="1"/>
  <c r="J943" i="1"/>
  <c r="I943" i="1"/>
  <c r="H943" i="1"/>
  <c r="M942" i="1"/>
  <c r="L942" i="1"/>
  <c r="K942" i="1"/>
  <c r="J942" i="1"/>
  <c r="I942" i="1"/>
  <c r="H942" i="1"/>
  <c r="M941" i="1"/>
  <c r="L941" i="1"/>
  <c r="K941" i="1"/>
  <c r="J941" i="1"/>
  <c r="I941" i="1"/>
  <c r="H941" i="1"/>
  <c r="M940" i="1"/>
  <c r="L940" i="1"/>
  <c r="K940" i="1"/>
  <c r="J940" i="1"/>
  <c r="I940" i="1"/>
  <c r="H940" i="1"/>
  <c r="M939" i="1"/>
  <c r="L939" i="1"/>
  <c r="K939" i="1"/>
  <c r="J939" i="1"/>
  <c r="I939" i="1"/>
  <c r="H939" i="1"/>
  <c r="M938" i="1"/>
  <c r="L938" i="1"/>
  <c r="K938" i="1"/>
  <c r="J938" i="1"/>
  <c r="I938" i="1"/>
  <c r="H938" i="1"/>
  <c r="M937" i="1"/>
  <c r="L937" i="1"/>
  <c r="K937" i="1"/>
  <c r="J937" i="1"/>
  <c r="I937" i="1"/>
  <c r="H937" i="1"/>
  <c r="M936" i="1"/>
  <c r="L936" i="1"/>
  <c r="K936" i="1"/>
  <c r="J936" i="1"/>
  <c r="I936" i="1"/>
  <c r="H936" i="1"/>
  <c r="M935" i="1"/>
  <c r="L935" i="1"/>
  <c r="K935" i="1"/>
  <c r="J935" i="1"/>
  <c r="I935" i="1"/>
  <c r="H935" i="1"/>
  <c r="M934" i="1"/>
  <c r="L934" i="1"/>
  <c r="K934" i="1"/>
  <c r="J934" i="1"/>
  <c r="I934" i="1"/>
  <c r="H934" i="1"/>
  <c r="M933" i="1"/>
  <c r="L933" i="1"/>
  <c r="K933" i="1"/>
  <c r="J933" i="1"/>
  <c r="I933" i="1"/>
  <c r="H933" i="1"/>
  <c r="M932" i="1"/>
  <c r="L932" i="1"/>
  <c r="K932" i="1"/>
  <c r="J932" i="1"/>
  <c r="I932" i="1"/>
  <c r="H932" i="1"/>
  <c r="M931" i="1"/>
  <c r="L931" i="1"/>
  <c r="K931" i="1"/>
  <c r="J931" i="1"/>
  <c r="I931" i="1"/>
  <c r="H931" i="1"/>
  <c r="M930" i="1"/>
  <c r="L930" i="1"/>
  <c r="K930" i="1"/>
  <c r="J930" i="1"/>
  <c r="I930" i="1"/>
  <c r="H930" i="1"/>
  <c r="M929" i="1"/>
  <c r="L929" i="1"/>
  <c r="K929" i="1"/>
  <c r="J929" i="1"/>
  <c r="I929" i="1"/>
  <c r="H929" i="1"/>
  <c r="M928" i="1"/>
  <c r="L928" i="1"/>
  <c r="K928" i="1"/>
  <c r="J928" i="1"/>
  <c r="I928" i="1"/>
  <c r="H928" i="1"/>
  <c r="M927" i="1"/>
  <c r="L927" i="1"/>
  <c r="K927" i="1"/>
  <c r="J927" i="1"/>
  <c r="I927" i="1"/>
  <c r="H927" i="1"/>
  <c r="M926" i="1"/>
  <c r="L926" i="1"/>
  <c r="K926" i="1"/>
  <c r="J926" i="1"/>
  <c r="I926" i="1"/>
  <c r="H926" i="1"/>
  <c r="M925" i="1"/>
  <c r="L925" i="1"/>
  <c r="K925" i="1"/>
  <c r="J925" i="1"/>
  <c r="I925" i="1"/>
  <c r="H925" i="1"/>
  <c r="M924" i="1"/>
  <c r="L924" i="1"/>
  <c r="K924" i="1"/>
  <c r="J924" i="1"/>
  <c r="I924" i="1"/>
  <c r="H924" i="1"/>
  <c r="M923" i="1"/>
  <c r="L923" i="1"/>
  <c r="K923" i="1"/>
  <c r="J923" i="1"/>
  <c r="I923" i="1"/>
  <c r="H923" i="1"/>
  <c r="M922" i="1"/>
  <c r="L922" i="1"/>
  <c r="K922" i="1"/>
  <c r="J922" i="1"/>
  <c r="I922" i="1"/>
  <c r="H922" i="1"/>
  <c r="M921" i="1"/>
  <c r="L921" i="1"/>
  <c r="K921" i="1"/>
  <c r="J921" i="1"/>
  <c r="I921" i="1"/>
  <c r="H921" i="1"/>
  <c r="M920" i="1"/>
  <c r="L920" i="1"/>
  <c r="K920" i="1"/>
  <c r="J920" i="1"/>
  <c r="I920" i="1"/>
  <c r="H920" i="1"/>
  <c r="M919" i="1"/>
  <c r="L919" i="1"/>
  <c r="K919" i="1"/>
  <c r="J919" i="1"/>
  <c r="I919" i="1"/>
  <c r="H919" i="1"/>
  <c r="M918" i="1"/>
  <c r="L918" i="1"/>
  <c r="K918" i="1"/>
  <c r="J918" i="1"/>
  <c r="I918" i="1"/>
  <c r="H918" i="1"/>
  <c r="M917" i="1"/>
  <c r="L917" i="1"/>
  <c r="K917" i="1"/>
  <c r="J917" i="1"/>
  <c r="I917" i="1"/>
  <c r="H917" i="1"/>
  <c r="M916" i="1"/>
  <c r="L916" i="1"/>
  <c r="K916" i="1"/>
  <c r="J916" i="1"/>
  <c r="I916" i="1"/>
  <c r="H916" i="1"/>
  <c r="M915" i="1"/>
  <c r="L915" i="1"/>
  <c r="K915" i="1"/>
  <c r="J915" i="1"/>
  <c r="I915" i="1"/>
  <c r="H915" i="1"/>
  <c r="M914" i="1"/>
  <c r="L914" i="1"/>
  <c r="K914" i="1"/>
  <c r="J914" i="1"/>
  <c r="I914" i="1"/>
  <c r="H914" i="1"/>
  <c r="M913" i="1"/>
  <c r="L913" i="1"/>
  <c r="K913" i="1"/>
  <c r="J913" i="1"/>
  <c r="I913" i="1"/>
  <c r="H913" i="1"/>
  <c r="M912" i="1"/>
  <c r="L912" i="1"/>
  <c r="K912" i="1"/>
  <c r="J912" i="1"/>
  <c r="I912" i="1"/>
  <c r="H912" i="1"/>
  <c r="M911" i="1"/>
  <c r="L911" i="1"/>
  <c r="K911" i="1"/>
  <c r="J911" i="1"/>
  <c r="I911" i="1"/>
  <c r="H911" i="1"/>
  <c r="M910" i="1"/>
  <c r="L910" i="1"/>
  <c r="K910" i="1"/>
  <c r="J910" i="1"/>
  <c r="I910" i="1"/>
  <c r="H910" i="1"/>
  <c r="M909" i="1"/>
  <c r="L909" i="1"/>
  <c r="K909" i="1"/>
  <c r="J909" i="1"/>
  <c r="I909" i="1"/>
  <c r="H909" i="1"/>
  <c r="M908" i="1"/>
  <c r="L908" i="1"/>
  <c r="K908" i="1"/>
  <c r="J908" i="1"/>
  <c r="I908" i="1"/>
  <c r="H908" i="1"/>
  <c r="M907" i="1"/>
  <c r="L907" i="1"/>
  <c r="K907" i="1"/>
  <c r="J907" i="1"/>
  <c r="I907" i="1"/>
  <c r="H907" i="1"/>
  <c r="M906" i="1"/>
  <c r="L906" i="1"/>
  <c r="K906" i="1"/>
  <c r="J906" i="1"/>
  <c r="I906" i="1"/>
  <c r="H906" i="1"/>
  <c r="M905" i="1"/>
  <c r="L905" i="1"/>
  <c r="K905" i="1"/>
  <c r="J905" i="1"/>
  <c r="I905" i="1"/>
  <c r="H905" i="1"/>
  <c r="M904" i="1"/>
  <c r="L904" i="1"/>
  <c r="K904" i="1"/>
  <c r="J904" i="1"/>
  <c r="I904" i="1"/>
  <c r="H904" i="1"/>
  <c r="M903" i="1"/>
  <c r="L903" i="1"/>
  <c r="K903" i="1"/>
  <c r="J903" i="1"/>
  <c r="I903" i="1"/>
  <c r="H903" i="1"/>
  <c r="M902" i="1"/>
  <c r="L902" i="1"/>
  <c r="K902" i="1"/>
  <c r="J902" i="1"/>
  <c r="I902" i="1"/>
  <c r="H902" i="1"/>
  <c r="M901" i="1"/>
  <c r="L901" i="1"/>
  <c r="K901" i="1"/>
  <c r="J901" i="1"/>
  <c r="I901" i="1"/>
  <c r="H901" i="1"/>
  <c r="M900" i="1"/>
  <c r="L900" i="1"/>
  <c r="K900" i="1"/>
  <c r="J900" i="1"/>
  <c r="I900" i="1"/>
  <c r="H900" i="1"/>
  <c r="M899" i="1"/>
  <c r="L899" i="1"/>
  <c r="K899" i="1"/>
  <c r="J899" i="1"/>
  <c r="I899" i="1"/>
  <c r="H899" i="1"/>
  <c r="M898" i="1"/>
  <c r="L898" i="1"/>
  <c r="K898" i="1"/>
  <c r="J898" i="1"/>
  <c r="I898" i="1"/>
  <c r="H898" i="1"/>
  <c r="M897" i="1"/>
  <c r="L897" i="1"/>
  <c r="K897" i="1"/>
  <c r="J897" i="1"/>
  <c r="I897" i="1"/>
  <c r="H897" i="1"/>
  <c r="M896" i="1"/>
  <c r="L896" i="1"/>
  <c r="K896" i="1"/>
  <c r="J896" i="1"/>
  <c r="I896" i="1"/>
  <c r="H896" i="1"/>
  <c r="M895" i="1"/>
  <c r="L895" i="1"/>
  <c r="K895" i="1"/>
  <c r="J895" i="1"/>
  <c r="I895" i="1"/>
  <c r="H895" i="1"/>
  <c r="M894" i="1"/>
  <c r="L894" i="1"/>
  <c r="K894" i="1"/>
  <c r="J894" i="1"/>
  <c r="I894" i="1"/>
  <c r="H894" i="1"/>
  <c r="M893" i="1"/>
  <c r="L893" i="1"/>
  <c r="K893" i="1"/>
  <c r="J893" i="1"/>
  <c r="I893" i="1"/>
  <c r="H893" i="1"/>
  <c r="M892" i="1"/>
  <c r="L892" i="1"/>
  <c r="K892" i="1"/>
  <c r="J892" i="1"/>
  <c r="I892" i="1"/>
  <c r="H892" i="1"/>
  <c r="M891" i="1"/>
  <c r="L891" i="1"/>
  <c r="K891" i="1"/>
  <c r="J891" i="1"/>
  <c r="I891" i="1"/>
  <c r="H891" i="1"/>
  <c r="M890" i="1"/>
  <c r="L890" i="1"/>
  <c r="K890" i="1"/>
  <c r="J890" i="1"/>
  <c r="I890" i="1"/>
  <c r="H890" i="1"/>
  <c r="M889" i="1"/>
  <c r="L889" i="1"/>
  <c r="K889" i="1"/>
  <c r="J889" i="1"/>
  <c r="I889" i="1"/>
  <c r="H889" i="1"/>
  <c r="M888" i="1"/>
  <c r="L888" i="1"/>
  <c r="K888" i="1"/>
  <c r="J888" i="1"/>
  <c r="I888" i="1"/>
  <c r="H888" i="1"/>
  <c r="M887" i="1"/>
  <c r="L887" i="1"/>
  <c r="K887" i="1"/>
  <c r="J887" i="1"/>
  <c r="I887" i="1"/>
  <c r="H887" i="1"/>
  <c r="M886" i="1"/>
  <c r="L886" i="1"/>
  <c r="K886" i="1"/>
  <c r="J886" i="1"/>
  <c r="I886" i="1"/>
  <c r="H886" i="1"/>
  <c r="M885" i="1"/>
  <c r="L885" i="1"/>
  <c r="K885" i="1"/>
  <c r="J885" i="1"/>
  <c r="I885" i="1"/>
  <c r="H885" i="1"/>
  <c r="M884" i="1"/>
  <c r="L884" i="1"/>
  <c r="K884" i="1"/>
  <c r="J884" i="1"/>
  <c r="I884" i="1"/>
  <c r="H884" i="1"/>
  <c r="M883" i="1"/>
  <c r="L883" i="1"/>
  <c r="K883" i="1"/>
  <c r="J883" i="1"/>
  <c r="I883" i="1"/>
  <c r="H883" i="1"/>
  <c r="M882" i="1"/>
  <c r="L882" i="1"/>
  <c r="K882" i="1"/>
  <c r="J882" i="1"/>
  <c r="I882" i="1"/>
  <c r="H882" i="1"/>
  <c r="M881" i="1"/>
  <c r="L881" i="1"/>
  <c r="K881" i="1"/>
  <c r="J881" i="1"/>
  <c r="I881" i="1"/>
  <c r="H881" i="1"/>
  <c r="M880" i="1"/>
  <c r="L880" i="1"/>
  <c r="K880" i="1"/>
  <c r="J880" i="1"/>
  <c r="I880" i="1"/>
  <c r="H880" i="1"/>
  <c r="M879" i="1"/>
  <c r="L879" i="1"/>
  <c r="K879" i="1"/>
  <c r="J879" i="1"/>
  <c r="I879" i="1"/>
  <c r="H879" i="1"/>
  <c r="M878" i="1"/>
  <c r="L878" i="1"/>
  <c r="K878" i="1"/>
  <c r="J878" i="1"/>
  <c r="I878" i="1"/>
  <c r="H878" i="1"/>
  <c r="M877" i="1"/>
  <c r="L877" i="1"/>
  <c r="K877" i="1"/>
  <c r="J877" i="1"/>
  <c r="I877" i="1"/>
  <c r="H877" i="1"/>
  <c r="M876" i="1"/>
  <c r="L876" i="1"/>
  <c r="K876" i="1"/>
  <c r="J876" i="1"/>
  <c r="I876" i="1"/>
  <c r="H876" i="1"/>
  <c r="M875" i="1"/>
  <c r="L875" i="1"/>
  <c r="K875" i="1"/>
  <c r="J875" i="1"/>
  <c r="I875" i="1"/>
  <c r="H875" i="1"/>
  <c r="M874" i="1"/>
  <c r="L874" i="1"/>
  <c r="K874" i="1"/>
  <c r="J874" i="1"/>
  <c r="I874" i="1"/>
  <c r="H874" i="1"/>
  <c r="M873" i="1"/>
  <c r="L873" i="1"/>
  <c r="K873" i="1"/>
  <c r="J873" i="1"/>
  <c r="I873" i="1"/>
  <c r="H873" i="1"/>
  <c r="M872" i="1"/>
  <c r="L872" i="1"/>
  <c r="K872" i="1"/>
  <c r="J872" i="1"/>
  <c r="I872" i="1"/>
  <c r="H872" i="1"/>
  <c r="M871" i="1"/>
  <c r="L871" i="1"/>
  <c r="K871" i="1"/>
  <c r="J871" i="1"/>
  <c r="I871" i="1"/>
  <c r="H871" i="1"/>
  <c r="M870" i="1"/>
  <c r="L870" i="1"/>
  <c r="K870" i="1"/>
  <c r="J870" i="1"/>
  <c r="I870" i="1"/>
  <c r="H870" i="1"/>
  <c r="M869" i="1"/>
  <c r="L869" i="1"/>
  <c r="K869" i="1"/>
  <c r="J869" i="1"/>
  <c r="I869" i="1"/>
  <c r="H869" i="1"/>
  <c r="M868" i="1"/>
  <c r="L868" i="1"/>
  <c r="K868" i="1"/>
  <c r="J868" i="1"/>
  <c r="I868" i="1"/>
  <c r="H868" i="1"/>
  <c r="M867" i="1"/>
  <c r="L867" i="1"/>
  <c r="K867" i="1"/>
  <c r="J867" i="1"/>
  <c r="I867" i="1"/>
  <c r="H867" i="1"/>
  <c r="M866" i="1"/>
  <c r="L866" i="1"/>
  <c r="K866" i="1"/>
  <c r="J866" i="1"/>
  <c r="I866" i="1"/>
  <c r="H866" i="1"/>
  <c r="M865" i="1"/>
  <c r="L865" i="1"/>
  <c r="K865" i="1"/>
  <c r="J865" i="1"/>
  <c r="I865" i="1"/>
  <c r="H865" i="1"/>
  <c r="M864" i="1"/>
  <c r="L864" i="1"/>
  <c r="K864" i="1"/>
  <c r="J864" i="1"/>
  <c r="I864" i="1"/>
  <c r="H864" i="1"/>
  <c r="M863" i="1"/>
  <c r="L863" i="1"/>
  <c r="K863" i="1"/>
  <c r="J863" i="1"/>
  <c r="I863" i="1"/>
  <c r="H863" i="1"/>
  <c r="M862" i="1"/>
  <c r="L862" i="1"/>
  <c r="K862" i="1"/>
  <c r="J862" i="1"/>
  <c r="I862" i="1"/>
  <c r="H862" i="1"/>
  <c r="M861" i="1"/>
  <c r="L861" i="1"/>
  <c r="K861" i="1"/>
  <c r="J861" i="1"/>
  <c r="I861" i="1"/>
  <c r="H861" i="1"/>
  <c r="M860" i="1"/>
  <c r="L860" i="1"/>
  <c r="K860" i="1"/>
  <c r="J860" i="1"/>
  <c r="I860" i="1"/>
  <c r="H860" i="1"/>
  <c r="M859" i="1"/>
  <c r="L859" i="1"/>
  <c r="K859" i="1"/>
  <c r="J859" i="1"/>
  <c r="I859" i="1"/>
  <c r="H859" i="1"/>
  <c r="M858" i="1"/>
  <c r="L858" i="1"/>
  <c r="K858" i="1"/>
  <c r="J858" i="1"/>
  <c r="I858" i="1"/>
  <c r="H858" i="1"/>
  <c r="M857" i="1"/>
  <c r="L857" i="1"/>
  <c r="K857" i="1"/>
  <c r="J857" i="1"/>
  <c r="I857" i="1"/>
  <c r="H857" i="1"/>
  <c r="M856" i="1"/>
  <c r="L856" i="1"/>
  <c r="K856" i="1"/>
  <c r="J856" i="1"/>
  <c r="I856" i="1"/>
  <c r="H856" i="1"/>
  <c r="M855" i="1"/>
  <c r="L855" i="1"/>
  <c r="K855" i="1"/>
  <c r="J855" i="1"/>
  <c r="I855" i="1"/>
  <c r="H855" i="1"/>
  <c r="M854" i="1"/>
  <c r="L854" i="1"/>
  <c r="K854" i="1"/>
  <c r="J854" i="1"/>
  <c r="I854" i="1"/>
  <c r="H854" i="1"/>
  <c r="M853" i="1"/>
  <c r="L853" i="1"/>
  <c r="K853" i="1"/>
  <c r="J853" i="1"/>
  <c r="I853" i="1"/>
  <c r="H853" i="1"/>
  <c r="M852" i="1"/>
  <c r="L852" i="1"/>
  <c r="K852" i="1"/>
  <c r="J852" i="1"/>
  <c r="I852" i="1"/>
  <c r="H852" i="1"/>
  <c r="M851" i="1"/>
  <c r="L851" i="1"/>
  <c r="K851" i="1"/>
  <c r="J851" i="1"/>
  <c r="I851" i="1"/>
  <c r="H851" i="1"/>
  <c r="M850" i="1"/>
  <c r="L850" i="1"/>
  <c r="K850" i="1"/>
  <c r="J850" i="1"/>
  <c r="I850" i="1"/>
  <c r="H850" i="1"/>
  <c r="M849" i="1"/>
  <c r="L849" i="1"/>
  <c r="K849" i="1"/>
  <c r="J849" i="1"/>
  <c r="I849" i="1"/>
  <c r="H849" i="1"/>
  <c r="M848" i="1"/>
  <c r="L848" i="1"/>
  <c r="K848" i="1"/>
  <c r="J848" i="1"/>
  <c r="I848" i="1"/>
  <c r="H848" i="1"/>
  <c r="M847" i="1"/>
  <c r="L847" i="1"/>
  <c r="K847" i="1"/>
  <c r="J847" i="1"/>
  <c r="I847" i="1"/>
  <c r="H847" i="1"/>
  <c r="M846" i="1"/>
  <c r="L846" i="1"/>
  <c r="K846" i="1"/>
  <c r="J846" i="1"/>
  <c r="I846" i="1"/>
  <c r="H846" i="1"/>
  <c r="M845" i="1"/>
  <c r="L845" i="1"/>
  <c r="K845" i="1"/>
  <c r="J845" i="1"/>
  <c r="I845" i="1"/>
  <c r="H845" i="1"/>
  <c r="M844" i="1"/>
  <c r="L844" i="1"/>
  <c r="K844" i="1"/>
  <c r="J844" i="1"/>
  <c r="I844" i="1"/>
  <c r="H844" i="1"/>
  <c r="M843" i="1"/>
  <c r="L843" i="1"/>
  <c r="K843" i="1"/>
  <c r="J843" i="1"/>
  <c r="I843" i="1"/>
  <c r="H843" i="1"/>
  <c r="M842" i="1"/>
  <c r="L842" i="1"/>
  <c r="K842" i="1"/>
  <c r="J842" i="1"/>
  <c r="I842" i="1"/>
  <c r="H842" i="1"/>
  <c r="M841" i="1"/>
  <c r="L841" i="1"/>
  <c r="K841" i="1"/>
  <c r="J841" i="1"/>
  <c r="I841" i="1"/>
  <c r="H841" i="1"/>
  <c r="M840" i="1"/>
  <c r="L840" i="1"/>
  <c r="K840" i="1"/>
  <c r="J840" i="1"/>
  <c r="I840" i="1"/>
  <c r="H840" i="1"/>
  <c r="M839" i="1"/>
  <c r="L839" i="1"/>
  <c r="K839" i="1"/>
  <c r="J839" i="1"/>
  <c r="I839" i="1"/>
  <c r="H839" i="1"/>
  <c r="M838" i="1"/>
  <c r="L838" i="1"/>
  <c r="K838" i="1"/>
  <c r="J838" i="1"/>
  <c r="I838" i="1"/>
  <c r="H838" i="1"/>
  <c r="M837" i="1"/>
  <c r="L837" i="1"/>
  <c r="K837" i="1"/>
  <c r="J837" i="1"/>
  <c r="I837" i="1"/>
  <c r="H837" i="1"/>
  <c r="M836" i="1"/>
  <c r="L836" i="1"/>
  <c r="K836" i="1"/>
  <c r="J836" i="1"/>
  <c r="I836" i="1"/>
  <c r="H836" i="1"/>
  <c r="M835" i="1"/>
  <c r="L835" i="1"/>
  <c r="K835" i="1"/>
  <c r="J835" i="1"/>
  <c r="I835" i="1"/>
  <c r="H835" i="1"/>
  <c r="M834" i="1"/>
  <c r="L834" i="1"/>
  <c r="K834" i="1"/>
  <c r="J834" i="1"/>
  <c r="I834" i="1"/>
  <c r="H834" i="1"/>
  <c r="M833" i="1"/>
  <c r="L833" i="1"/>
  <c r="K833" i="1"/>
  <c r="J833" i="1"/>
  <c r="I833" i="1"/>
  <c r="H833" i="1"/>
  <c r="M832" i="1"/>
  <c r="L832" i="1"/>
  <c r="K832" i="1"/>
  <c r="J832" i="1"/>
  <c r="I832" i="1"/>
  <c r="H832" i="1"/>
  <c r="M831" i="1"/>
  <c r="L831" i="1"/>
  <c r="K831" i="1"/>
  <c r="J831" i="1"/>
  <c r="I831" i="1"/>
  <c r="H831" i="1"/>
  <c r="M830" i="1"/>
  <c r="L830" i="1"/>
  <c r="K830" i="1"/>
  <c r="J830" i="1"/>
  <c r="I830" i="1"/>
  <c r="H830" i="1"/>
  <c r="M829" i="1"/>
  <c r="L829" i="1"/>
  <c r="K829" i="1"/>
  <c r="J829" i="1"/>
  <c r="I829" i="1"/>
  <c r="H829" i="1"/>
  <c r="M828" i="1"/>
  <c r="L828" i="1"/>
  <c r="K828" i="1"/>
  <c r="J828" i="1"/>
  <c r="I828" i="1"/>
  <c r="H828" i="1"/>
  <c r="M827" i="1"/>
  <c r="L827" i="1"/>
  <c r="K827" i="1"/>
  <c r="J827" i="1"/>
  <c r="I827" i="1"/>
  <c r="H827" i="1"/>
  <c r="M826" i="1"/>
  <c r="L826" i="1"/>
  <c r="K826" i="1"/>
  <c r="J826" i="1"/>
  <c r="I826" i="1"/>
  <c r="H826" i="1"/>
  <c r="M825" i="1"/>
  <c r="L825" i="1"/>
  <c r="K825" i="1"/>
  <c r="J825" i="1"/>
  <c r="I825" i="1"/>
  <c r="H825" i="1"/>
  <c r="M824" i="1"/>
  <c r="L824" i="1"/>
  <c r="K824" i="1"/>
  <c r="J824" i="1"/>
  <c r="I824" i="1"/>
  <c r="H824" i="1"/>
  <c r="M823" i="1"/>
  <c r="L823" i="1"/>
  <c r="K823" i="1"/>
  <c r="J823" i="1"/>
  <c r="I823" i="1"/>
  <c r="H823" i="1"/>
  <c r="M822" i="1"/>
  <c r="L822" i="1"/>
  <c r="K822" i="1"/>
  <c r="J822" i="1"/>
  <c r="I822" i="1"/>
  <c r="H822" i="1"/>
  <c r="M821" i="1"/>
  <c r="L821" i="1"/>
  <c r="K821" i="1"/>
  <c r="J821" i="1"/>
  <c r="I821" i="1"/>
  <c r="H821" i="1"/>
  <c r="M820" i="1"/>
  <c r="L820" i="1"/>
  <c r="K820" i="1"/>
  <c r="J820" i="1"/>
  <c r="I820" i="1"/>
  <c r="H820" i="1"/>
  <c r="M819" i="1"/>
  <c r="L819" i="1"/>
  <c r="K819" i="1"/>
  <c r="J819" i="1"/>
  <c r="I819" i="1"/>
  <c r="H819" i="1"/>
  <c r="M818" i="1"/>
  <c r="L818" i="1"/>
  <c r="K818" i="1"/>
  <c r="J818" i="1"/>
  <c r="I818" i="1"/>
  <c r="H818" i="1"/>
  <c r="M817" i="1"/>
  <c r="L817" i="1"/>
  <c r="K817" i="1"/>
  <c r="J817" i="1"/>
  <c r="I817" i="1"/>
  <c r="H817" i="1"/>
  <c r="M816" i="1"/>
  <c r="L816" i="1"/>
  <c r="K816" i="1"/>
  <c r="J816" i="1"/>
  <c r="I816" i="1"/>
  <c r="H816" i="1"/>
  <c r="M815" i="1"/>
  <c r="L815" i="1"/>
  <c r="K815" i="1"/>
  <c r="J815" i="1"/>
  <c r="I815" i="1"/>
  <c r="H815" i="1"/>
  <c r="M814" i="1"/>
  <c r="L814" i="1"/>
  <c r="K814" i="1"/>
  <c r="J814" i="1"/>
  <c r="I814" i="1"/>
  <c r="H814" i="1"/>
  <c r="M813" i="1"/>
  <c r="L813" i="1"/>
  <c r="K813" i="1"/>
  <c r="J813" i="1"/>
  <c r="I813" i="1"/>
  <c r="H813" i="1"/>
  <c r="M812" i="1"/>
  <c r="L812" i="1"/>
  <c r="K812" i="1"/>
  <c r="J812" i="1"/>
  <c r="I812" i="1"/>
  <c r="H812" i="1"/>
  <c r="M811" i="1"/>
  <c r="L811" i="1"/>
  <c r="K811" i="1"/>
  <c r="J811" i="1"/>
  <c r="I811" i="1"/>
  <c r="H811" i="1"/>
  <c r="M810" i="1"/>
  <c r="L810" i="1"/>
  <c r="K810" i="1"/>
  <c r="J810" i="1"/>
  <c r="I810" i="1"/>
  <c r="H810" i="1"/>
  <c r="M809" i="1"/>
  <c r="L809" i="1"/>
  <c r="K809" i="1"/>
  <c r="J809" i="1"/>
  <c r="I809" i="1"/>
  <c r="H809" i="1"/>
  <c r="M808" i="1"/>
  <c r="L808" i="1"/>
  <c r="K808" i="1"/>
  <c r="J808" i="1"/>
  <c r="I808" i="1"/>
  <c r="H808" i="1"/>
  <c r="M807" i="1"/>
  <c r="L807" i="1"/>
  <c r="K807" i="1"/>
  <c r="J807" i="1"/>
  <c r="I807" i="1"/>
  <c r="H807" i="1"/>
  <c r="M806" i="1"/>
  <c r="L806" i="1"/>
  <c r="K806" i="1"/>
  <c r="J806" i="1"/>
  <c r="I806" i="1"/>
  <c r="H806" i="1"/>
  <c r="M805" i="1"/>
  <c r="L805" i="1"/>
  <c r="K805" i="1"/>
  <c r="J805" i="1"/>
  <c r="I805" i="1"/>
  <c r="H805" i="1"/>
  <c r="M804" i="1"/>
  <c r="L804" i="1"/>
  <c r="K804" i="1"/>
  <c r="J804" i="1"/>
  <c r="I804" i="1"/>
  <c r="H804" i="1"/>
  <c r="M803" i="1"/>
  <c r="L803" i="1"/>
  <c r="K803" i="1"/>
  <c r="J803" i="1"/>
  <c r="I803" i="1"/>
  <c r="H803" i="1"/>
  <c r="M802" i="1"/>
  <c r="L802" i="1"/>
  <c r="K802" i="1"/>
  <c r="J802" i="1"/>
  <c r="I802" i="1"/>
  <c r="H802" i="1"/>
  <c r="M801" i="1"/>
  <c r="L801" i="1"/>
  <c r="K801" i="1"/>
  <c r="J801" i="1"/>
  <c r="I801" i="1"/>
  <c r="H801" i="1"/>
  <c r="M800" i="1"/>
  <c r="L800" i="1"/>
  <c r="K800" i="1"/>
  <c r="J800" i="1"/>
  <c r="I800" i="1"/>
  <c r="H800" i="1"/>
  <c r="M799" i="1"/>
  <c r="L799" i="1"/>
  <c r="K799" i="1"/>
  <c r="J799" i="1"/>
  <c r="I799" i="1"/>
  <c r="H799" i="1"/>
  <c r="M798" i="1"/>
  <c r="L798" i="1"/>
  <c r="K798" i="1"/>
  <c r="J798" i="1"/>
  <c r="I798" i="1"/>
  <c r="H798" i="1"/>
  <c r="M797" i="1"/>
  <c r="L797" i="1"/>
  <c r="K797" i="1"/>
  <c r="J797" i="1"/>
  <c r="I797" i="1"/>
  <c r="H797" i="1"/>
  <c r="M796" i="1"/>
  <c r="L796" i="1"/>
  <c r="K796" i="1"/>
  <c r="J796" i="1"/>
  <c r="I796" i="1"/>
  <c r="H796" i="1"/>
  <c r="M795" i="1"/>
  <c r="L795" i="1"/>
  <c r="K795" i="1"/>
  <c r="J795" i="1"/>
  <c r="I795" i="1"/>
  <c r="H795" i="1"/>
  <c r="M794" i="1"/>
  <c r="L794" i="1"/>
  <c r="K794" i="1"/>
  <c r="J794" i="1"/>
  <c r="I794" i="1"/>
  <c r="H794" i="1"/>
  <c r="M793" i="1"/>
  <c r="L793" i="1"/>
  <c r="K793" i="1"/>
  <c r="J793" i="1"/>
  <c r="I793" i="1"/>
  <c r="H793" i="1"/>
  <c r="M792" i="1"/>
  <c r="L792" i="1"/>
  <c r="K792" i="1"/>
  <c r="J792" i="1"/>
  <c r="I792" i="1"/>
  <c r="H792" i="1"/>
  <c r="M791" i="1"/>
  <c r="L791" i="1"/>
  <c r="K791" i="1"/>
  <c r="J791" i="1"/>
  <c r="I791" i="1"/>
  <c r="H791" i="1"/>
  <c r="M790" i="1"/>
  <c r="L790" i="1"/>
  <c r="K790" i="1"/>
  <c r="J790" i="1"/>
  <c r="I790" i="1"/>
  <c r="H790" i="1"/>
  <c r="M789" i="1"/>
  <c r="L789" i="1"/>
  <c r="K789" i="1"/>
  <c r="J789" i="1"/>
  <c r="I789" i="1"/>
  <c r="H789" i="1"/>
  <c r="M788" i="1"/>
  <c r="L788" i="1"/>
  <c r="K788" i="1"/>
  <c r="J788" i="1"/>
  <c r="I788" i="1"/>
  <c r="H788" i="1"/>
  <c r="M787" i="1"/>
  <c r="L787" i="1"/>
  <c r="K787" i="1"/>
  <c r="J787" i="1"/>
  <c r="I787" i="1"/>
  <c r="H787" i="1"/>
  <c r="M786" i="1"/>
  <c r="L786" i="1"/>
  <c r="K786" i="1"/>
  <c r="J786" i="1"/>
  <c r="I786" i="1"/>
  <c r="H786" i="1"/>
  <c r="M785" i="1"/>
  <c r="L785" i="1"/>
  <c r="K785" i="1"/>
  <c r="J785" i="1"/>
  <c r="I785" i="1"/>
  <c r="H785" i="1"/>
  <c r="M784" i="1"/>
  <c r="L784" i="1"/>
  <c r="K784" i="1"/>
  <c r="J784" i="1"/>
  <c r="I784" i="1"/>
  <c r="H784" i="1"/>
  <c r="M783" i="1"/>
  <c r="L783" i="1"/>
  <c r="K783" i="1"/>
  <c r="J783" i="1"/>
  <c r="I783" i="1"/>
  <c r="H783" i="1"/>
  <c r="M782" i="1"/>
  <c r="L782" i="1"/>
  <c r="K782" i="1"/>
  <c r="J782" i="1"/>
  <c r="I782" i="1"/>
  <c r="H782" i="1"/>
  <c r="M781" i="1"/>
  <c r="L781" i="1"/>
  <c r="K781" i="1"/>
  <c r="J781" i="1"/>
  <c r="I781" i="1"/>
  <c r="H781" i="1"/>
  <c r="M780" i="1"/>
  <c r="L780" i="1"/>
  <c r="K780" i="1"/>
  <c r="J780" i="1"/>
  <c r="I780" i="1"/>
  <c r="H780" i="1"/>
  <c r="M779" i="1"/>
  <c r="L779" i="1"/>
  <c r="K779" i="1"/>
  <c r="J779" i="1"/>
  <c r="I779" i="1"/>
  <c r="H779" i="1"/>
  <c r="M778" i="1"/>
  <c r="L778" i="1"/>
  <c r="K778" i="1"/>
  <c r="J778" i="1"/>
  <c r="I778" i="1"/>
  <c r="H778" i="1"/>
  <c r="M777" i="1"/>
  <c r="L777" i="1"/>
  <c r="K777" i="1"/>
  <c r="J777" i="1"/>
  <c r="I777" i="1"/>
  <c r="H777" i="1"/>
  <c r="M776" i="1"/>
  <c r="L776" i="1"/>
  <c r="K776" i="1"/>
  <c r="J776" i="1"/>
  <c r="I776" i="1"/>
  <c r="H776" i="1"/>
  <c r="M775" i="1"/>
  <c r="L775" i="1"/>
  <c r="K775" i="1"/>
  <c r="J775" i="1"/>
  <c r="I775" i="1"/>
  <c r="H775" i="1"/>
  <c r="M774" i="1"/>
  <c r="L774" i="1"/>
  <c r="K774" i="1"/>
  <c r="J774" i="1"/>
  <c r="I774" i="1"/>
  <c r="H774" i="1"/>
  <c r="M773" i="1"/>
  <c r="L773" i="1"/>
  <c r="K773" i="1"/>
  <c r="J773" i="1"/>
  <c r="I773" i="1"/>
  <c r="H773" i="1"/>
  <c r="M772" i="1"/>
  <c r="L772" i="1"/>
  <c r="K772" i="1"/>
  <c r="J772" i="1"/>
  <c r="I772" i="1"/>
  <c r="H772" i="1"/>
  <c r="M771" i="1"/>
  <c r="L771" i="1"/>
  <c r="K771" i="1"/>
  <c r="J771" i="1"/>
  <c r="I771" i="1"/>
  <c r="H771" i="1"/>
  <c r="M770" i="1"/>
  <c r="L770" i="1"/>
  <c r="K770" i="1"/>
  <c r="J770" i="1"/>
  <c r="I770" i="1"/>
  <c r="H770" i="1"/>
  <c r="M769" i="1"/>
  <c r="L769" i="1"/>
  <c r="K769" i="1"/>
  <c r="J769" i="1"/>
  <c r="I769" i="1"/>
  <c r="H769" i="1"/>
  <c r="M768" i="1"/>
  <c r="L768" i="1"/>
  <c r="K768" i="1"/>
  <c r="J768" i="1"/>
  <c r="I768" i="1"/>
  <c r="H768" i="1"/>
  <c r="M767" i="1"/>
  <c r="L767" i="1"/>
  <c r="K767" i="1"/>
  <c r="J767" i="1"/>
  <c r="I767" i="1"/>
  <c r="H767" i="1"/>
  <c r="M766" i="1"/>
  <c r="L766" i="1"/>
  <c r="K766" i="1"/>
  <c r="J766" i="1"/>
  <c r="I766" i="1"/>
  <c r="H766" i="1"/>
  <c r="M765" i="1"/>
  <c r="L765" i="1"/>
  <c r="K765" i="1"/>
  <c r="J765" i="1"/>
  <c r="I765" i="1"/>
  <c r="H765" i="1"/>
  <c r="M764" i="1"/>
  <c r="L764" i="1"/>
  <c r="K764" i="1"/>
  <c r="J764" i="1"/>
  <c r="I764" i="1"/>
  <c r="H764" i="1"/>
  <c r="M763" i="1"/>
  <c r="L763" i="1"/>
  <c r="K763" i="1"/>
  <c r="J763" i="1"/>
  <c r="I763" i="1"/>
  <c r="H763" i="1"/>
  <c r="M762" i="1"/>
  <c r="L762" i="1"/>
  <c r="K762" i="1"/>
  <c r="J762" i="1"/>
  <c r="I762" i="1"/>
  <c r="H762" i="1"/>
  <c r="M761" i="1"/>
  <c r="L761" i="1"/>
  <c r="K761" i="1"/>
  <c r="J761" i="1"/>
  <c r="I761" i="1"/>
  <c r="H761" i="1"/>
  <c r="M760" i="1"/>
  <c r="L760" i="1"/>
  <c r="K760" i="1"/>
  <c r="J760" i="1"/>
  <c r="I760" i="1"/>
  <c r="H760" i="1"/>
  <c r="M759" i="1"/>
  <c r="L759" i="1"/>
  <c r="K759" i="1"/>
  <c r="J759" i="1"/>
  <c r="I759" i="1"/>
  <c r="H759" i="1"/>
  <c r="M758" i="1"/>
  <c r="L758" i="1"/>
  <c r="K758" i="1"/>
  <c r="J758" i="1"/>
  <c r="I758" i="1"/>
  <c r="H758" i="1"/>
  <c r="M757" i="1"/>
  <c r="L757" i="1"/>
  <c r="K757" i="1"/>
  <c r="J757" i="1"/>
  <c r="I757" i="1"/>
  <c r="H757" i="1"/>
  <c r="M756" i="1"/>
  <c r="L756" i="1"/>
  <c r="K756" i="1"/>
  <c r="J756" i="1"/>
  <c r="I756" i="1"/>
  <c r="H756" i="1"/>
  <c r="M755" i="1"/>
  <c r="L755" i="1"/>
  <c r="K755" i="1"/>
  <c r="J755" i="1"/>
  <c r="I755" i="1"/>
  <c r="H755" i="1"/>
  <c r="M754" i="1"/>
  <c r="L754" i="1"/>
  <c r="K754" i="1"/>
  <c r="J754" i="1"/>
  <c r="I754" i="1"/>
  <c r="H754" i="1"/>
  <c r="M753" i="1"/>
  <c r="L753" i="1"/>
  <c r="K753" i="1"/>
  <c r="J753" i="1"/>
  <c r="I753" i="1"/>
  <c r="H753" i="1"/>
  <c r="M752" i="1"/>
  <c r="L752" i="1"/>
  <c r="K752" i="1"/>
  <c r="J752" i="1"/>
  <c r="I752" i="1"/>
  <c r="H752" i="1"/>
  <c r="M751" i="1"/>
  <c r="L751" i="1"/>
  <c r="K751" i="1"/>
  <c r="J751" i="1"/>
  <c r="I751" i="1"/>
  <c r="H751" i="1"/>
  <c r="M750" i="1"/>
  <c r="L750" i="1"/>
  <c r="K750" i="1"/>
  <c r="J750" i="1"/>
  <c r="I750" i="1"/>
  <c r="H750" i="1"/>
  <c r="M749" i="1"/>
  <c r="L749" i="1"/>
  <c r="K749" i="1"/>
  <c r="J749" i="1"/>
  <c r="I749" i="1"/>
  <c r="H749" i="1"/>
  <c r="M748" i="1"/>
  <c r="L748" i="1"/>
  <c r="K748" i="1"/>
  <c r="J748" i="1"/>
  <c r="I748" i="1"/>
  <c r="H748" i="1"/>
  <c r="M747" i="1"/>
  <c r="L747" i="1"/>
  <c r="K747" i="1"/>
  <c r="J747" i="1"/>
  <c r="I747" i="1"/>
  <c r="H747" i="1"/>
  <c r="M746" i="1"/>
  <c r="L746" i="1"/>
  <c r="K746" i="1"/>
  <c r="J746" i="1"/>
  <c r="I746" i="1"/>
  <c r="H746" i="1"/>
  <c r="M745" i="1"/>
  <c r="L745" i="1"/>
  <c r="K745" i="1"/>
  <c r="J745" i="1"/>
  <c r="I745" i="1"/>
  <c r="H745" i="1"/>
  <c r="M744" i="1"/>
  <c r="L744" i="1"/>
  <c r="K744" i="1"/>
  <c r="J744" i="1"/>
  <c r="I744" i="1"/>
  <c r="H744" i="1"/>
  <c r="M743" i="1"/>
  <c r="L743" i="1"/>
  <c r="K743" i="1"/>
  <c r="J743" i="1"/>
  <c r="I743" i="1"/>
  <c r="H743" i="1"/>
  <c r="M742" i="1"/>
  <c r="L742" i="1"/>
  <c r="K742" i="1"/>
  <c r="J742" i="1"/>
  <c r="I742" i="1"/>
  <c r="H742" i="1"/>
  <c r="M741" i="1"/>
  <c r="L741" i="1"/>
  <c r="K741" i="1"/>
  <c r="J741" i="1"/>
  <c r="I741" i="1"/>
  <c r="H741" i="1"/>
  <c r="M740" i="1"/>
  <c r="L740" i="1"/>
  <c r="K740" i="1"/>
  <c r="J740" i="1"/>
  <c r="I740" i="1"/>
  <c r="H740" i="1"/>
  <c r="M739" i="1"/>
  <c r="L739" i="1"/>
  <c r="K739" i="1"/>
  <c r="J739" i="1"/>
  <c r="I739" i="1"/>
  <c r="H739" i="1"/>
  <c r="M738" i="1"/>
  <c r="L738" i="1"/>
  <c r="K738" i="1"/>
  <c r="J738" i="1"/>
  <c r="I738" i="1"/>
  <c r="H738" i="1"/>
  <c r="M737" i="1"/>
  <c r="L737" i="1"/>
  <c r="K737" i="1"/>
  <c r="J737" i="1"/>
  <c r="I737" i="1"/>
  <c r="H737" i="1"/>
  <c r="M736" i="1"/>
  <c r="L736" i="1"/>
  <c r="K736" i="1"/>
  <c r="J736" i="1"/>
  <c r="I736" i="1"/>
  <c r="H736" i="1"/>
  <c r="M735" i="1"/>
  <c r="L735" i="1"/>
  <c r="K735" i="1"/>
  <c r="J735" i="1"/>
  <c r="I735" i="1"/>
  <c r="H735" i="1"/>
  <c r="M734" i="1"/>
  <c r="L734" i="1"/>
  <c r="K734" i="1"/>
  <c r="J734" i="1"/>
  <c r="I734" i="1"/>
  <c r="H734" i="1"/>
  <c r="M733" i="1"/>
  <c r="L733" i="1"/>
  <c r="K733" i="1"/>
  <c r="J733" i="1"/>
  <c r="I733" i="1"/>
  <c r="H733" i="1"/>
  <c r="M732" i="1"/>
  <c r="L732" i="1"/>
  <c r="K732" i="1"/>
  <c r="J732" i="1"/>
  <c r="I732" i="1"/>
  <c r="H732" i="1"/>
  <c r="M731" i="1"/>
  <c r="L731" i="1"/>
  <c r="K731" i="1"/>
  <c r="J731" i="1"/>
  <c r="I731" i="1"/>
  <c r="H731" i="1"/>
  <c r="M730" i="1"/>
  <c r="L730" i="1"/>
  <c r="K730" i="1"/>
  <c r="J730" i="1"/>
  <c r="I730" i="1"/>
  <c r="H730" i="1"/>
  <c r="M729" i="1"/>
  <c r="L729" i="1"/>
  <c r="K729" i="1"/>
  <c r="J729" i="1"/>
  <c r="I729" i="1"/>
  <c r="H729" i="1"/>
  <c r="M728" i="1"/>
  <c r="L728" i="1"/>
  <c r="K728" i="1"/>
  <c r="J728" i="1"/>
  <c r="I728" i="1"/>
  <c r="H728" i="1"/>
  <c r="M727" i="1"/>
  <c r="L727" i="1"/>
  <c r="K727" i="1"/>
  <c r="J727" i="1"/>
  <c r="I727" i="1"/>
  <c r="H727" i="1"/>
  <c r="M726" i="1"/>
  <c r="L726" i="1"/>
  <c r="K726" i="1"/>
  <c r="J726" i="1"/>
  <c r="I726" i="1"/>
  <c r="H726" i="1"/>
  <c r="M725" i="1"/>
  <c r="L725" i="1"/>
  <c r="K725" i="1"/>
  <c r="J725" i="1"/>
  <c r="I725" i="1"/>
  <c r="H725" i="1"/>
  <c r="M724" i="1"/>
  <c r="L724" i="1"/>
  <c r="K724" i="1"/>
  <c r="J724" i="1"/>
  <c r="I724" i="1"/>
  <c r="H724" i="1"/>
  <c r="M723" i="1"/>
  <c r="L723" i="1"/>
  <c r="K723" i="1"/>
  <c r="J723" i="1"/>
  <c r="I723" i="1"/>
  <c r="H723" i="1"/>
  <c r="M722" i="1"/>
  <c r="L722" i="1"/>
  <c r="K722" i="1"/>
  <c r="J722" i="1"/>
  <c r="I722" i="1"/>
  <c r="H722" i="1"/>
  <c r="M721" i="1"/>
  <c r="L721" i="1"/>
  <c r="K721" i="1"/>
  <c r="J721" i="1"/>
  <c r="I721" i="1"/>
  <c r="H721" i="1"/>
  <c r="M720" i="1"/>
  <c r="L720" i="1"/>
  <c r="K720" i="1"/>
  <c r="J720" i="1"/>
  <c r="I720" i="1"/>
  <c r="H720" i="1"/>
  <c r="M719" i="1"/>
  <c r="L719" i="1"/>
  <c r="K719" i="1"/>
  <c r="J719" i="1"/>
  <c r="I719" i="1"/>
  <c r="H719" i="1"/>
  <c r="M718" i="1"/>
  <c r="L718" i="1"/>
  <c r="K718" i="1"/>
  <c r="J718" i="1"/>
  <c r="I718" i="1"/>
  <c r="H718" i="1"/>
  <c r="M717" i="1"/>
  <c r="L717" i="1"/>
  <c r="K717" i="1"/>
  <c r="J717" i="1"/>
  <c r="I717" i="1"/>
  <c r="H717" i="1"/>
  <c r="M716" i="1"/>
  <c r="L716" i="1"/>
  <c r="K716" i="1"/>
  <c r="J716" i="1"/>
  <c r="I716" i="1"/>
  <c r="H716" i="1"/>
  <c r="M715" i="1"/>
  <c r="L715" i="1"/>
  <c r="K715" i="1"/>
  <c r="J715" i="1"/>
  <c r="I715" i="1"/>
  <c r="H715" i="1"/>
  <c r="M714" i="1"/>
  <c r="L714" i="1"/>
  <c r="K714" i="1"/>
  <c r="J714" i="1"/>
  <c r="I714" i="1"/>
  <c r="H714" i="1"/>
  <c r="M713" i="1"/>
  <c r="L713" i="1"/>
  <c r="K713" i="1"/>
  <c r="J713" i="1"/>
  <c r="I713" i="1"/>
  <c r="H713" i="1"/>
  <c r="M712" i="1"/>
  <c r="L712" i="1"/>
  <c r="K712" i="1"/>
  <c r="J712" i="1"/>
  <c r="I712" i="1"/>
  <c r="H712" i="1"/>
  <c r="M711" i="1"/>
  <c r="L711" i="1"/>
  <c r="K711" i="1"/>
  <c r="J711" i="1"/>
  <c r="I711" i="1"/>
  <c r="H711" i="1"/>
  <c r="M710" i="1"/>
  <c r="L710" i="1"/>
  <c r="K710" i="1"/>
  <c r="J710" i="1"/>
  <c r="I710" i="1"/>
  <c r="H710" i="1"/>
  <c r="M709" i="1"/>
  <c r="L709" i="1"/>
  <c r="K709" i="1"/>
  <c r="J709" i="1"/>
  <c r="I709" i="1"/>
  <c r="H709" i="1"/>
  <c r="M708" i="1"/>
  <c r="L708" i="1"/>
  <c r="K708" i="1"/>
  <c r="J708" i="1"/>
  <c r="I708" i="1"/>
  <c r="H708" i="1"/>
  <c r="M707" i="1"/>
  <c r="L707" i="1"/>
  <c r="K707" i="1"/>
  <c r="J707" i="1"/>
  <c r="I707" i="1"/>
  <c r="H707" i="1"/>
  <c r="M706" i="1"/>
  <c r="L706" i="1"/>
  <c r="K706" i="1"/>
  <c r="J706" i="1"/>
  <c r="I706" i="1"/>
  <c r="H706" i="1"/>
  <c r="M705" i="1"/>
  <c r="L705" i="1"/>
  <c r="K705" i="1"/>
  <c r="J705" i="1"/>
  <c r="I705" i="1"/>
  <c r="H705" i="1"/>
  <c r="M704" i="1"/>
  <c r="L704" i="1"/>
  <c r="K704" i="1"/>
  <c r="J704" i="1"/>
  <c r="I704" i="1"/>
  <c r="H704" i="1"/>
  <c r="M703" i="1"/>
  <c r="L703" i="1"/>
  <c r="K703" i="1"/>
  <c r="J703" i="1"/>
  <c r="I703" i="1"/>
  <c r="H703" i="1"/>
  <c r="M702" i="1"/>
  <c r="L702" i="1"/>
  <c r="K702" i="1"/>
  <c r="J702" i="1"/>
  <c r="I702" i="1"/>
  <c r="H702" i="1"/>
  <c r="M701" i="1"/>
  <c r="L701" i="1"/>
  <c r="K701" i="1"/>
  <c r="J701" i="1"/>
  <c r="I701" i="1"/>
  <c r="H701" i="1"/>
  <c r="M700" i="1"/>
  <c r="L700" i="1"/>
  <c r="K700" i="1"/>
  <c r="J700" i="1"/>
  <c r="I700" i="1"/>
  <c r="H700" i="1"/>
  <c r="M699" i="1"/>
  <c r="L699" i="1"/>
  <c r="K699" i="1"/>
  <c r="J699" i="1"/>
  <c r="I699" i="1"/>
  <c r="H699" i="1"/>
  <c r="M698" i="1"/>
  <c r="L698" i="1"/>
  <c r="K698" i="1"/>
  <c r="J698" i="1"/>
  <c r="I698" i="1"/>
  <c r="H698" i="1"/>
  <c r="M697" i="1"/>
  <c r="L697" i="1"/>
  <c r="K697" i="1"/>
  <c r="J697" i="1"/>
  <c r="I697" i="1"/>
  <c r="H697" i="1"/>
  <c r="M696" i="1"/>
  <c r="L696" i="1"/>
  <c r="K696" i="1"/>
  <c r="J696" i="1"/>
  <c r="I696" i="1"/>
  <c r="H696" i="1"/>
  <c r="M695" i="1"/>
  <c r="L695" i="1"/>
  <c r="K695" i="1"/>
  <c r="J695" i="1"/>
  <c r="I695" i="1"/>
  <c r="H695" i="1"/>
  <c r="M694" i="1"/>
  <c r="L694" i="1"/>
  <c r="K694" i="1"/>
  <c r="J694" i="1"/>
  <c r="I694" i="1"/>
  <c r="H694" i="1"/>
  <c r="M693" i="1"/>
  <c r="L693" i="1"/>
  <c r="K693" i="1"/>
  <c r="J693" i="1"/>
  <c r="I693" i="1"/>
  <c r="H693" i="1"/>
  <c r="M692" i="1"/>
  <c r="L692" i="1"/>
  <c r="K692" i="1"/>
  <c r="J692" i="1"/>
  <c r="I692" i="1"/>
  <c r="H692" i="1"/>
  <c r="M691" i="1"/>
  <c r="L691" i="1"/>
  <c r="K691" i="1"/>
  <c r="J691" i="1"/>
  <c r="I691" i="1"/>
  <c r="H691" i="1"/>
  <c r="M690" i="1"/>
  <c r="L690" i="1"/>
  <c r="K690" i="1"/>
  <c r="J690" i="1"/>
  <c r="I690" i="1"/>
  <c r="H690" i="1"/>
  <c r="M689" i="1"/>
  <c r="L689" i="1"/>
  <c r="K689" i="1"/>
  <c r="J689" i="1"/>
  <c r="I689" i="1"/>
  <c r="H689" i="1"/>
  <c r="M688" i="1"/>
  <c r="L688" i="1"/>
  <c r="K688" i="1"/>
  <c r="J688" i="1"/>
  <c r="I688" i="1"/>
  <c r="H688" i="1"/>
  <c r="M687" i="1"/>
  <c r="L687" i="1"/>
  <c r="K687" i="1"/>
  <c r="J687" i="1"/>
  <c r="I687" i="1"/>
  <c r="H687" i="1"/>
  <c r="M686" i="1"/>
  <c r="L686" i="1"/>
  <c r="K686" i="1"/>
  <c r="J686" i="1"/>
  <c r="I686" i="1"/>
  <c r="H686" i="1"/>
  <c r="M685" i="1"/>
  <c r="L685" i="1"/>
  <c r="K685" i="1"/>
  <c r="J685" i="1"/>
  <c r="I685" i="1"/>
  <c r="H685" i="1"/>
  <c r="M684" i="1"/>
  <c r="L684" i="1"/>
  <c r="K684" i="1"/>
  <c r="J684" i="1"/>
  <c r="I684" i="1"/>
  <c r="H684" i="1"/>
  <c r="M683" i="1"/>
  <c r="L683" i="1"/>
  <c r="K683" i="1"/>
  <c r="J683" i="1"/>
  <c r="I683" i="1"/>
  <c r="H683" i="1"/>
  <c r="M682" i="1"/>
  <c r="L682" i="1"/>
  <c r="K682" i="1"/>
  <c r="J682" i="1"/>
  <c r="I682" i="1"/>
  <c r="H682" i="1"/>
  <c r="M681" i="1"/>
  <c r="L681" i="1"/>
  <c r="K681" i="1"/>
  <c r="J681" i="1"/>
  <c r="I681" i="1"/>
  <c r="H681" i="1"/>
  <c r="M680" i="1"/>
  <c r="L680" i="1"/>
  <c r="K680" i="1"/>
  <c r="J680" i="1"/>
  <c r="I680" i="1"/>
  <c r="H680" i="1"/>
  <c r="M679" i="1"/>
  <c r="L679" i="1"/>
  <c r="K679" i="1"/>
  <c r="J679" i="1"/>
  <c r="I679" i="1"/>
  <c r="H679" i="1"/>
  <c r="M678" i="1"/>
  <c r="L678" i="1"/>
  <c r="K678" i="1"/>
  <c r="J678" i="1"/>
  <c r="I678" i="1"/>
  <c r="H678" i="1"/>
  <c r="M677" i="1"/>
  <c r="L677" i="1"/>
  <c r="K677" i="1"/>
  <c r="J677" i="1"/>
  <c r="I677" i="1"/>
  <c r="H677" i="1"/>
  <c r="M676" i="1"/>
  <c r="L676" i="1"/>
  <c r="K676" i="1"/>
  <c r="J676" i="1"/>
  <c r="I676" i="1"/>
  <c r="H676" i="1"/>
  <c r="M675" i="1"/>
  <c r="L675" i="1"/>
  <c r="K675" i="1"/>
  <c r="J675" i="1"/>
  <c r="I675" i="1"/>
  <c r="H675" i="1"/>
  <c r="M674" i="1"/>
  <c r="L674" i="1"/>
  <c r="K674" i="1"/>
  <c r="J674" i="1"/>
  <c r="I674" i="1"/>
  <c r="H674" i="1"/>
  <c r="M673" i="1"/>
  <c r="L673" i="1"/>
  <c r="K673" i="1"/>
  <c r="J673" i="1"/>
  <c r="I673" i="1"/>
  <c r="H673" i="1"/>
  <c r="M672" i="1"/>
  <c r="L672" i="1"/>
  <c r="K672" i="1"/>
  <c r="J672" i="1"/>
  <c r="I672" i="1"/>
  <c r="H672" i="1"/>
  <c r="M671" i="1"/>
  <c r="L671" i="1"/>
  <c r="K671" i="1"/>
  <c r="J671" i="1"/>
  <c r="I671" i="1"/>
  <c r="H671" i="1"/>
  <c r="M670" i="1"/>
  <c r="L670" i="1"/>
  <c r="K670" i="1"/>
  <c r="J670" i="1"/>
  <c r="I670" i="1"/>
  <c r="H670" i="1"/>
  <c r="M669" i="1"/>
  <c r="L669" i="1"/>
  <c r="K669" i="1"/>
  <c r="J669" i="1"/>
  <c r="I669" i="1"/>
  <c r="H669" i="1"/>
  <c r="M668" i="1"/>
  <c r="L668" i="1"/>
  <c r="K668" i="1"/>
  <c r="J668" i="1"/>
  <c r="I668" i="1"/>
  <c r="H668" i="1"/>
  <c r="M667" i="1"/>
  <c r="L667" i="1"/>
  <c r="K667" i="1"/>
  <c r="J667" i="1"/>
  <c r="I667" i="1"/>
  <c r="H667" i="1"/>
  <c r="M666" i="1"/>
  <c r="L666" i="1"/>
  <c r="K666" i="1"/>
  <c r="J666" i="1"/>
  <c r="I666" i="1"/>
  <c r="H666" i="1"/>
  <c r="M665" i="1"/>
  <c r="L665" i="1"/>
  <c r="K665" i="1"/>
  <c r="J665" i="1"/>
  <c r="I665" i="1"/>
  <c r="H665" i="1"/>
  <c r="M664" i="1"/>
  <c r="L664" i="1"/>
  <c r="K664" i="1"/>
  <c r="J664" i="1"/>
  <c r="I664" i="1"/>
  <c r="H664" i="1"/>
  <c r="M663" i="1"/>
  <c r="L663" i="1"/>
  <c r="K663" i="1"/>
  <c r="J663" i="1"/>
  <c r="I663" i="1"/>
  <c r="H663" i="1"/>
  <c r="M662" i="1"/>
  <c r="L662" i="1"/>
  <c r="K662" i="1"/>
  <c r="J662" i="1"/>
  <c r="I662" i="1"/>
  <c r="H662" i="1"/>
  <c r="M661" i="1"/>
  <c r="L661" i="1"/>
  <c r="K661" i="1"/>
  <c r="J661" i="1"/>
  <c r="I661" i="1"/>
  <c r="H661" i="1"/>
  <c r="M660" i="1"/>
  <c r="L660" i="1"/>
  <c r="K660" i="1"/>
  <c r="J660" i="1"/>
  <c r="I660" i="1"/>
  <c r="H660" i="1"/>
  <c r="M659" i="1"/>
  <c r="L659" i="1"/>
  <c r="K659" i="1"/>
  <c r="J659" i="1"/>
  <c r="I659" i="1"/>
  <c r="H659" i="1"/>
  <c r="M658" i="1"/>
  <c r="L658" i="1"/>
  <c r="K658" i="1"/>
  <c r="J658" i="1"/>
  <c r="I658" i="1"/>
  <c r="H658" i="1"/>
  <c r="M657" i="1"/>
  <c r="L657" i="1"/>
  <c r="K657" i="1"/>
  <c r="J657" i="1"/>
  <c r="I657" i="1"/>
  <c r="H657" i="1"/>
  <c r="M656" i="1"/>
  <c r="L656" i="1"/>
  <c r="K656" i="1"/>
  <c r="J656" i="1"/>
  <c r="I656" i="1"/>
  <c r="H656" i="1"/>
  <c r="M655" i="1"/>
  <c r="L655" i="1"/>
  <c r="K655" i="1"/>
  <c r="J655" i="1"/>
  <c r="I655" i="1"/>
  <c r="H655" i="1"/>
  <c r="M654" i="1"/>
  <c r="L654" i="1"/>
  <c r="K654" i="1"/>
  <c r="J654" i="1"/>
  <c r="I654" i="1"/>
  <c r="H654" i="1"/>
  <c r="M653" i="1"/>
  <c r="L653" i="1"/>
  <c r="K653" i="1"/>
  <c r="J653" i="1"/>
  <c r="I653" i="1"/>
  <c r="H653" i="1"/>
  <c r="M652" i="1"/>
  <c r="L652" i="1"/>
  <c r="K652" i="1"/>
  <c r="J652" i="1"/>
  <c r="I652" i="1"/>
  <c r="H652" i="1"/>
  <c r="M651" i="1"/>
  <c r="L651" i="1"/>
  <c r="K651" i="1"/>
  <c r="J651" i="1"/>
  <c r="I651" i="1"/>
  <c r="H651" i="1"/>
  <c r="M650" i="1"/>
  <c r="L650" i="1"/>
  <c r="K650" i="1"/>
  <c r="J650" i="1"/>
  <c r="I650" i="1"/>
  <c r="H650" i="1"/>
  <c r="M649" i="1"/>
  <c r="L649" i="1"/>
  <c r="K649" i="1"/>
  <c r="J649" i="1"/>
  <c r="I649" i="1"/>
  <c r="H649" i="1"/>
  <c r="M648" i="1"/>
  <c r="L648" i="1"/>
  <c r="K648" i="1"/>
  <c r="J648" i="1"/>
  <c r="I648" i="1"/>
  <c r="H648" i="1"/>
  <c r="M647" i="1"/>
  <c r="L647" i="1"/>
  <c r="K647" i="1"/>
  <c r="J647" i="1"/>
  <c r="I647" i="1"/>
  <c r="H647" i="1"/>
  <c r="M646" i="1"/>
  <c r="L646" i="1"/>
  <c r="K646" i="1"/>
  <c r="J646" i="1"/>
  <c r="I646" i="1"/>
  <c r="H646" i="1"/>
  <c r="M645" i="1"/>
  <c r="L645" i="1"/>
  <c r="K645" i="1"/>
  <c r="J645" i="1"/>
  <c r="I645" i="1"/>
  <c r="H645" i="1"/>
  <c r="M644" i="1"/>
  <c r="L644" i="1"/>
  <c r="K644" i="1"/>
  <c r="J644" i="1"/>
  <c r="I644" i="1"/>
  <c r="H644" i="1"/>
  <c r="M643" i="1"/>
  <c r="L643" i="1"/>
  <c r="K643" i="1"/>
  <c r="J643" i="1"/>
  <c r="I643" i="1"/>
  <c r="H643" i="1"/>
  <c r="M642" i="1"/>
  <c r="L642" i="1"/>
  <c r="K642" i="1"/>
  <c r="J642" i="1"/>
  <c r="I642" i="1"/>
  <c r="H642" i="1"/>
  <c r="M641" i="1"/>
  <c r="L641" i="1"/>
  <c r="K641" i="1"/>
  <c r="J641" i="1"/>
  <c r="I641" i="1"/>
  <c r="H641" i="1"/>
  <c r="M640" i="1"/>
  <c r="L640" i="1"/>
  <c r="K640" i="1"/>
  <c r="J640" i="1"/>
  <c r="I640" i="1"/>
  <c r="H640" i="1"/>
  <c r="M639" i="1"/>
  <c r="L639" i="1"/>
  <c r="K639" i="1"/>
  <c r="J639" i="1"/>
  <c r="I639" i="1"/>
  <c r="H639" i="1"/>
  <c r="M638" i="1"/>
  <c r="L638" i="1"/>
  <c r="K638" i="1"/>
  <c r="J638" i="1"/>
  <c r="I638" i="1"/>
  <c r="H638" i="1"/>
  <c r="M637" i="1"/>
  <c r="L637" i="1"/>
  <c r="K637" i="1"/>
  <c r="J637" i="1"/>
  <c r="I637" i="1"/>
  <c r="H637" i="1"/>
  <c r="M636" i="1"/>
  <c r="L636" i="1"/>
  <c r="K636" i="1"/>
  <c r="J636" i="1"/>
  <c r="I636" i="1"/>
  <c r="H636" i="1"/>
  <c r="M635" i="1"/>
  <c r="L635" i="1"/>
  <c r="K635" i="1"/>
  <c r="J635" i="1"/>
  <c r="I635" i="1"/>
  <c r="H635" i="1"/>
  <c r="M634" i="1"/>
  <c r="L634" i="1"/>
  <c r="K634" i="1"/>
  <c r="J634" i="1"/>
  <c r="I634" i="1"/>
  <c r="H634" i="1"/>
  <c r="M633" i="1"/>
  <c r="L633" i="1"/>
  <c r="K633" i="1"/>
  <c r="J633" i="1"/>
  <c r="I633" i="1"/>
  <c r="H633" i="1"/>
  <c r="M632" i="1"/>
  <c r="L632" i="1"/>
  <c r="K632" i="1"/>
  <c r="J632" i="1"/>
  <c r="I632" i="1"/>
  <c r="H632" i="1"/>
  <c r="M631" i="1"/>
  <c r="L631" i="1"/>
  <c r="K631" i="1"/>
  <c r="J631" i="1"/>
  <c r="I631" i="1"/>
  <c r="H631" i="1"/>
  <c r="M630" i="1"/>
  <c r="L630" i="1"/>
  <c r="K630" i="1"/>
  <c r="J630" i="1"/>
  <c r="I630" i="1"/>
  <c r="H630" i="1"/>
  <c r="M629" i="1"/>
  <c r="L629" i="1"/>
  <c r="K629" i="1"/>
  <c r="J629" i="1"/>
  <c r="I629" i="1"/>
  <c r="H629" i="1"/>
  <c r="M628" i="1"/>
  <c r="L628" i="1"/>
  <c r="K628" i="1"/>
  <c r="J628" i="1"/>
  <c r="I628" i="1"/>
  <c r="H628" i="1"/>
  <c r="M627" i="1"/>
  <c r="L627" i="1"/>
  <c r="K627" i="1"/>
  <c r="J627" i="1"/>
  <c r="I627" i="1"/>
  <c r="H627" i="1"/>
  <c r="M626" i="1"/>
  <c r="L626" i="1"/>
  <c r="K626" i="1"/>
  <c r="J626" i="1"/>
  <c r="I626" i="1"/>
  <c r="H626" i="1"/>
  <c r="M625" i="1"/>
  <c r="L625" i="1"/>
  <c r="K625" i="1"/>
  <c r="J625" i="1"/>
  <c r="I625" i="1"/>
  <c r="H625" i="1"/>
  <c r="M624" i="1"/>
  <c r="L624" i="1"/>
  <c r="K624" i="1"/>
  <c r="J624" i="1"/>
  <c r="I624" i="1"/>
  <c r="H624" i="1"/>
  <c r="M623" i="1"/>
  <c r="L623" i="1"/>
  <c r="K623" i="1"/>
  <c r="J623" i="1"/>
  <c r="I623" i="1"/>
  <c r="H623" i="1"/>
  <c r="M622" i="1"/>
  <c r="L622" i="1"/>
  <c r="K622" i="1"/>
  <c r="J622" i="1"/>
  <c r="I622" i="1"/>
  <c r="H622" i="1"/>
  <c r="M621" i="1"/>
  <c r="L621" i="1"/>
  <c r="K621" i="1"/>
  <c r="J621" i="1"/>
  <c r="I621" i="1"/>
  <c r="H621" i="1"/>
  <c r="M620" i="1"/>
  <c r="L620" i="1"/>
  <c r="K620" i="1"/>
  <c r="J620" i="1"/>
  <c r="I620" i="1"/>
  <c r="H620" i="1"/>
  <c r="M619" i="1"/>
  <c r="L619" i="1"/>
  <c r="K619" i="1"/>
  <c r="J619" i="1"/>
  <c r="I619" i="1"/>
  <c r="H619" i="1"/>
  <c r="M618" i="1"/>
  <c r="L618" i="1"/>
  <c r="K618" i="1"/>
  <c r="J618" i="1"/>
  <c r="I618" i="1"/>
  <c r="H618" i="1"/>
  <c r="M617" i="1"/>
  <c r="L617" i="1"/>
  <c r="K617" i="1"/>
  <c r="J617" i="1"/>
  <c r="I617" i="1"/>
  <c r="H617" i="1"/>
  <c r="M616" i="1"/>
  <c r="L616" i="1"/>
  <c r="K616" i="1"/>
  <c r="J616" i="1"/>
  <c r="I616" i="1"/>
  <c r="H616" i="1"/>
  <c r="M615" i="1"/>
  <c r="L615" i="1"/>
  <c r="K615" i="1"/>
  <c r="J615" i="1"/>
  <c r="I615" i="1"/>
  <c r="H615" i="1"/>
  <c r="M614" i="1"/>
  <c r="L614" i="1"/>
  <c r="K614" i="1"/>
  <c r="J614" i="1"/>
  <c r="I614" i="1"/>
  <c r="H614" i="1"/>
  <c r="M613" i="1"/>
  <c r="L613" i="1"/>
  <c r="K613" i="1"/>
  <c r="J613" i="1"/>
  <c r="I613" i="1"/>
  <c r="H613" i="1"/>
  <c r="M612" i="1"/>
  <c r="L612" i="1"/>
  <c r="K612" i="1"/>
  <c r="J612" i="1"/>
  <c r="I612" i="1"/>
  <c r="H612" i="1"/>
  <c r="M611" i="1"/>
  <c r="L611" i="1"/>
  <c r="K611" i="1"/>
  <c r="J611" i="1"/>
  <c r="I611" i="1"/>
  <c r="H611" i="1"/>
  <c r="M610" i="1"/>
  <c r="L610" i="1"/>
  <c r="K610" i="1"/>
  <c r="J610" i="1"/>
  <c r="I610" i="1"/>
  <c r="H610" i="1"/>
  <c r="M609" i="1"/>
  <c r="L609" i="1"/>
  <c r="K609" i="1"/>
  <c r="J609" i="1"/>
  <c r="I609" i="1"/>
  <c r="H609" i="1"/>
  <c r="M608" i="1"/>
  <c r="L608" i="1"/>
  <c r="K608" i="1"/>
  <c r="J608" i="1"/>
  <c r="I608" i="1"/>
  <c r="H608" i="1"/>
  <c r="M607" i="1"/>
  <c r="L607" i="1"/>
  <c r="K607" i="1"/>
  <c r="J607" i="1"/>
  <c r="I607" i="1"/>
  <c r="H607" i="1"/>
  <c r="M606" i="1"/>
  <c r="L606" i="1"/>
  <c r="K606" i="1"/>
  <c r="J606" i="1"/>
  <c r="I606" i="1"/>
  <c r="H606" i="1"/>
  <c r="M605" i="1"/>
  <c r="L605" i="1"/>
  <c r="K605" i="1"/>
  <c r="J605" i="1"/>
  <c r="I605" i="1"/>
  <c r="H605" i="1"/>
  <c r="M604" i="1"/>
  <c r="L604" i="1"/>
  <c r="K604" i="1"/>
  <c r="J604" i="1"/>
  <c r="I604" i="1"/>
  <c r="H604" i="1"/>
  <c r="M603" i="1"/>
  <c r="L603" i="1"/>
  <c r="K603" i="1"/>
  <c r="J603" i="1"/>
  <c r="I603" i="1"/>
  <c r="H603" i="1"/>
  <c r="M602" i="1"/>
  <c r="L602" i="1"/>
  <c r="K602" i="1"/>
  <c r="J602" i="1"/>
  <c r="I602" i="1"/>
  <c r="H602" i="1"/>
  <c r="M601" i="1"/>
  <c r="L601" i="1"/>
  <c r="K601" i="1"/>
  <c r="J601" i="1"/>
  <c r="I601" i="1"/>
  <c r="H601" i="1"/>
  <c r="M600" i="1"/>
  <c r="L600" i="1"/>
  <c r="K600" i="1"/>
  <c r="J600" i="1"/>
  <c r="I600" i="1"/>
  <c r="H600" i="1"/>
  <c r="M599" i="1"/>
  <c r="L599" i="1"/>
  <c r="K599" i="1"/>
  <c r="J599" i="1"/>
  <c r="I599" i="1"/>
  <c r="H599" i="1"/>
  <c r="M598" i="1"/>
  <c r="L598" i="1"/>
  <c r="K598" i="1"/>
  <c r="J598" i="1"/>
  <c r="I598" i="1"/>
  <c r="H598" i="1"/>
  <c r="M597" i="1"/>
  <c r="L597" i="1"/>
  <c r="K597" i="1"/>
  <c r="J597" i="1"/>
  <c r="I597" i="1"/>
  <c r="H597" i="1"/>
  <c r="M596" i="1"/>
  <c r="L596" i="1"/>
  <c r="K596" i="1"/>
  <c r="J596" i="1"/>
  <c r="I596" i="1"/>
  <c r="H596" i="1"/>
  <c r="M595" i="1"/>
  <c r="L595" i="1"/>
  <c r="K595" i="1"/>
  <c r="J595" i="1"/>
  <c r="I595" i="1"/>
  <c r="H595" i="1"/>
  <c r="M594" i="1"/>
  <c r="L594" i="1"/>
  <c r="K594" i="1"/>
  <c r="J594" i="1"/>
  <c r="I594" i="1"/>
  <c r="H594" i="1"/>
  <c r="M593" i="1"/>
  <c r="L593" i="1"/>
  <c r="K593" i="1"/>
  <c r="J593" i="1"/>
  <c r="I593" i="1"/>
  <c r="H593" i="1"/>
  <c r="M592" i="1"/>
  <c r="L592" i="1"/>
  <c r="K592" i="1"/>
  <c r="J592" i="1"/>
  <c r="I592" i="1"/>
  <c r="H592" i="1"/>
  <c r="M591" i="1"/>
  <c r="L591" i="1"/>
  <c r="K591" i="1"/>
  <c r="J591" i="1"/>
  <c r="I591" i="1"/>
  <c r="H591" i="1"/>
  <c r="M590" i="1"/>
  <c r="L590" i="1"/>
  <c r="K590" i="1"/>
  <c r="J590" i="1"/>
  <c r="I590" i="1"/>
  <c r="H590" i="1"/>
  <c r="M589" i="1"/>
  <c r="L589" i="1"/>
  <c r="K589" i="1"/>
  <c r="J589" i="1"/>
  <c r="I589" i="1"/>
  <c r="H589" i="1"/>
  <c r="M588" i="1"/>
  <c r="L588" i="1"/>
  <c r="K588" i="1"/>
  <c r="J588" i="1"/>
  <c r="I588" i="1"/>
  <c r="H588" i="1"/>
  <c r="M587" i="1"/>
  <c r="L587" i="1"/>
  <c r="K587" i="1"/>
  <c r="J587" i="1"/>
  <c r="I587" i="1"/>
  <c r="H587" i="1"/>
  <c r="M586" i="1"/>
  <c r="L586" i="1"/>
  <c r="K586" i="1"/>
  <c r="J586" i="1"/>
  <c r="I586" i="1"/>
  <c r="H586" i="1"/>
  <c r="M585" i="1"/>
  <c r="L585" i="1"/>
  <c r="K585" i="1"/>
  <c r="J585" i="1"/>
  <c r="I585" i="1"/>
  <c r="H585" i="1"/>
  <c r="M584" i="1"/>
  <c r="L584" i="1"/>
  <c r="K584" i="1"/>
  <c r="J584" i="1"/>
  <c r="I584" i="1"/>
  <c r="H584" i="1"/>
  <c r="M583" i="1"/>
  <c r="L583" i="1"/>
  <c r="K583" i="1"/>
  <c r="J583" i="1"/>
  <c r="I583" i="1"/>
  <c r="H583" i="1"/>
  <c r="M582" i="1"/>
  <c r="L582" i="1"/>
  <c r="K582" i="1"/>
  <c r="J582" i="1"/>
  <c r="I582" i="1"/>
  <c r="H582" i="1"/>
  <c r="M581" i="1"/>
  <c r="L581" i="1"/>
  <c r="K581" i="1"/>
  <c r="J581" i="1"/>
  <c r="I581" i="1"/>
  <c r="H581" i="1"/>
  <c r="M580" i="1"/>
  <c r="L580" i="1"/>
  <c r="K580" i="1"/>
  <c r="J580" i="1"/>
  <c r="I580" i="1"/>
  <c r="H580" i="1"/>
  <c r="M579" i="1"/>
  <c r="L579" i="1"/>
  <c r="K579" i="1"/>
  <c r="J579" i="1"/>
  <c r="I579" i="1"/>
  <c r="H579" i="1"/>
  <c r="M578" i="1"/>
  <c r="L578" i="1"/>
  <c r="K578" i="1"/>
  <c r="J578" i="1"/>
  <c r="I578" i="1"/>
  <c r="H578" i="1"/>
  <c r="M577" i="1"/>
  <c r="L577" i="1"/>
  <c r="K577" i="1"/>
  <c r="J577" i="1"/>
  <c r="I577" i="1"/>
  <c r="H577" i="1"/>
  <c r="M576" i="1"/>
  <c r="L576" i="1"/>
  <c r="K576" i="1"/>
  <c r="J576" i="1"/>
  <c r="I576" i="1"/>
  <c r="H576" i="1"/>
  <c r="M575" i="1"/>
  <c r="L575" i="1"/>
  <c r="K575" i="1"/>
  <c r="J575" i="1"/>
  <c r="I575" i="1"/>
  <c r="H575" i="1"/>
  <c r="M574" i="1"/>
  <c r="L574" i="1"/>
  <c r="K574" i="1"/>
  <c r="J574" i="1"/>
  <c r="I574" i="1"/>
  <c r="H574" i="1"/>
  <c r="M573" i="1"/>
  <c r="L573" i="1"/>
  <c r="K573" i="1"/>
  <c r="J573" i="1"/>
  <c r="I573" i="1"/>
  <c r="H573" i="1"/>
  <c r="M572" i="1"/>
  <c r="L572" i="1"/>
  <c r="K572" i="1"/>
  <c r="J572" i="1"/>
  <c r="I572" i="1"/>
  <c r="H572" i="1"/>
  <c r="M571" i="1"/>
  <c r="L571" i="1"/>
  <c r="K571" i="1"/>
  <c r="J571" i="1"/>
  <c r="I571" i="1"/>
  <c r="H571" i="1"/>
  <c r="M570" i="1"/>
  <c r="L570" i="1"/>
  <c r="K570" i="1"/>
  <c r="J570" i="1"/>
  <c r="I570" i="1"/>
  <c r="H570" i="1"/>
  <c r="M569" i="1"/>
  <c r="L569" i="1"/>
  <c r="K569" i="1"/>
  <c r="J569" i="1"/>
  <c r="I569" i="1"/>
  <c r="H569" i="1"/>
  <c r="M568" i="1"/>
  <c r="L568" i="1"/>
  <c r="K568" i="1"/>
  <c r="J568" i="1"/>
  <c r="I568" i="1"/>
  <c r="H568" i="1"/>
  <c r="M567" i="1"/>
  <c r="L567" i="1"/>
  <c r="K567" i="1"/>
  <c r="J567" i="1"/>
  <c r="I567" i="1"/>
  <c r="H567" i="1"/>
  <c r="M566" i="1"/>
  <c r="L566" i="1"/>
  <c r="K566" i="1"/>
  <c r="J566" i="1"/>
  <c r="I566" i="1"/>
  <c r="H566" i="1"/>
  <c r="M565" i="1"/>
  <c r="L565" i="1"/>
  <c r="K565" i="1"/>
  <c r="J565" i="1"/>
  <c r="I565" i="1"/>
  <c r="H565" i="1"/>
  <c r="M564" i="1"/>
  <c r="L564" i="1"/>
  <c r="K564" i="1"/>
  <c r="J564" i="1"/>
  <c r="I564" i="1"/>
  <c r="H564" i="1"/>
  <c r="M563" i="1"/>
  <c r="L563" i="1"/>
  <c r="K563" i="1"/>
  <c r="J563" i="1"/>
  <c r="I563" i="1"/>
  <c r="H563" i="1"/>
  <c r="M562" i="1"/>
  <c r="L562" i="1"/>
  <c r="K562" i="1"/>
  <c r="J562" i="1"/>
  <c r="I562" i="1"/>
  <c r="H562" i="1"/>
  <c r="M561" i="1"/>
  <c r="L561" i="1"/>
  <c r="K561" i="1"/>
  <c r="J561" i="1"/>
  <c r="I561" i="1"/>
  <c r="H561" i="1"/>
  <c r="M560" i="1"/>
  <c r="L560" i="1"/>
  <c r="K560" i="1"/>
  <c r="J560" i="1"/>
  <c r="I560" i="1"/>
  <c r="H560" i="1"/>
  <c r="M559" i="1"/>
  <c r="L559" i="1"/>
  <c r="K559" i="1"/>
  <c r="J559" i="1"/>
  <c r="I559" i="1"/>
  <c r="H559" i="1"/>
  <c r="M558" i="1"/>
  <c r="L558" i="1"/>
  <c r="K558" i="1"/>
  <c r="J558" i="1"/>
  <c r="I558" i="1"/>
  <c r="H558" i="1"/>
  <c r="M557" i="1"/>
  <c r="L557" i="1"/>
  <c r="K557" i="1"/>
  <c r="J557" i="1"/>
  <c r="I557" i="1"/>
  <c r="H557" i="1"/>
  <c r="M556" i="1"/>
  <c r="L556" i="1"/>
  <c r="K556" i="1"/>
  <c r="J556" i="1"/>
  <c r="I556" i="1"/>
  <c r="H556" i="1"/>
  <c r="M555" i="1"/>
  <c r="L555" i="1"/>
  <c r="K555" i="1"/>
  <c r="J555" i="1"/>
  <c r="I555" i="1"/>
  <c r="H555" i="1"/>
  <c r="M554" i="1"/>
  <c r="L554" i="1"/>
  <c r="K554" i="1"/>
  <c r="J554" i="1"/>
  <c r="I554" i="1"/>
  <c r="H554" i="1"/>
  <c r="M553" i="1"/>
  <c r="L553" i="1"/>
  <c r="K553" i="1"/>
  <c r="J553" i="1"/>
  <c r="I553" i="1"/>
  <c r="H553" i="1"/>
  <c r="M552" i="1"/>
  <c r="L552" i="1"/>
  <c r="K552" i="1"/>
  <c r="J552" i="1"/>
  <c r="I552" i="1"/>
  <c r="H552" i="1"/>
  <c r="M551" i="1"/>
  <c r="L551" i="1"/>
  <c r="K551" i="1"/>
  <c r="J551" i="1"/>
  <c r="I551" i="1"/>
  <c r="H551" i="1"/>
  <c r="M550" i="1"/>
  <c r="L550" i="1"/>
  <c r="K550" i="1"/>
  <c r="J550" i="1"/>
  <c r="I550" i="1"/>
  <c r="H550" i="1"/>
  <c r="M549" i="1"/>
  <c r="L549" i="1"/>
  <c r="K549" i="1"/>
  <c r="J549" i="1"/>
  <c r="I549" i="1"/>
  <c r="H549" i="1"/>
  <c r="M548" i="1"/>
  <c r="L548" i="1"/>
  <c r="K548" i="1"/>
  <c r="J548" i="1"/>
  <c r="I548" i="1"/>
  <c r="H548" i="1"/>
  <c r="M547" i="1"/>
  <c r="L547" i="1"/>
  <c r="K547" i="1"/>
  <c r="J547" i="1"/>
  <c r="I547" i="1"/>
  <c r="H547" i="1"/>
  <c r="M546" i="1"/>
  <c r="L546" i="1"/>
  <c r="K546" i="1"/>
  <c r="J546" i="1"/>
  <c r="I546" i="1"/>
  <c r="H546" i="1"/>
  <c r="M545" i="1"/>
  <c r="L545" i="1"/>
  <c r="K545" i="1"/>
  <c r="J545" i="1"/>
  <c r="I545" i="1"/>
  <c r="H545" i="1"/>
  <c r="M544" i="1"/>
  <c r="L544" i="1"/>
  <c r="K544" i="1"/>
  <c r="J544" i="1"/>
  <c r="I544" i="1"/>
  <c r="H544" i="1"/>
  <c r="M543" i="1"/>
  <c r="L543" i="1"/>
  <c r="K543" i="1"/>
  <c r="J543" i="1"/>
  <c r="I543" i="1"/>
  <c r="H543" i="1"/>
  <c r="M542" i="1"/>
  <c r="L542" i="1"/>
  <c r="K542" i="1"/>
  <c r="J542" i="1"/>
  <c r="I542" i="1"/>
  <c r="H542" i="1"/>
  <c r="M541" i="1"/>
  <c r="L541" i="1"/>
  <c r="K541" i="1"/>
  <c r="J541" i="1"/>
  <c r="I541" i="1"/>
  <c r="H541" i="1"/>
  <c r="M540" i="1"/>
  <c r="L540" i="1"/>
  <c r="K540" i="1"/>
  <c r="J540" i="1"/>
  <c r="I540" i="1"/>
  <c r="H540" i="1"/>
  <c r="M539" i="1"/>
  <c r="L539" i="1"/>
  <c r="K539" i="1"/>
  <c r="J539" i="1"/>
  <c r="I539" i="1"/>
  <c r="H539" i="1"/>
  <c r="M538" i="1"/>
  <c r="L538" i="1"/>
  <c r="K538" i="1"/>
  <c r="J538" i="1"/>
  <c r="I538" i="1"/>
  <c r="H538" i="1"/>
  <c r="M537" i="1"/>
  <c r="L537" i="1"/>
  <c r="K537" i="1"/>
  <c r="J537" i="1"/>
  <c r="I537" i="1"/>
  <c r="H537" i="1"/>
  <c r="M536" i="1"/>
  <c r="L536" i="1"/>
  <c r="K536" i="1"/>
  <c r="J536" i="1"/>
  <c r="I536" i="1"/>
  <c r="H536" i="1"/>
  <c r="M535" i="1"/>
  <c r="L535" i="1"/>
  <c r="K535" i="1"/>
  <c r="J535" i="1"/>
  <c r="I535" i="1"/>
  <c r="H535" i="1"/>
  <c r="M534" i="1"/>
  <c r="L534" i="1"/>
  <c r="K534" i="1"/>
  <c r="J534" i="1"/>
  <c r="I534" i="1"/>
  <c r="H534" i="1"/>
  <c r="M533" i="1"/>
  <c r="L533" i="1"/>
  <c r="K533" i="1"/>
  <c r="J533" i="1"/>
  <c r="I533" i="1"/>
  <c r="H533" i="1"/>
  <c r="M532" i="1"/>
  <c r="L532" i="1"/>
  <c r="K532" i="1"/>
  <c r="J532" i="1"/>
  <c r="I532" i="1"/>
  <c r="H532" i="1"/>
  <c r="M531" i="1"/>
  <c r="L531" i="1"/>
  <c r="K531" i="1"/>
  <c r="J531" i="1"/>
  <c r="I531" i="1"/>
  <c r="H531" i="1"/>
  <c r="M530" i="1"/>
  <c r="L530" i="1"/>
  <c r="K530" i="1"/>
  <c r="J530" i="1"/>
  <c r="I530" i="1"/>
  <c r="H530" i="1"/>
  <c r="M529" i="1"/>
  <c r="L529" i="1"/>
  <c r="K529" i="1"/>
  <c r="J529" i="1"/>
  <c r="I529" i="1"/>
  <c r="H529" i="1"/>
  <c r="M528" i="1"/>
  <c r="L528" i="1"/>
  <c r="K528" i="1"/>
  <c r="J528" i="1"/>
  <c r="I528" i="1"/>
  <c r="H528" i="1"/>
  <c r="M527" i="1"/>
  <c r="L527" i="1"/>
  <c r="K527" i="1"/>
  <c r="J527" i="1"/>
  <c r="I527" i="1"/>
  <c r="H527" i="1"/>
  <c r="M526" i="1"/>
  <c r="L526" i="1"/>
  <c r="K526" i="1"/>
  <c r="J526" i="1"/>
  <c r="I526" i="1"/>
  <c r="H526" i="1"/>
  <c r="M525" i="1"/>
  <c r="L525" i="1"/>
  <c r="K525" i="1"/>
  <c r="J525" i="1"/>
  <c r="I525" i="1"/>
  <c r="H525" i="1"/>
  <c r="M524" i="1"/>
  <c r="L524" i="1"/>
  <c r="K524" i="1"/>
  <c r="J524" i="1"/>
  <c r="I524" i="1"/>
  <c r="H524" i="1"/>
  <c r="M523" i="1"/>
  <c r="L523" i="1"/>
  <c r="K523" i="1"/>
  <c r="J523" i="1"/>
  <c r="I523" i="1"/>
  <c r="H523" i="1"/>
  <c r="M522" i="1"/>
  <c r="L522" i="1"/>
  <c r="K522" i="1"/>
  <c r="J522" i="1"/>
  <c r="I522" i="1"/>
  <c r="H522" i="1"/>
  <c r="M521" i="1"/>
  <c r="L521" i="1"/>
  <c r="K521" i="1"/>
  <c r="J521" i="1"/>
  <c r="I521" i="1"/>
  <c r="H521" i="1"/>
  <c r="M520" i="1"/>
  <c r="L520" i="1"/>
  <c r="K520" i="1"/>
  <c r="J520" i="1"/>
  <c r="I520" i="1"/>
  <c r="H520" i="1"/>
  <c r="M519" i="1"/>
  <c r="L519" i="1"/>
  <c r="K519" i="1"/>
  <c r="J519" i="1"/>
  <c r="I519" i="1"/>
  <c r="H519" i="1"/>
  <c r="M518" i="1"/>
  <c r="L518" i="1"/>
  <c r="K518" i="1"/>
  <c r="J518" i="1"/>
  <c r="I518" i="1"/>
  <c r="H518" i="1"/>
  <c r="M517" i="1"/>
  <c r="L517" i="1"/>
  <c r="K517" i="1"/>
  <c r="J517" i="1"/>
  <c r="I517" i="1"/>
  <c r="H517" i="1"/>
  <c r="M516" i="1"/>
  <c r="L516" i="1"/>
  <c r="K516" i="1"/>
  <c r="J516" i="1"/>
  <c r="I516" i="1"/>
  <c r="H516" i="1"/>
  <c r="M515" i="1"/>
  <c r="L515" i="1"/>
  <c r="K515" i="1"/>
  <c r="J515" i="1"/>
  <c r="I515" i="1"/>
  <c r="H515" i="1"/>
  <c r="M514" i="1"/>
  <c r="L514" i="1"/>
  <c r="K514" i="1"/>
  <c r="J514" i="1"/>
  <c r="I514" i="1"/>
  <c r="H514" i="1"/>
  <c r="M513" i="1"/>
  <c r="L513" i="1"/>
  <c r="K513" i="1"/>
  <c r="J513" i="1"/>
  <c r="I513" i="1"/>
  <c r="H513" i="1"/>
  <c r="M512" i="1"/>
  <c r="L512" i="1"/>
  <c r="K512" i="1"/>
  <c r="J512" i="1"/>
  <c r="I512" i="1"/>
  <c r="H512" i="1"/>
  <c r="M511" i="1"/>
  <c r="L511" i="1"/>
  <c r="K511" i="1"/>
  <c r="J511" i="1"/>
  <c r="I511" i="1"/>
  <c r="H511" i="1"/>
  <c r="M510" i="1"/>
  <c r="L510" i="1"/>
  <c r="K510" i="1"/>
  <c r="J510" i="1"/>
  <c r="I510" i="1"/>
  <c r="H510" i="1"/>
  <c r="M509" i="1"/>
  <c r="L509" i="1"/>
  <c r="K509" i="1"/>
  <c r="J509" i="1"/>
  <c r="I509" i="1"/>
  <c r="H509" i="1"/>
  <c r="M508" i="1"/>
  <c r="L508" i="1"/>
  <c r="K508" i="1"/>
  <c r="J508" i="1"/>
  <c r="I508" i="1"/>
  <c r="H508" i="1"/>
  <c r="M507" i="1"/>
  <c r="L507" i="1"/>
  <c r="K507" i="1"/>
  <c r="J507" i="1"/>
  <c r="I507" i="1"/>
  <c r="H507" i="1"/>
  <c r="M506" i="1"/>
  <c r="L506" i="1"/>
  <c r="K506" i="1"/>
  <c r="J506" i="1"/>
  <c r="I506" i="1"/>
  <c r="H506" i="1"/>
  <c r="M505" i="1"/>
  <c r="L505" i="1"/>
  <c r="K505" i="1"/>
  <c r="J505" i="1"/>
  <c r="I505" i="1"/>
  <c r="H505" i="1"/>
  <c r="M504" i="1"/>
  <c r="L504" i="1"/>
  <c r="K504" i="1"/>
  <c r="J504" i="1"/>
  <c r="I504" i="1"/>
  <c r="H504" i="1"/>
  <c r="M503" i="1"/>
  <c r="L503" i="1"/>
  <c r="K503" i="1"/>
  <c r="J503" i="1"/>
  <c r="I503" i="1"/>
  <c r="H503" i="1"/>
  <c r="M502" i="1"/>
  <c r="L502" i="1"/>
  <c r="K502" i="1"/>
  <c r="J502" i="1"/>
  <c r="I502" i="1"/>
  <c r="H502" i="1"/>
  <c r="M501" i="1"/>
  <c r="L501" i="1"/>
  <c r="K501" i="1"/>
  <c r="J501" i="1"/>
  <c r="I501" i="1"/>
  <c r="H501" i="1"/>
  <c r="M500" i="1"/>
  <c r="L500" i="1"/>
  <c r="K500" i="1"/>
  <c r="J500" i="1"/>
  <c r="I500" i="1"/>
  <c r="H500" i="1"/>
  <c r="M499" i="1"/>
  <c r="L499" i="1"/>
  <c r="K499" i="1"/>
  <c r="J499" i="1"/>
  <c r="I499" i="1"/>
  <c r="H499" i="1"/>
  <c r="M498" i="1"/>
  <c r="L498" i="1"/>
  <c r="K498" i="1"/>
  <c r="J498" i="1"/>
  <c r="I498" i="1"/>
  <c r="H498" i="1"/>
  <c r="M497" i="1"/>
  <c r="L497" i="1"/>
  <c r="K497" i="1"/>
  <c r="J497" i="1"/>
  <c r="I497" i="1"/>
  <c r="H497" i="1"/>
  <c r="M496" i="1"/>
  <c r="L496" i="1"/>
  <c r="K496" i="1"/>
  <c r="J496" i="1"/>
  <c r="I496" i="1"/>
  <c r="H496" i="1"/>
  <c r="M495" i="1"/>
  <c r="L495" i="1"/>
  <c r="K495" i="1"/>
  <c r="J495" i="1"/>
  <c r="I495" i="1"/>
  <c r="H495" i="1"/>
  <c r="M494" i="1"/>
  <c r="L494" i="1"/>
  <c r="K494" i="1"/>
  <c r="J494" i="1"/>
  <c r="I494" i="1"/>
  <c r="H494" i="1"/>
  <c r="M493" i="1"/>
  <c r="L493" i="1"/>
  <c r="K493" i="1"/>
  <c r="J493" i="1"/>
  <c r="I493" i="1"/>
  <c r="H493" i="1"/>
  <c r="M492" i="1"/>
  <c r="L492" i="1"/>
  <c r="K492" i="1"/>
  <c r="J492" i="1"/>
  <c r="I492" i="1"/>
  <c r="H492" i="1"/>
  <c r="M491" i="1"/>
  <c r="L491" i="1"/>
  <c r="K491" i="1"/>
  <c r="J491" i="1"/>
  <c r="I491" i="1"/>
  <c r="H491" i="1"/>
  <c r="M490" i="1"/>
  <c r="L490" i="1"/>
  <c r="K490" i="1"/>
  <c r="J490" i="1"/>
  <c r="I490" i="1"/>
  <c r="H490" i="1"/>
  <c r="M489" i="1"/>
  <c r="L489" i="1"/>
  <c r="K489" i="1"/>
  <c r="J489" i="1"/>
  <c r="I489" i="1"/>
  <c r="H489" i="1"/>
  <c r="M488" i="1"/>
  <c r="L488" i="1"/>
  <c r="K488" i="1"/>
  <c r="J488" i="1"/>
  <c r="I488" i="1"/>
  <c r="H488" i="1"/>
  <c r="M487" i="1"/>
  <c r="L487" i="1"/>
  <c r="K487" i="1"/>
  <c r="J487" i="1"/>
  <c r="I487" i="1"/>
  <c r="H487" i="1"/>
  <c r="M486" i="1"/>
  <c r="L486" i="1"/>
  <c r="K486" i="1"/>
  <c r="J486" i="1"/>
  <c r="I486" i="1"/>
  <c r="H486" i="1"/>
  <c r="M485" i="1"/>
  <c r="L485" i="1"/>
  <c r="K485" i="1"/>
  <c r="J485" i="1"/>
  <c r="I485" i="1"/>
  <c r="H485" i="1"/>
  <c r="M484" i="1"/>
  <c r="L484" i="1"/>
  <c r="K484" i="1"/>
  <c r="J484" i="1"/>
  <c r="I484" i="1"/>
  <c r="H484" i="1"/>
  <c r="M483" i="1"/>
  <c r="L483" i="1"/>
  <c r="K483" i="1"/>
  <c r="J483" i="1"/>
  <c r="I483" i="1"/>
  <c r="H483" i="1"/>
  <c r="M482" i="1"/>
  <c r="L482" i="1"/>
  <c r="K482" i="1"/>
  <c r="J482" i="1"/>
  <c r="I482" i="1"/>
  <c r="H482" i="1"/>
  <c r="M481" i="1"/>
  <c r="L481" i="1"/>
  <c r="K481" i="1"/>
  <c r="J481" i="1"/>
  <c r="I481" i="1"/>
  <c r="H481" i="1"/>
  <c r="M480" i="1"/>
  <c r="L480" i="1"/>
  <c r="K480" i="1"/>
  <c r="J480" i="1"/>
  <c r="I480" i="1"/>
  <c r="H480" i="1"/>
  <c r="M479" i="1"/>
  <c r="L479" i="1"/>
  <c r="K479" i="1"/>
  <c r="J479" i="1"/>
  <c r="I479" i="1"/>
  <c r="H479" i="1"/>
  <c r="M478" i="1"/>
  <c r="L478" i="1"/>
  <c r="K478" i="1"/>
  <c r="J478" i="1"/>
  <c r="I478" i="1"/>
  <c r="H478" i="1"/>
  <c r="M477" i="1"/>
  <c r="L477" i="1"/>
  <c r="K477" i="1"/>
  <c r="J477" i="1"/>
  <c r="I477" i="1"/>
  <c r="H477" i="1"/>
  <c r="M476" i="1"/>
  <c r="L476" i="1"/>
  <c r="K476" i="1"/>
  <c r="J476" i="1"/>
  <c r="I476" i="1"/>
  <c r="H476" i="1"/>
  <c r="M475" i="1"/>
  <c r="L475" i="1"/>
  <c r="K475" i="1"/>
  <c r="J475" i="1"/>
  <c r="I475" i="1"/>
  <c r="H475" i="1"/>
  <c r="M474" i="1"/>
  <c r="L474" i="1"/>
  <c r="K474" i="1"/>
  <c r="J474" i="1"/>
  <c r="I474" i="1"/>
  <c r="H474" i="1"/>
  <c r="M473" i="1"/>
  <c r="L473" i="1"/>
  <c r="K473" i="1"/>
  <c r="J473" i="1"/>
  <c r="I473" i="1"/>
  <c r="H473" i="1"/>
  <c r="M472" i="1"/>
  <c r="L472" i="1"/>
  <c r="K472" i="1"/>
  <c r="J472" i="1"/>
  <c r="I472" i="1"/>
  <c r="H472" i="1"/>
  <c r="M471" i="1"/>
  <c r="L471" i="1"/>
  <c r="K471" i="1"/>
  <c r="J471" i="1"/>
  <c r="I471" i="1"/>
  <c r="H471" i="1"/>
  <c r="M470" i="1"/>
  <c r="L470" i="1"/>
  <c r="K470" i="1"/>
  <c r="J470" i="1"/>
  <c r="I470" i="1"/>
  <c r="H470" i="1"/>
  <c r="M469" i="1"/>
  <c r="L469" i="1"/>
  <c r="K469" i="1"/>
  <c r="J469" i="1"/>
  <c r="I469" i="1"/>
  <c r="H469" i="1"/>
  <c r="M468" i="1"/>
  <c r="L468" i="1"/>
  <c r="K468" i="1"/>
  <c r="J468" i="1"/>
  <c r="I468" i="1"/>
  <c r="H468" i="1"/>
  <c r="M467" i="1"/>
  <c r="L467" i="1"/>
  <c r="K467" i="1"/>
  <c r="J467" i="1"/>
  <c r="I467" i="1"/>
  <c r="H467" i="1"/>
  <c r="M466" i="1"/>
  <c r="L466" i="1"/>
  <c r="K466" i="1"/>
  <c r="J466" i="1"/>
  <c r="I466" i="1"/>
  <c r="H466" i="1"/>
  <c r="M465" i="1"/>
  <c r="L465" i="1"/>
  <c r="K465" i="1"/>
  <c r="J465" i="1"/>
  <c r="I465" i="1"/>
  <c r="H465" i="1"/>
  <c r="M464" i="1"/>
  <c r="L464" i="1"/>
  <c r="K464" i="1"/>
  <c r="J464" i="1"/>
  <c r="I464" i="1"/>
  <c r="H464" i="1"/>
  <c r="M463" i="1"/>
  <c r="L463" i="1"/>
  <c r="K463" i="1"/>
  <c r="J463" i="1"/>
  <c r="I463" i="1"/>
  <c r="H463" i="1"/>
  <c r="M462" i="1"/>
  <c r="L462" i="1"/>
  <c r="K462" i="1"/>
  <c r="J462" i="1"/>
  <c r="I462" i="1"/>
  <c r="H462" i="1"/>
  <c r="M461" i="1"/>
  <c r="L461" i="1"/>
  <c r="K461" i="1"/>
  <c r="J461" i="1"/>
  <c r="I461" i="1"/>
  <c r="H461" i="1"/>
  <c r="M460" i="1"/>
  <c r="L460" i="1"/>
  <c r="K460" i="1"/>
  <c r="J460" i="1"/>
  <c r="I460" i="1"/>
  <c r="H460" i="1"/>
  <c r="M459" i="1"/>
  <c r="L459" i="1"/>
  <c r="K459" i="1"/>
  <c r="J459" i="1"/>
  <c r="I459" i="1"/>
  <c r="H459" i="1"/>
  <c r="M458" i="1"/>
  <c r="L458" i="1"/>
  <c r="K458" i="1"/>
  <c r="J458" i="1"/>
  <c r="I458" i="1"/>
  <c r="H458" i="1"/>
  <c r="M457" i="1"/>
  <c r="L457" i="1"/>
  <c r="K457" i="1"/>
  <c r="J457" i="1"/>
  <c r="I457" i="1"/>
  <c r="H457" i="1"/>
  <c r="M456" i="1"/>
  <c r="L456" i="1"/>
  <c r="K456" i="1"/>
  <c r="J456" i="1"/>
  <c r="I456" i="1"/>
  <c r="H456" i="1"/>
  <c r="M455" i="1"/>
  <c r="L455" i="1"/>
  <c r="K455" i="1"/>
  <c r="J455" i="1"/>
  <c r="I455" i="1"/>
  <c r="H455" i="1"/>
  <c r="M454" i="1"/>
  <c r="L454" i="1"/>
  <c r="K454" i="1"/>
  <c r="J454" i="1"/>
  <c r="I454" i="1"/>
  <c r="H454" i="1"/>
  <c r="M453" i="1"/>
  <c r="L453" i="1"/>
  <c r="K453" i="1"/>
  <c r="J453" i="1"/>
  <c r="I453" i="1"/>
  <c r="H453" i="1"/>
  <c r="M452" i="1"/>
  <c r="L452" i="1"/>
  <c r="K452" i="1"/>
  <c r="J452" i="1"/>
  <c r="I452" i="1"/>
  <c r="H452" i="1"/>
  <c r="M451" i="1"/>
  <c r="L451" i="1"/>
  <c r="K451" i="1"/>
  <c r="J451" i="1"/>
  <c r="I451" i="1"/>
  <c r="H451" i="1"/>
  <c r="M450" i="1"/>
  <c r="L450" i="1"/>
  <c r="K450" i="1"/>
  <c r="J450" i="1"/>
  <c r="I450" i="1"/>
  <c r="H450" i="1"/>
  <c r="M449" i="1"/>
  <c r="L449" i="1"/>
  <c r="K449" i="1"/>
  <c r="J449" i="1"/>
  <c r="I449" i="1"/>
  <c r="H449" i="1"/>
  <c r="M448" i="1"/>
  <c r="L448" i="1"/>
  <c r="K448" i="1"/>
  <c r="J448" i="1"/>
  <c r="I448" i="1"/>
  <c r="H448" i="1"/>
  <c r="M447" i="1"/>
  <c r="L447" i="1"/>
  <c r="K447" i="1"/>
  <c r="J447" i="1"/>
  <c r="I447" i="1"/>
  <c r="H447" i="1"/>
  <c r="M446" i="1"/>
  <c r="L446" i="1"/>
  <c r="K446" i="1"/>
  <c r="J446" i="1"/>
  <c r="I446" i="1"/>
  <c r="H446" i="1"/>
  <c r="M445" i="1"/>
  <c r="L445" i="1"/>
  <c r="K445" i="1"/>
  <c r="J445" i="1"/>
  <c r="I445" i="1"/>
  <c r="H445" i="1"/>
  <c r="M444" i="1"/>
  <c r="L444" i="1"/>
  <c r="K444" i="1"/>
  <c r="J444" i="1"/>
  <c r="I444" i="1"/>
  <c r="H444" i="1"/>
  <c r="M443" i="1"/>
  <c r="L443" i="1"/>
  <c r="K443" i="1"/>
  <c r="J443" i="1"/>
  <c r="I443" i="1"/>
  <c r="H443" i="1"/>
  <c r="M442" i="1"/>
  <c r="L442" i="1"/>
  <c r="K442" i="1"/>
  <c r="J442" i="1"/>
  <c r="I442" i="1"/>
  <c r="H442" i="1"/>
  <c r="M441" i="1"/>
  <c r="L441" i="1"/>
  <c r="K441" i="1"/>
  <c r="J441" i="1"/>
  <c r="I441" i="1"/>
  <c r="H441" i="1"/>
  <c r="M440" i="1"/>
  <c r="L440" i="1"/>
  <c r="K440" i="1"/>
  <c r="J440" i="1"/>
  <c r="I440" i="1"/>
  <c r="H440" i="1"/>
  <c r="M439" i="1"/>
  <c r="L439" i="1"/>
  <c r="K439" i="1"/>
  <c r="J439" i="1"/>
  <c r="I439" i="1"/>
  <c r="H439" i="1"/>
  <c r="M438" i="1"/>
  <c r="L438" i="1"/>
  <c r="K438" i="1"/>
  <c r="J438" i="1"/>
  <c r="I438" i="1"/>
  <c r="H438" i="1"/>
  <c r="M437" i="1"/>
  <c r="L437" i="1"/>
  <c r="K437" i="1"/>
  <c r="J437" i="1"/>
  <c r="I437" i="1"/>
  <c r="H437" i="1"/>
  <c r="M436" i="1"/>
  <c r="L436" i="1"/>
  <c r="K436" i="1"/>
  <c r="J436" i="1"/>
  <c r="I436" i="1"/>
  <c r="H436" i="1"/>
  <c r="M435" i="1"/>
  <c r="L435" i="1"/>
  <c r="K435" i="1"/>
  <c r="J435" i="1"/>
  <c r="I435" i="1"/>
  <c r="H435" i="1"/>
  <c r="M434" i="1"/>
  <c r="L434" i="1"/>
  <c r="K434" i="1"/>
  <c r="J434" i="1"/>
  <c r="I434" i="1"/>
  <c r="H434" i="1"/>
  <c r="M433" i="1"/>
  <c r="L433" i="1"/>
  <c r="K433" i="1"/>
  <c r="J433" i="1"/>
  <c r="I433" i="1"/>
  <c r="H433" i="1"/>
  <c r="M432" i="1"/>
  <c r="L432" i="1"/>
  <c r="K432" i="1"/>
  <c r="J432" i="1"/>
  <c r="I432" i="1"/>
  <c r="H432" i="1"/>
  <c r="M431" i="1"/>
  <c r="L431" i="1"/>
  <c r="K431" i="1"/>
  <c r="J431" i="1"/>
  <c r="I431" i="1"/>
  <c r="H431" i="1"/>
  <c r="M430" i="1"/>
  <c r="L430" i="1"/>
  <c r="K430" i="1"/>
  <c r="J430" i="1"/>
  <c r="I430" i="1"/>
  <c r="H430" i="1"/>
  <c r="M429" i="1"/>
  <c r="L429" i="1"/>
  <c r="K429" i="1"/>
  <c r="J429" i="1"/>
  <c r="I429" i="1"/>
  <c r="H429" i="1"/>
  <c r="M428" i="1"/>
  <c r="L428" i="1"/>
  <c r="K428" i="1"/>
  <c r="J428" i="1"/>
  <c r="I428" i="1"/>
  <c r="H428" i="1"/>
  <c r="M427" i="1"/>
  <c r="L427" i="1"/>
  <c r="K427" i="1"/>
  <c r="J427" i="1"/>
  <c r="I427" i="1"/>
  <c r="H427" i="1"/>
  <c r="M426" i="1"/>
  <c r="L426" i="1"/>
  <c r="K426" i="1"/>
  <c r="J426" i="1"/>
  <c r="I426" i="1"/>
  <c r="H426" i="1"/>
  <c r="M425" i="1"/>
  <c r="L425" i="1"/>
  <c r="K425" i="1"/>
  <c r="J425" i="1"/>
  <c r="I425" i="1"/>
  <c r="H425" i="1"/>
  <c r="M424" i="1"/>
  <c r="L424" i="1"/>
  <c r="K424" i="1"/>
  <c r="J424" i="1"/>
  <c r="I424" i="1"/>
  <c r="H424" i="1"/>
  <c r="M423" i="1"/>
  <c r="L423" i="1"/>
  <c r="K423" i="1"/>
  <c r="J423" i="1"/>
  <c r="I423" i="1"/>
  <c r="H423" i="1"/>
  <c r="M422" i="1"/>
  <c r="L422" i="1"/>
  <c r="K422" i="1"/>
  <c r="J422" i="1"/>
  <c r="I422" i="1"/>
  <c r="H422" i="1"/>
  <c r="M421" i="1"/>
  <c r="L421" i="1"/>
  <c r="K421" i="1"/>
  <c r="J421" i="1"/>
  <c r="I421" i="1"/>
  <c r="H421" i="1"/>
  <c r="M420" i="1"/>
  <c r="L420" i="1"/>
  <c r="K420" i="1"/>
  <c r="J420" i="1"/>
  <c r="I420" i="1"/>
  <c r="H420" i="1"/>
  <c r="M419" i="1"/>
  <c r="L419" i="1"/>
  <c r="K419" i="1"/>
  <c r="J419" i="1"/>
  <c r="I419" i="1"/>
  <c r="H419" i="1"/>
  <c r="M418" i="1"/>
  <c r="L418" i="1"/>
  <c r="K418" i="1"/>
  <c r="J418" i="1"/>
  <c r="I418" i="1"/>
  <c r="H418" i="1"/>
  <c r="M417" i="1"/>
  <c r="L417" i="1"/>
  <c r="K417" i="1"/>
  <c r="J417" i="1"/>
  <c r="I417" i="1"/>
  <c r="H417" i="1"/>
  <c r="M416" i="1"/>
  <c r="L416" i="1"/>
  <c r="K416" i="1"/>
  <c r="J416" i="1"/>
  <c r="I416" i="1"/>
  <c r="H416" i="1"/>
  <c r="M415" i="1"/>
  <c r="L415" i="1"/>
  <c r="K415" i="1"/>
  <c r="J415" i="1"/>
  <c r="I415" i="1"/>
  <c r="H415" i="1"/>
  <c r="M414" i="1"/>
  <c r="L414" i="1"/>
  <c r="K414" i="1"/>
  <c r="J414" i="1"/>
  <c r="I414" i="1"/>
  <c r="H414" i="1"/>
  <c r="M413" i="1"/>
  <c r="L413" i="1"/>
  <c r="K413" i="1"/>
  <c r="J413" i="1"/>
  <c r="I413" i="1"/>
  <c r="H413" i="1"/>
  <c r="M412" i="1"/>
  <c r="L412" i="1"/>
  <c r="K412" i="1"/>
  <c r="J412" i="1"/>
  <c r="I412" i="1"/>
  <c r="H412" i="1"/>
  <c r="M411" i="1"/>
  <c r="L411" i="1"/>
  <c r="K411" i="1"/>
  <c r="J411" i="1"/>
  <c r="I411" i="1"/>
  <c r="H411" i="1"/>
  <c r="M410" i="1"/>
  <c r="L410" i="1"/>
  <c r="K410" i="1"/>
  <c r="J410" i="1"/>
  <c r="I410" i="1"/>
  <c r="H410" i="1"/>
  <c r="M409" i="1"/>
  <c r="L409" i="1"/>
  <c r="K409" i="1"/>
  <c r="J409" i="1"/>
  <c r="I409" i="1"/>
  <c r="H409" i="1"/>
  <c r="M408" i="1"/>
  <c r="L408" i="1"/>
  <c r="K408" i="1"/>
  <c r="J408" i="1"/>
  <c r="I408" i="1"/>
  <c r="H408" i="1"/>
  <c r="M407" i="1"/>
  <c r="L407" i="1"/>
  <c r="K407" i="1"/>
  <c r="J407" i="1"/>
  <c r="I407" i="1"/>
  <c r="H407" i="1"/>
  <c r="M406" i="1"/>
  <c r="L406" i="1"/>
  <c r="K406" i="1"/>
  <c r="J406" i="1"/>
  <c r="I406" i="1"/>
  <c r="H406" i="1"/>
  <c r="M405" i="1"/>
  <c r="L405" i="1"/>
  <c r="K405" i="1"/>
  <c r="J405" i="1"/>
  <c r="I405" i="1"/>
  <c r="H405" i="1"/>
  <c r="M404" i="1"/>
  <c r="L404" i="1"/>
  <c r="K404" i="1"/>
  <c r="J404" i="1"/>
  <c r="I404" i="1"/>
  <c r="H404" i="1"/>
  <c r="M403" i="1"/>
  <c r="L403" i="1"/>
  <c r="K403" i="1"/>
  <c r="J403" i="1"/>
  <c r="I403" i="1"/>
  <c r="H403" i="1"/>
  <c r="M402" i="1"/>
  <c r="L402" i="1"/>
  <c r="K402" i="1"/>
  <c r="J402" i="1"/>
  <c r="I402" i="1"/>
  <c r="H402" i="1"/>
  <c r="M401" i="1"/>
  <c r="L401" i="1"/>
  <c r="K401" i="1"/>
  <c r="J401" i="1"/>
  <c r="I401" i="1"/>
  <c r="H401" i="1"/>
  <c r="M400" i="1"/>
  <c r="L400" i="1"/>
  <c r="K400" i="1"/>
  <c r="J400" i="1"/>
  <c r="I400" i="1"/>
  <c r="H400" i="1"/>
  <c r="M399" i="1"/>
  <c r="L399" i="1"/>
  <c r="K399" i="1"/>
  <c r="J399" i="1"/>
  <c r="I399" i="1"/>
  <c r="H399" i="1"/>
  <c r="M398" i="1"/>
  <c r="L398" i="1"/>
  <c r="K398" i="1"/>
  <c r="J398" i="1"/>
  <c r="I398" i="1"/>
  <c r="H398" i="1"/>
  <c r="M397" i="1"/>
  <c r="L397" i="1"/>
  <c r="K397" i="1"/>
  <c r="J397" i="1"/>
  <c r="I397" i="1"/>
  <c r="H397" i="1"/>
  <c r="M396" i="1"/>
  <c r="L396" i="1"/>
  <c r="K396" i="1"/>
  <c r="J396" i="1"/>
  <c r="I396" i="1"/>
  <c r="H396" i="1"/>
  <c r="M395" i="1"/>
  <c r="L395" i="1"/>
  <c r="K395" i="1"/>
  <c r="J395" i="1"/>
  <c r="I395" i="1"/>
  <c r="H395" i="1"/>
  <c r="M394" i="1"/>
  <c r="L394" i="1"/>
  <c r="K394" i="1"/>
  <c r="J394" i="1"/>
  <c r="I394" i="1"/>
  <c r="H394" i="1"/>
  <c r="M393" i="1"/>
  <c r="L393" i="1"/>
  <c r="K393" i="1"/>
  <c r="J393" i="1"/>
  <c r="I393" i="1"/>
  <c r="H393" i="1"/>
  <c r="M392" i="1"/>
  <c r="L392" i="1"/>
  <c r="K392" i="1"/>
  <c r="J392" i="1"/>
  <c r="I392" i="1"/>
  <c r="H392" i="1"/>
  <c r="M391" i="1"/>
  <c r="L391" i="1"/>
  <c r="K391" i="1"/>
  <c r="J391" i="1"/>
  <c r="I391" i="1"/>
  <c r="H391" i="1"/>
  <c r="M390" i="1"/>
  <c r="L390" i="1"/>
  <c r="K390" i="1"/>
  <c r="J390" i="1"/>
  <c r="I390" i="1"/>
  <c r="H390" i="1"/>
  <c r="M389" i="1"/>
  <c r="L389" i="1"/>
  <c r="K389" i="1"/>
  <c r="J389" i="1"/>
  <c r="I389" i="1"/>
  <c r="H389" i="1"/>
  <c r="M388" i="1"/>
  <c r="L388" i="1"/>
  <c r="K388" i="1"/>
  <c r="J388" i="1"/>
  <c r="I388" i="1"/>
  <c r="H388" i="1"/>
  <c r="M387" i="1"/>
  <c r="L387" i="1"/>
  <c r="K387" i="1"/>
  <c r="J387" i="1"/>
  <c r="I387" i="1"/>
  <c r="H387" i="1"/>
  <c r="M386" i="1"/>
  <c r="L386" i="1"/>
  <c r="K386" i="1"/>
  <c r="J386" i="1"/>
  <c r="I386" i="1"/>
  <c r="H386" i="1"/>
  <c r="M385" i="1"/>
  <c r="L385" i="1"/>
  <c r="K385" i="1"/>
  <c r="J385" i="1"/>
  <c r="I385" i="1"/>
  <c r="H385" i="1"/>
  <c r="M384" i="1"/>
  <c r="L384" i="1"/>
  <c r="K384" i="1"/>
  <c r="J384" i="1"/>
  <c r="I384" i="1"/>
  <c r="H384" i="1"/>
  <c r="M383" i="1"/>
  <c r="L383" i="1"/>
  <c r="K383" i="1"/>
  <c r="J383" i="1"/>
  <c r="I383" i="1"/>
  <c r="H383" i="1"/>
  <c r="M382" i="1"/>
  <c r="L382" i="1"/>
  <c r="K382" i="1"/>
  <c r="J382" i="1"/>
  <c r="I382" i="1"/>
  <c r="H382" i="1"/>
  <c r="M381" i="1"/>
  <c r="L381" i="1"/>
  <c r="K381" i="1"/>
  <c r="J381" i="1"/>
  <c r="I381" i="1"/>
  <c r="H381" i="1"/>
  <c r="M380" i="1"/>
  <c r="L380" i="1"/>
  <c r="K380" i="1"/>
  <c r="J380" i="1"/>
  <c r="I380" i="1"/>
  <c r="H380" i="1"/>
  <c r="M379" i="1"/>
  <c r="L379" i="1"/>
  <c r="K379" i="1"/>
  <c r="J379" i="1"/>
  <c r="I379" i="1"/>
  <c r="H379" i="1"/>
  <c r="M378" i="1"/>
  <c r="L378" i="1"/>
  <c r="K378" i="1"/>
  <c r="J378" i="1"/>
  <c r="I378" i="1"/>
  <c r="H378" i="1"/>
  <c r="M377" i="1"/>
  <c r="L377" i="1"/>
  <c r="K377" i="1"/>
  <c r="J377" i="1"/>
  <c r="I377" i="1"/>
  <c r="H377" i="1"/>
  <c r="M376" i="1"/>
  <c r="L376" i="1"/>
  <c r="K376" i="1"/>
  <c r="J376" i="1"/>
  <c r="I376" i="1"/>
  <c r="H376" i="1"/>
  <c r="M375" i="1"/>
  <c r="L375" i="1"/>
  <c r="K375" i="1"/>
  <c r="J375" i="1"/>
  <c r="I375" i="1"/>
  <c r="H375" i="1"/>
  <c r="M374" i="1"/>
  <c r="L374" i="1"/>
  <c r="K374" i="1"/>
  <c r="J374" i="1"/>
  <c r="I374" i="1"/>
  <c r="H374" i="1"/>
  <c r="M373" i="1"/>
  <c r="L373" i="1"/>
  <c r="K373" i="1"/>
  <c r="J373" i="1"/>
  <c r="I373" i="1"/>
  <c r="H373" i="1"/>
  <c r="M372" i="1"/>
  <c r="L372" i="1"/>
  <c r="K372" i="1"/>
  <c r="J372" i="1"/>
  <c r="I372" i="1"/>
  <c r="H372" i="1"/>
  <c r="M371" i="1"/>
  <c r="L371" i="1"/>
  <c r="K371" i="1"/>
  <c r="J371" i="1"/>
  <c r="I371" i="1"/>
  <c r="H371" i="1"/>
  <c r="M370" i="1"/>
  <c r="L370" i="1"/>
  <c r="K370" i="1"/>
  <c r="J370" i="1"/>
  <c r="I370" i="1"/>
  <c r="H370" i="1"/>
  <c r="M369" i="1"/>
  <c r="L369" i="1"/>
  <c r="K369" i="1"/>
  <c r="J369" i="1"/>
  <c r="I369" i="1"/>
  <c r="H369" i="1"/>
  <c r="M368" i="1"/>
  <c r="L368" i="1"/>
  <c r="K368" i="1"/>
  <c r="J368" i="1"/>
  <c r="I368" i="1"/>
  <c r="H368" i="1"/>
  <c r="M367" i="1"/>
  <c r="L367" i="1"/>
  <c r="K367" i="1"/>
  <c r="J367" i="1"/>
  <c r="I367" i="1"/>
  <c r="H367" i="1"/>
  <c r="M366" i="1"/>
  <c r="L366" i="1"/>
  <c r="K366" i="1"/>
  <c r="J366" i="1"/>
  <c r="I366" i="1"/>
  <c r="H366" i="1"/>
  <c r="M365" i="1"/>
  <c r="L365" i="1"/>
  <c r="K365" i="1"/>
  <c r="J365" i="1"/>
  <c r="I365" i="1"/>
  <c r="H365" i="1"/>
  <c r="M364" i="1"/>
  <c r="L364" i="1"/>
  <c r="K364" i="1"/>
  <c r="J364" i="1"/>
  <c r="I364" i="1"/>
  <c r="H364" i="1"/>
  <c r="M363" i="1"/>
  <c r="L363" i="1"/>
  <c r="K363" i="1"/>
  <c r="J363" i="1"/>
  <c r="I363" i="1"/>
  <c r="H363" i="1"/>
  <c r="M362" i="1"/>
  <c r="L362" i="1"/>
  <c r="K362" i="1"/>
  <c r="J362" i="1"/>
  <c r="I362" i="1"/>
  <c r="H362" i="1"/>
  <c r="M361" i="1"/>
  <c r="L361" i="1"/>
  <c r="K361" i="1"/>
  <c r="J361" i="1"/>
  <c r="I361" i="1"/>
  <c r="H361" i="1"/>
  <c r="M360" i="1"/>
  <c r="L360" i="1"/>
  <c r="K360" i="1"/>
  <c r="J360" i="1"/>
  <c r="I360" i="1"/>
  <c r="H360" i="1"/>
  <c r="M359" i="1"/>
  <c r="L359" i="1"/>
  <c r="K359" i="1"/>
  <c r="J359" i="1"/>
  <c r="I359" i="1"/>
  <c r="H359" i="1"/>
  <c r="M358" i="1"/>
  <c r="L358" i="1"/>
  <c r="K358" i="1"/>
  <c r="J358" i="1"/>
  <c r="I358" i="1"/>
  <c r="H358" i="1"/>
  <c r="M357" i="1"/>
  <c r="L357" i="1"/>
  <c r="K357" i="1"/>
  <c r="J357" i="1"/>
  <c r="I357" i="1"/>
  <c r="H357" i="1"/>
  <c r="M356" i="1"/>
  <c r="L356" i="1"/>
  <c r="K356" i="1"/>
  <c r="J356" i="1"/>
  <c r="I356" i="1"/>
  <c r="H356" i="1"/>
  <c r="M355" i="1"/>
  <c r="L355" i="1"/>
  <c r="K355" i="1"/>
  <c r="J355" i="1"/>
  <c r="I355" i="1"/>
  <c r="H355" i="1"/>
  <c r="M354" i="1"/>
  <c r="L354" i="1"/>
  <c r="K354" i="1"/>
  <c r="J354" i="1"/>
  <c r="I354" i="1"/>
  <c r="H354" i="1"/>
  <c r="M353" i="1"/>
  <c r="L353" i="1"/>
  <c r="K353" i="1"/>
  <c r="J353" i="1"/>
  <c r="I353" i="1"/>
  <c r="H353" i="1"/>
  <c r="M352" i="1"/>
  <c r="L352" i="1"/>
  <c r="K352" i="1"/>
  <c r="J352" i="1"/>
  <c r="I352" i="1"/>
  <c r="H352" i="1"/>
  <c r="M351" i="1"/>
  <c r="L351" i="1"/>
  <c r="K351" i="1"/>
  <c r="J351" i="1"/>
  <c r="I351" i="1"/>
  <c r="H351" i="1"/>
  <c r="M350" i="1"/>
  <c r="L350" i="1"/>
  <c r="K350" i="1"/>
  <c r="J350" i="1"/>
  <c r="I350" i="1"/>
  <c r="H350" i="1"/>
  <c r="M349" i="1"/>
  <c r="L349" i="1"/>
  <c r="K349" i="1"/>
  <c r="J349" i="1"/>
  <c r="I349" i="1"/>
  <c r="H349" i="1"/>
  <c r="M348" i="1"/>
  <c r="L348" i="1"/>
  <c r="K348" i="1"/>
  <c r="J348" i="1"/>
  <c r="I348" i="1"/>
  <c r="H348" i="1"/>
  <c r="M347" i="1"/>
  <c r="L347" i="1"/>
  <c r="K347" i="1"/>
  <c r="J347" i="1"/>
  <c r="I347" i="1"/>
  <c r="H347" i="1"/>
  <c r="M346" i="1"/>
  <c r="L346" i="1"/>
  <c r="K346" i="1"/>
  <c r="J346" i="1"/>
  <c r="I346" i="1"/>
  <c r="H346" i="1"/>
  <c r="M345" i="1"/>
  <c r="L345" i="1"/>
  <c r="K345" i="1"/>
  <c r="J345" i="1"/>
  <c r="I345" i="1"/>
  <c r="H345" i="1"/>
  <c r="M344" i="1"/>
  <c r="L344" i="1"/>
  <c r="K344" i="1"/>
  <c r="J344" i="1"/>
  <c r="I344" i="1"/>
  <c r="H344" i="1"/>
  <c r="M343" i="1"/>
  <c r="L343" i="1"/>
  <c r="K343" i="1"/>
  <c r="J343" i="1"/>
  <c r="I343" i="1"/>
  <c r="H343" i="1"/>
  <c r="M342" i="1"/>
  <c r="L342" i="1"/>
  <c r="K342" i="1"/>
  <c r="J342" i="1"/>
  <c r="I342" i="1"/>
  <c r="H342" i="1"/>
  <c r="M341" i="1"/>
  <c r="L341" i="1"/>
  <c r="K341" i="1"/>
  <c r="J341" i="1"/>
  <c r="I341" i="1"/>
  <c r="H341" i="1"/>
  <c r="M340" i="1"/>
  <c r="L340" i="1"/>
  <c r="K340" i="1"/>
  <c r="J340" i="1"/>
  <c r="I340" i="1"/>
  <c r="H340" i="1"/>
  <c r="M339" i="1"/>
  <c r="L339" i="1"/>
  <c r="K339" i="1"/>
  <c r="J339" i="1"/>
  <c r="I339" i="1"/>
  <c r="H339" i="1"/>
  <c r="M338" i="1"/>
  <c r="L338" i="1"/>
  <c r="K338" i="1"/>
  <c r="J338" i="1"/>
  <c r="I338" i="1"/>
  <c r="H338" i="1"/>
  <c r="M337" i="1"/>
  <c r="L337" i="1"/>
  <c r="K337" i="1"/>
  <c r="J337" i="1"/>
  <c r="I337" i="1"/>
  <c r="H337" i="1"/>
  <c r="M336" i="1"/>
  <c r="L336" i="1"/>
  <c r="K336" i="1"/>
  <c r="J336" i="1"/>
  <c r="I336" i="1"/>
  <c r="H336" i="1"/>
  <c r="M335" i="1"/>
  <c r="L335" i="1"/>
  <c r="K335" i="1"/>
  <c r="J335" i="1"/>
  <c r="I335" i="1"/>
  <c r="H335" i="1"/>
  <c r="M334" i="1"/>
  <c r="L334" i="1"/>
  <c r="K334" i="1"/>
  <c r="J334" i="1"/>
  <c r="I334" i="1"/>
  <c r="H334" i="1"/>
  <c r="M333" i="1"/>
  <c r="L333" i="1"/>
  <c r="K333" i="1"/>
  <c r="J333" i="1"/>
  <c r="I333" i="1"/>
  <c r="H333" i="1"/>
  <c r="M332" i="1"/>
  <c r="L332" i="1"/>
  <c r="K332" i="1"/>
  <c r="J332" i="1"/>
  <c r="I332" i="1"/>
  <c r="H332" i="1"/>
  <c r="M331" i="1"/>
  <c r="L331" i="1"/>
  <c r="K331" i="1"/>
  <c r="J331" i="1"/>
  <c r="I331" i="1"/>
  <c r="H331" i="1"/>
  <c r="M330" i="1"/>
  <c r="L330" i="1"/>
  <c r="K330" i="1"/>
  <c r="J330" i="1"/>
  <c r="I330" i="1"/>
  <c r="H330" i="1"/>
  <c r="M329" i="1"/>
  <c r="L329" i="1"/>
  <c r="K329" i="1"/>
  <c r="J329" i="1"/>
  <c r="I329" i="1"/>
  <c r="H329" i="1"/>
  <c r="M328" i="1"/>
  <c r="L328" i="1"/>
  <c r="K328" i="1"/>
  <c r="J328" i="1"/>
  <c r="I328" i="1"/>
  <c r="H328" i="1"/>
  <c r="M327" i="1"/>
  <c r="L327" i="1"/>
  <c r="K327" i="1"/>
  <c r="J327" i="1"/>
  <c r="I327" i="1"/>
  <c r="H327" i="1"/>
  <c r="M326" i="1"/>
  <c r="L326" i="1"/>
  <c r="K326" i="1"/>
  <c r="J326" i="1"/>
  <c r="I326" i="1"/>
  <c r="H326" i="1"/>
  <c r="M325" i="1"/>
  <c r="L325" i="1"/>
  <c r="K325" i="1"/>
  <c r="J325" i="1"/>
  <c r="I325" i="1"/>
  <c r="H325" i="1"/>
  <c r="M324" i="1"/>
  <c r="L324" i="1"/>
  <c r="K324" i="1"/>
  <c r="J324" i="1"/>
  <c r="I324" i="1"/>
  <c r="H324" i="1"/>
  <c r="M323" i="1"/>
  <c r="L323" i="1"/>
  <c r="K323" i="1"/>
  <c r="J323" i="1"/>
  <c r="I323" i="1"/>
  <c r="H323" i="1"/>
  <c r="M322" i="1"/>
  <c r="L322" i="1"/>
  <c r="K322" i="1"/>
  <c r="J322" i="1"/>
  <c r="I322" i="1"/>
  <c r="H322" i="1"/>
  <c r="M321" i="1"/>
  <c r="L321" i="1"/>
  <c r="K321" i="1"/>
  <c r="J321" i="1"/>
  <c r="I321" i="1"/>
  <c r="H321" i="1"/>
  <c r="M320" i="1"/>
  <c r="L320" i="1"/>
  <c r="K320" i="1"/>
  <c r="J320" i="1"/>
  <c r="I320" i="1"/>
  <c r="H320" i="1"/>
  <c r="M319" i="1"/>
  <c r="L319" i="1"/>
  <c r="K319" i="1"/>
  <c r="J319" i="1"/>
  <c r="I319" i="1"/>
  <c r="H319" i="1"/>
  <c r="M318" i="1"/>
  <c r="L318" i="1"/>
  <c r="K318" i="1"/>
  <c r="J318" i="1"/>
  <c r="I318" i="1"/>
  <c r="H318" i="1"/>
  <c r="M317" i="1"/>
  <c r="L317" i="1"/>
  <c r="K317" i="1"/>
  <c r="J317" i="1"/>
  <c r="I317" i="1"/>
  <c r="H317" i="1"/>
  <c r="M316" i="1"/>
  <c r="L316" i="1"/>
  <c r="K316" i="1"/>
  <c r="J316" i="1"/>
  <c r="I316" i="1"/>
  <c r="H316" i="1"/>
  <c r="M315" i="1"/>
  <c r="L315" i="1"/>
  <c r="K315" i="1"/>
  <c r="J315" i="1"/>
  <c r="I315" i="1"/>
  <c r="H315" i="1"/>
  <c r="M314" i="1"/>
  <c r="L314" i="1"/>
  <c r="K314" i="1"/>
  <c r="J314" i="1"/>
  <c r="I314" i="1"/>
  <c r="H314" i="1"/>
  <c r="M313" i="1"/>
  <c r="L313" i="1"/>
  <c r="K313" i="1"/>
  <c r="J313" i="1"/>
  <c r="I313" i="1"/>
  <c r="H313" i="1"/>
  <c r="M312" i="1"/>
  <c r="L312" i="1"/>
  <c r="K312" i="1"/>
  <c r="J312" i="1"/>
  <c r="I312" i="1"/>
  <c r="H312" i="1"/>
  <c r="M311" i="1"/>
  <c r="L311" i="1"/>
  <c r="K311" i="1"/>
  <c r="J311" i="1"/>
  <c r="I311" i="1"/>
  <c r="H311" i="1"/>
  <c r="M310" i="1"/>
  <c r="L310" i="1"/>
  <c r="K310" i="1"/>
  <c r="J310" i="1"/>
  <c r="I310" i="1"/>
  <c r="H310" i="1"/>
  <c r="M309" i="1"/>
  <c r="L309" i="1"/>
  <c r="K309" i="1"/>
  <c r="J309" i="1"/>
  <c r="I309" i="1"/>
  <c r="H309" i="1"/>
  <c r="M308" i="1"/>
  <c r="L308" i="1"/>
  <c r="K308" i="1"/>
  <c r="J308" i="1"/>
  <c r="I308" i="1"/>
  <c r="H308" i="1"/>
  <c r="M307" i="1"/>
  <c r="L307" i="1"/>
  <c r="K307" i="1"/>
  <c r="J307" i="1"/>
  <c r="I307" i="1"/>
  <c r="H307" i="1"/>
  <c r="M306" i="1"/>
  <c r="L306" i="1"/>
  <c r="K306" i="1"/>
  <c r="J306" i="1"/>
  <c r="I306" i="1"/>
  <c r="H306" i="1"/>
  <c r="M305" i="1"/>
  <c r="L305" i="1"/>
  <c r="K305" i="1"/>
  <c r="J305" i="1"/>
  <c r="I305" i="1"/>
  <c r="H305" i="1"/>
  <c r="M304" i="1"/>
  <c r="L304" i="1"/>
  <c r="K304" i="1"/>
  <c r="J304" i="1"/>
  <c r="I304" i="1"/>
  <c r="H304" i="1"/>
  <c r="M303" i="1"/>
  <c r="L303" i="1"/>
  <c r="K303" i="1"/>
  <c r="J303" i="1"/>
  <c r="I303" i="1"/>
  <c r="H303" i="1"/>
  <c r="M302" i="1"/>
  <c r="L302" i="1"/>
  <c r="K302" i="1"/>
  <c r="J302" i="1"/>
  <c r="I302" i="1"/>
  <c r="H302" i="1"/>
  <c r="M301" i="1"/>
  <c r="L301" i="1"/>
  <c r="K301" i="1"/>
  <c r="J301" i="1"/>
  <c r="I301" i="1"/>
  <c r="H301" i="1"/>
  <c r="M300" i="1"/>
  <c r="L300" i="1"/>
  <c r="K300" i="1"/>
  <c r="J300" i="1"/>
  <c r="I300" i="1"/>
  <c r="H300" i="1"/>
  <c r="M299" i="1"/>
  <c r="L299" i="1"/>
  <c r="K299" i="1"/>
  <c r="J299" i="1"/>
  <c r="I299" i="1"/>
  <c r="H299" i="1"/>
  <c r="M298" i="1"/>
  <c r="L298" i="1"/>
  <c r="K298" i="1"/>
  <c r="J298" i="1"/>
  <c r="I298" i="1"/>
  <c r="H298" i="1"/>
  <c r="M297" i="1"/>
  <c r="L297" i="1"/>
  <c r="K297" i="1"/>
  <c r="J297" i="1"/>
  <c r="I297" i="1"/>
  <c r="H297" i="1"/>
  <c r="M296" i="1"/>
  <c r="L296" i="1"/>
  <c r="K296" i="1"/>
  <c r="J296" i="1"/>
  <c r="I296" i="1"/>
  <c r="H296" i="1"/>
  <c r="M295" i="1"/>
  <c r="L295" i="1"/>
  <c r="K295" i="1"/>
  <c r="J295" i="1"/>
  <c r="I295" i="1"/>
  <c r="H295" i="1"/>
  <c r="M294" i="1"/>
  <c r="L294" i="1"/>
  <c r="K294" i="1"/>
  <c r="J294" i="1"/>
  <c r="I294" i="1"/>
  <c r="H294" i="1"/>
  <c r="M293" i="1"/>
  <c r="L293" i="1"/>
  <c r="K293" i="1"/>
  <c r="J293" i="1"/>
  <c r="I293" i="1"/>
  <c r="H293" i="1"/>
  <c r="M292" i="1"/>
  <c r="L292" i="1"/>
  <c r="K292" i="1"/>
  <c r="J292" i="1"/>
  <c r="I292" i="1"/>
  <c r="H292" i="1"/>
  <c r="M291" i="1"/>
  <c r="L291" i="1"/>
  <c r="K291" i="1"/>
  <c r="J291" i="1"/>
  <c r="I291" i="1"/>
  <c r="H291" i="1"/>
  <c r="M290" i="1"/>
  <c r="L290" i="1"/>
  <c r="K290" i="1"/>
  <c r="J290" i="1"/>
  <c r="I290" i="1"/>
  <c r="H290" i="1"/>
  <c r="M289" i="1"/>
  <c r="L289" i="1"/>
  <c r="K289" i="1"/>
  <c r="J289" i="1"/>
  <c r="I289" i="1"/>
  <c r="H289" i="1"/>
  <c r="M288" i="1"/>
  <c r="L288" i="1"/>
  <c r="K288" i="1"/>
  <c r="J288" i="1"/>
  <c r="I288" i="1"/>
  <c r="H288" i="1"/>
  <c r="M287" i="1"/>
  <c r="L287" i="1"/>
  <c r="K287" i="1"/>
  <c r="J287" i="1"/>
  <c r="I287" i="1"/>
  <c r="H287" i="1"/>
  <c r="M286" i="1"/>
  <c r="L286" i="1"/>
  <c r="K286" i="1"/>
  <c r="J286" i="1"/>
  <c r="I286" i="1"/>
  <c r="H286" i="1"/>
  <c r="M285" i="1"/>
  <c r="L285" i="1"/>
  <c r="K285" i="1"/>
  <c r="J285" i="1"/>
  <c r="I285" i="1"/>
  <c r="H285" i="1"/>
  <c r="M284" i="1"/>
  <c r="L284" i="1"/>
  <c r="K284" i="1"/>
  <c r="J284" i="1"/>
  <c r="I284" i="1"/>
  <c r="H284" i="1"/>
  <c r="M283" i="1"/>
  <c r="L283" i="1"/>
  <c r="K283" i="1"/>
  <c r="J283" i="1"/>
  <c r="I283" i="1"/>
  <c r="H283" i="1"/>
  <c r="M282" i="1"/>
  <c r="L282" i="1"/>
  <c r="K282" i="1"/>
  <c r="J282" i="1"/>
  <c r="I282" i="1"/>
  <c r="H282" i="1"/>
  <c r="M281" i="1"/>
  <c r="L281" i="1"/>
  <c r="K281" i="1"/>
  <c r="J281" i="1"/>
  <c r="I281" i="1"/>
  <c r="H281" i="1"/>
  <c r="M280" i="1"/>
  <c r="L280" i="1"/>
  <c r="K280" i="1"/>
  <c r="J280" i="1"/>
  <c r="I280" i="1"/>
  <c r="H280" i="1"/>
  <c r="M279" i="1"/>
  <c r="L279" i="1"/>
  <c r="K279" i="1"/>
  <c r="J279" i="1"/>
  <c r="I279" i="1"/>
  <c r="H279" i="1"/>
  <c r="M278" i="1"/>
  <c r="L278" i="1"/>
  <c r="K278" i="1"/>
  <c r="J278" i="1"/>
  <c r="I278" i="1"/>
  <c r="H278" i="1"/>
  <c r="M277" i="1"/>
  <c r="L277" i="1"/>
  <c r="K277" i="1"/>
  <c r="J277" i="1"/>
  <c r="I277" i="1"/>
  <c r="H277" i="1"/>
  <c r="M276" i="1"/>
  <c r="L276" i="1"/>
  <c r="K276" i="1"/>
  <c r="J276" i="1"/>
  <c r="I276" i="1"/>
  <c r="H276" i="1"/>
  <c r="M275" i="1"/>
  <c r="L275" i="1"/>
  <c r="K275" i="1"/>
  <c r="J275" i="1"/>
  <c r="I275" i="1"/>
  <c r="H275" i="1"/>
  <c r="M274" i="1"/>
  <c r="L274" i="1"/>
  <c r="K274" i="1"/>
  <c r="J274" i="1"/>
  <c r="I274" i="1"/>
  <c r="H274" i="1"/>
  <c r="M273" i="1"/>
  <c r="L273" i="1"/>
  <c r="K273" i="1"/>
  <c r="J273" i="1"/>
  <c r="I273" i="1"/>
  <c r="H273" i="1"/>
  <c r="M272" i="1"/>
  <c r="L272" i="1"/>
  <c r="K272" i="1"/>
  <c r="J272" i="1"/>
  <c r="I272" i="1"/>
  <c r="H272" i="1"/>
  <c r="M271" i="1"/>
  <c r="L271" i="1"/>
  <c r="K271" i="1"/>
  <c r="J271" i="1"/>
  <c r="I271" i="1"/>
  <c r="H271" i="1"/>
  <c r="M270" i="1"/>
  <c r="L270" i="1"/>
  <c r="K270" i="1"/>
  <c r="J270" i="1"/>
  <c r="I270" i="1"/>
  <c r="H270" i="1"/>
  <c r="M269" i="1"/>
  <c r="L269" i="1"/>
  <c r="K269" i="1"/>
  <c r="J269" i="1"/>
  <c r="I269" i="1"/>
  <c r="H269" i="1"/>
  <c r="M268" i="1"/>
  <c r="L268" i="1"/>
  <c r="K268" i="1"/>
  <c r="J268" i="1"/>
  <c r="I268" i="1"/>
  <c r="H268" i="1"/>
  <c r="M267" i="1"/>
  <c r="L267" i="1"/>
  <c r="K267" i="1"/>
  <c r="J267" i="1"/>
  <c r="I267" i="1"/>
  <c r="H267" i="1"/>
  <c r="M266" i="1"/>
  <c r="L266" i="1"/>
  <c r="K266" i="1"/>
  <c r="J266" i="1"/>
  <c r="I266" i="1"/>
  <c r="H266" i="1"/>
  <c r="M265" i="1"/>
  <c r="L265" i="1"/>
  <c r="K265" i="1"/>
  <c r="J265" i="1"/>
  <c r="I265" i="1"/>
  <c r="H265" i="1"/>
  <c r="M264" i="1"/>
  <c r="L264" i="1"/>
  <c r="K264" i="1"/>
  <c r="J264" i="1"/>
  <c r="I264" i="1"/>
  <c r="H264" i="1"/>
  <c r="M263" i="1"/>
  <c r="L263" i="1"/>
  <c r="K263" i="1"/>
  <c r="J263" i="1"/>
  <c r="I263" i="1"/>
  <c r="H263" i="1"/>
  <c r="M262" i="1"/>
  <c r="L262" i="1"/>
  <c r="K262" i="1"/>
  <c r="J262" i="1"/>
  <c r="I262" i="1"/>
  <c r="H262" i="1"/>
  <c r="M261" i="1"/>
  <c r="L261" i="1"/>
  <c r="K261" i="1"/>
  <c r="J261" i="1"/>
  <c r="I261" i="1"/>
  <c r="H261" i="1"/>
  <c r="M260" i="1"/>
  <c r="L260" i="1"/>
  <c r="K260" i="1"/>
  <c r="J260" i="1"/>
  <c r="I260" i="1"/>
  <c r="H260" i="1"/>
  <c r="M259" i="1"/>
  <c r="L259" i="1"/>
  <c r="K259" i="1"/>
  <c r="J259" i="1"/>
  <c r="I259" i="1"/>
  <c r="H259" i="1"/>
  <c r="M258" i="1"/>
  <c r="L258" i="1"/>
  <c r="K258" i="1"/>
  <c r="J258" i="1"/>
  <c r="I258" i="1"/>
  <c r="H258" i="1"/>
  <c r="M257" i="1"/>
  <c r="L257" i="1"/>
  <c r="K257" i="1"/>
  <c r="J257" i="1"/>
  <c r="I257" i="1"/>
  <c r="H257" i="1"/>
  <c r="M256" i="1"/>
  <c r="L256" i="1"/>
  <c r="K256" i="1"/>
  <c r="J256" i="1"/>
  <c r="I256" i="1"/>
  <c r="H256" i="1"/>
  <c r="M255" i="1"/>
  <c r="L255" i="1"/>
  <c r="K255" i="1"/>
  <c r="J255" i="1"/>
  <c r="I255" i="1"/>
  <c r="H255" i="1"/>
  <c r="M254" i="1"/>
  <c r="L254" i="1"/>
  <c r="K254" i="1"/>
  <c r="J254" i="1"/>
  <c r="I254" i="1"/>
  <c r="H254" i="1"/>
  <c r="M253" i="1"/>
  <c r="L253" i="1"/>
  <c r="K253" i="1"/>
  <c r="J253" i="1"/>
  <c r="I253" i="1"/>
  <c r="H253" i="1"/>
  <c r="M252" i="1"/>
  <c r="L252" i="1"/>
  <c r="K252" i="1"/>
  <c r="J252" i="1"/>
  <c r="I252" i="1"/>
  <c r="H252" i="1"/>
  <c r="M251" i="1"/>
  <c r="L251" i="1"/>
  <c r="K251" i="1"/>
  <c r="J251" i="1"/>
  <c r="I251" i="1"/>
  <c r="H251" i="1"/>
  <c r="M250" i="1"/>
  <c r="L250" i="1"/>
  <c r="K250" i="1"/>
  <c r="J250" i="1"/>
  <c r="I250" i="1"/>
  <c r="H250" i="1"/>
  <c r="M249" i="1"/>
  <c r="L249" i="1"/>
  <c r="K249" i="1"/>
  <c r="J249" i="1"/>
  <c r="I249" i="1"/>
  <c r="H249" i="1"/>
  <c r="M248" i="1"/>
  <c r="L248" i="1"/>
  <c r="K248" i="1"/>
  <c r="J248" i="1"/>
  <c r="I248" i="1"/>
  <c r="H248" i="1"/>
  <c r="M247" i="1"/>
  <c r="L247" i="1"/>
  <c r="K247" i="1"/>
  <c r="J247" i="1"/>
  <c r="I247" i="1"/>
  <c r="H247" i="1"/>
  <c r="M246" i="1"/>
  <c r="L246" i="1"/>
  <c r="K246" i="1"/>
  <c r="J246" i="1"/>
  <c r="I246" i="1"/>
  <c r="H246" i="1"/>
  <c r="M245" i="1"/>
  <c r="L245" i="1"/>
  <c r="K245" i="1"/>
  <c r="J245" i="1"/>
  <c r="I245" i="1"/>
  <c r="H245" i="1"/>
  <c r="M244" i="1"/>
  <c r="L244" i="1"/>
  <c r="K244" i="1"/>
  <c r="J244" i="1"/>
  <c r="I244" i="1"/>
  <c r="H244" i="1"/>
  <c r="M243" i="1"/>
  <c r="L243" i="1"/>
  <c r="K243" i="1"/>
  <c r="J243" i="1"/>
  <c r="I243" i="1"/>
  <c r="H243" i="1"/>
  <c r="M242" i="1"/>
  <c r="L242" i="1"/>
  <c r="K242" i="1"/>
  <c r="J242" i="1"/>
  <c r="I242" i="1"/>
  <c r="H242" i="1"/>
  <c r="M241" i="1"/>
  <c r="L241" i="1"/>
  <c r="K241" i="1"/>
  <c r="J241" i="1"/>
  <c r="I241" i="1"/>
  <c r="H241" i="1"/>
  <c r="M240" i="1"/>
  <c r="L240" i="1"/>
  <c r="K240" i="1"/>
  <c r="J240" i="1"/>
  <c r="I240" i="1"/>
  <c r="H240" i="1"/>
  <c r="M239" i="1"/>
  <c r="L239" i="1"/>
  <c r="K239" i="1"/>
  <c r="J239" i="1"/>
  <c r="I239" i="1"/>
  <c r="H239" i="1"/>
  <c r="M238" i="1"/>
  <c r="L238" i="1"/>
  <c r="K238" i="1"/>
  <c r="J238" i="1"/>
  <c r="I238" i="1"/>
  <c r="H238" i="1"/>
  <c r="M237" i="1"/>
  <c r="L237" i="1"/>
  <c r="K237" i="1"/>
  <c r="J237" i="1"/>
  <c r="I237" i="1"/>
  <c r="H237" i="1"/>
  <c r="M236" i="1"/>
  <c r="L236" i="1"/>
  <c r="K236" i="1"/>
  <c r="J236" i="1"/>
  <c r="I236" i="1"/>
  <c r="H236" i="1"/>
  <c r="M235" i="1"/>
  <c r="L235" i="1"/>
  <c r="K235" i="1"/>
  <c r="J235" i="1"/>
  <c r="I235" i="1"/>
  <c r="H235" i="1"/>
  <c r="M234" i="1"/>
  <c r="L234" i="1"/>
  <c r="K234" i="1"/>
  <c r="J234" i="1"/>
  <c r="I234" i="1"/>
  <c r="H234" i="1"/>
  <c r="M233" i="1"/>
  <c r="L233" i="1"/>
  <c r="K233" i="1"/>
  <c r="J233" i="1"/>
  <c r="I233" i="1"/>
  <c r="H233" i="1"/>
  <c r="M232" i="1"/>
  <c r="L232" i="1"/>
  <c r="K232" i="1"/>
  <c r="J232" i="1"/>
  <c r="I232" i="1"/>
  <c r="H232" i="1"/>
  <c r="M231" i="1"/>
  <c r="L231" i="1"/>
  <c r="K231" i="1"/>
  <c r="J231" i="1"/>
  <c r="I231" i="1"/>
  <c r="H231" i="1"/>
  <c r="M230" i="1"/>
  <c r="L230" i="1"/>
  <c r="K230" i="1"/>
  <c r="J230" i="1"/>
  <c r="I230" i="1"/>
  <c r="H230" i="1"/>
  <c r="M229" i="1"/>
  <c r="L229" i="1"/>
  <c r="K229" i="1"/>
  <c r="J229" i="1"/>
  <c r="I229" i="1"/>
  <c r="H229" i="1"/>
  <c r="M228" i="1"/>
  <c r="L228" i="1"/>
  <c r="K228" i="1"/>
  <c r="J228" i="1"/>
  <c r="I228" i="1"/>
  <c r="H228" i="1"/>
  <c r="M227" i="1"/>
  <c r="L227" i="1"/>
  <c r="K227" i="1"/>
  <c r="J227" i="1"/>
  <c r="I227" i="1"/>
  <c r="H227" i="1"/>
  <c r="M226" i="1"/>
  <c r="L226" i="1"/>
  <c r="K226" i="1"/>
  <c r="J226" i="1"/>
  <c r="I226" i="1"/>
  <c r="H226" i="1"/>
  <c r="M225" i="1"/>
  <c r="L225" i="1"/>
  <c r="K225" i="1"/>
  <c r="J225" i="1"/>
  <c r="I225" i="1"/>
  <c r="H225" i="1"/>
  <c r="M224" i="1"/>
  <c r="L224" i="1"/>
  <c r="K224" i="1"/>
  <c r="J224" i="1"/>
  <c r="I224" i="1"/>
  <c r="H224" i="1"/>
  <c r="M223" i="1"/>
  <c r="L223" i="1"/>
  <c r="K223" i="1"/>
  <c r="J223" i="1"/>
  <c r="I223" i="1"/>
  <c r="H223" i="1"/>
  <c r="M222" i="1"/>
  <c r="L222" i="1"/>
  <c r="K222" i="1"/>
  <c r="J222" i="1"/>
  <c r="I222" i="1"/>
  <c r="H222" i="1"/>
  <c r="M221" i="1"/>
  <c r="L221" i="1"/>
  <c r="K221" i="1"/>
  <c r="J221" i="1"/>
  <c r="I221" i="1"/>
  <c r="H221" i="1"/>
  <c r="M220" i="1"/>
  <c r="L220" i="1"/>
  <c r="K220" i="1"/>
  <c r="J220" i="1"/>
  <c r="I220" i="1"/>
  <c r="H220" i="1"/>
  <c r="M219" i="1"/>
  <c r="L219" i="1"/>
  <c r="K219" i="1"/>
  <c r="J219" i="1"/>
  <c r="I219" i="1"/>
  <c r="H219" i="1"/>
  <c r="M218" i="1"/>
  <c r="L218" i="1"/>
  <c r="K218" i="1"/>
  <c r="J218" i="1"/>
  <c r="I218" i="1"/>
  <c r="H218" i="1"/>
  <c r="M217" i="1"/>
  <c r="L217" i="1"/>
  <c r="K217" i="1"/>
  <c r="J217" i="1"/>
  <c r="I217" i="1"/>
  <c r="H217" i="1"/>
  <c r="M216" i="1"/>
  <c r="L216" i="1"/>
  <c r="K216" i="1"/>
  <c r="J216" i="1"/>
  <c r="I216" i="1"/>
  <c r="H216" i="1"/>
  <c r="M215" i="1"/>
  <c r="L215" i="1"/>
  <c r="K215" i="1"/>
  <c r="J215" i="1"/>
  <c r="I215" i="1"/>
  <c r="H215" i="1"/>
  <c r="M214" i="1"/>
  <c r="L214" i="1"/>
  <c r="K214" i="1"/>
  <c r="J214" i="1"/>
  <c r="I214" i="1"/>
  <c r="H214" i="1"/>
  <c r="M213" i="1"/>
  <c r="L213" i="1"/>
  <c r="K213" i="1"/>
  <c r="J213" i="1"/>
  <c r="I213" i="1"/>
  <c r="H213" i="1"/>
  <c r="M212" i="1"/>
  <c r="L212" i="1"/>
  <c r="K212" i="1"/>
  <c r="J212" i="1"/>
  <c r="I212" i="1"/>
  <c r="H212" i="1"/>
  <c r="M211" i="1"/>
  <c r="L211" i="1"/>
  <c r="K211" i="1"/>
  <c r="J211" i="1"/>
  <c r="I211" i="1"/>
  <c r="H211" i="1"/>
  <c r="M210" i="1"/>
  <c r="L210" i="1"/>
  <c r="K210" i="1"/>
  <c r="J210" i="1"/>
  <c r="I210" i="1"/>
  <c r="H210" i="1"/>
  <c r="M209" i="1"/>
  <c r="L209" i="1"/>
  <c r="K209" i="1"/>
  <c r="J209" i="1"/>
  <c r="I209" i="1"/>
  <c r="H209" i="1"/>
  <c r="M208" i="1"/>
  <c r="L208" i="1"/>
  <c r="K208" i="1"/>
  <c r="J208" i="1"/>
  <c r="I208" i="1"/>
  <c r="H208" i="1"/>
  <c r="M207" i="1"/>
  <c r="L207" i="1"/>
  <c r="K207" i="1"/>
  <c r="J207" i="1"/>
  <c r="I207" i="1"/>
  <c r="H207" i="1"/>
  <c r="M206" i="1"/>
  <c r="L206" i="1"/>
  <c r="K206" i="1"/>
  <c r="J206" i="1"/>
  <c r="I206" i="1"/>
  <c r="H206" i="1"/>
  <c r="M205" i="1"/>
  <c r="L205" i="1"/>
  <c r="K205" i="1"/>
  <c r="J205" i="1"/>
  <c r="I205" i="1"/>
  <c r="H205" i="1"/>
  <c r="M204" i="1"/>
  <c r="L204" i="1"/>
  <c r="K204" i="1"/>
  <c r="J204" i="1"/>
  <c r="I204" i="1"/>
  <c r="H204" i="1"/>
  <c r="M203" i="1"/>
  <c r="L203" i="1"/>
  <c r="K203" i="1"/>
  <c r="J203" i="1"/>
  <c r="I203" i="1"/>
  <c r="H203" i="1"/>
  <c r="M202" i="1"/>
  <c r="L202" i="1"/>
  <c r="K202" i="1"/>
  <c r="J202" i="1"/>
  <c r="I202" i="1"/>
  <c r="H202" i="1"/>
  <c r="M201" i="1"/>
  <c r="L201" i="1"/>
  <c r="K201" i="1"/>
  <c r="J201" i="1"/>
  <c r="I201" i="1"/>
  <c r="H201" i="1"/>
  <c r="M200" i="1"/>
  <c r="L200" i="1"/>
  <c r="K200" i="1"/>
  <c r="J200" i="1"/>
  <c r="I200" i="1"/>
  <c r="H200" i="1"/>
  <c r="M199" i="1"/>
  <c r="L199" i="1"/>
  <c r="K199" i="1"/>
  <c r="J199" i="1"/>
  <c r="I199" i="1"/>
  <c r="H199" i="1"/>
  <c r="M198" i="1"/>
  <c r="L198" i="1"/>
  <c r="K198" i="1"/>
  <c r="J198" i="1"/>
  <c r="I198" i="1"/>
  <c r="H198" i="1"/>
  <c r="M197" i="1"/>
  <c r="L197" i="1"/>
  <c r="K197" i="1"/>
  <c r="J197" i="1"/>
  <c r="I197" i="1"/>
  <c r="H197" i="1"/>
  <c r="M196" i="1"/>
  <c r="L196" i="1"/>
  <c r="K196" i="1"/>
  <c r="J196" i="1"/>
  <c r="I196" i="1"/>
  <c r="H196" i="1"/>
  <c r="M195" i="1"/>
  <c r="L195" i="1"/>
  <c r="K195" i="1"/>
  <c r="J195" i="1"/>
  <c r="I195" i="1"/>
  <c r="H195" i="1"/>
  <c r="M194" i="1"/>
  <c r="L194" i="1"/>
  <c r="K194" i="1"/>
  <c r="J194" i="1"/>
  <c r="I194" i="1"/>
  <c r="H194" i="1"/>
  <c r="M193" i="1"/>
  <c r="L193" i="1"/>
  <c r="K193" i="1"/>
  <c r="J193" i="1"/>
  <c r="I193" i="1"/>
  <c r="H193" i="1"/>
  <c r="M192" i="1"/>
  <c r="L192" i="1"/>
  <c r="K192" i="1"/>
  <c r="J192" i="1"/>
  <c r="I192" i="1"/>
  <c r="H192" i="1"/>
  <c r="M191" i="1"/>
  <c r="L191" i="1"/>
  <c r="K191" i="1"/>
  <c r="J191" i="1"/>
  <c r="I191" i="1"/>
  <c r="H191" i="1"/>
  <c r="M190" i="1"/>
  <c r="L190" i="1"/>
  <c r="K190" i="1"/>
  <c r="J190" i="1"/>
  <c r="I190" i="1"/>
  <c r="H190" i="1"/>
  <c r="M189" i="1"/>
  <c r="L189" i="1"/>
  <c r="K189" i="1"/>
  <c r="J189" i="1"/>
  <c r="I189" i="1"/>
  <c r="H189" i="1"/>
  <c r="M188" i="1"/>
  <c r="L188" i="1"/>
  <c r="K188" i="1"/>
  <c r="J188" i="1"/>
  <c r="I188" i="1"/>
  <c r="H188" i="1"/>
  <c r="M187" i="1"/>
  <c r="L187" i="1"/>
  <c r="K187" i="1"/>
  <c r="J187" i="1"/>
  <c r="I187" i="1"/>
  <c r="H187" i="1"/>
  <c r="M186" i="1"/>
  <c r="L186" i="1"/>
  <c r="K186" i="1"/>
  <c r="J186" i="1"/>
  <c r="I186" i="1"/>
  <c r="H186" i="1"/>
  <c r="M185" i="1"/>
  <c r="L185" i="1"/>
  <c r="K185" i="1"/>
  <c r="J185" i="1"/>
  <c r="I185" i="1"/>
  <c r="H185" i="1"/>
  <c r="M184" i="1"/>
  <c r="L184" i="1"/>
  <c r="K184" i="1"/>
  <c r="J184" i="1"/>
  <c r="I184" i="1"/>
  <c r="H184" i="1"/>
  <c r="M183" i="1"/>
  <c r="L183" i="1"/>
  <c r="K183" i="1"/>
  <c r="J183" i="1"/>
  <c r="I183" i="1"/>
  <c r="H183" i="1"/>
  <c r="M182" i="1"/>
  <c r="L182" i="1"/>
  <c r="K182" i="1"/>
  <c r="J182" i="1"/>
  <c r="I182" i="1"/>
  <c r="H182" i="1"/>
  <c r="M181" i="1"/>
  <c r="L181" i="1"/>
  <c r="K181" i="1"/>
  <c r="J181" i="1"/>
  <c r="I181" i="1"/>
  <c r="H181" i="1"/>
  <c r="M180" i="1"/>
  <c r="L180" i="1"/>
  <c r="K180" i="1"/>
  <c r="J180" i="1"/>
  <c r="I180" i="1"/>
  <c r="H180" i="1"/>
  <c r="M179" i="1"/>
  <c r="L179" i="1"/>
  <c r="K179" i="1"/>
  <c r="J179" i="1"/>
  <c r="I179" i="1"/>
  <c r="H179" i="1"/>
  <c r="M178" i="1"/>
  <c r="L178" i="1"/>
  <c r="K178" i="1"/>
  <c r="J178" i="1"/>
  <c r="I178" i="1"/>
  <c r="H178" i="1"/>
  <c r="M177" i="1"/>
  <c r="L177" i="1"/>
  <c r="K177" i="1"/>
  <c r="J177" i="1"/>
  <c r="I177" i="1"/>
  <c r="H177" i="1"/>
  <c r="M176" i="1"/>
  <c r="L176" i="1"/>
  <c r="K176" i="1"/>
  <c r="J176" i="1"/>
  <c r="I176" i="1"/>
  <c r="H176" i="1"/>
  <c r="M175" i="1"/>
  <c r="L175" i="1"/>
  <c r="K175" i="1"/>
  <c r="J175" i="1"/>
  <c r="I175" i="1"/>
  <c r="H175" i="1"/>
  <c r="M174" i="1"/>
  <c r="L174" i="1"/>
  <c r="K174" i="1"/>
  <c r="J174" i="1"/>
  <c r="I174" i="1"/>
  <c r="H174" i="1"/>
  <c r="M173" i="1"/>
  <c r="L173" i="1"/>
  <c r="K173" i="1"/>
  <c r="J173" i="1"/>
  <c r="I173" i="1"/>
  <c r="H173" i="1"/>
  <c r="M172" i="1"/>
  <c r="L172" i="1"/>
  <c r="K172" i="1"/>
  <c r="J172" i="1"/>
  <c r="I172" i="1"/>
  <c r="H172" i="1"/>
  <c r="M171" i="1"/>
  <c r="L171" i="1"/>
  <c r="K171" i="1"/>
  <c r="J171" i="1"/>
  <c r="I171" i="1"/>
  <c r="H171" i="1"/>
  <c r="M170" i="1"/>
  <c r="L170" i="1"/>
  <c r="K170" i="1"/>
  <c r="J170" i="1"/>
  <c r="I170" i="1"/>
  <c r="H170" i="1"/>
  <c r="M169" i="1"/>
  <c r="L169" i="1"/>
  <c r="K169" i="1"/>
  <c r="J169" i="1"/>
  <c r="I169" i="1"/>
  <c r="H169" i="1"/>
  <c r="M168" i="1"/>
  <c r="L168" i="1"/>
  <c r="K168" i="1"/>
  <c r="J168" i="1"/>
  <c r="I168" i="1"/>
  <c r="H168" i="1"/>
  <c r="M167" i="1"/>
  <c r="L167" i="1"/>
  <c r="K167" i="1"/>
  <c r="J167" i="1"/>
  <c r="I167" i="1"/>
  <c r="H167" i="1"/>
  <c r="M166" i="1"/>
  <c r="L166" i="1"/>
  <c r="K166" i="1"/>
  <c r="J166" i="1"/>
  <c r="I166" i="1"/>
  <c r="H166" i="1"/>
  <c r="M165" i="1"/>
  <c r="L165" i="1"/>
  <c r="K165" i="1"/>
  <c r="J165" i="1"/>
  <c r="I165" i="1"/>
  <c r="H165" i="1"/>
  <c r="M164" i="1"/>
  <c r="L164" i="1"/>
  <c r="K164" i="1"/>
  <c r="J164" i="1"/>
  <c r="I164" i="1"/>
  <c r="H164" i="1"/>
  <c r="M163" i="1"/>
  <c r="L163" i="1"/>
  <c r="K163" i="1"/>
  <c r="J163" i="1"/>
  <c r="I163" i="1"/>
  <c r="H163" i="1"/>
  <c r="M162" i="1"/>
  <c r="L162" i="1"/>
  <c r="K162" i="1"/>
  <c r="J162" i="1"/>
  <c r="I162" i="1"/>
  <c r="H162" i="1"/>
  <c r="M161" i="1"/>
  <c r="L161" i="1"/>
  <c r="K161" i="1"/>
  <c r="J161" i="1"/>
  <c r="I161" i="1"/>
  <c r="H161" i="1"/>
  <c r="M160" i="1"/>
  <c r="L160" i="1"/>
  <c r="K160" i="1"/>
  <c r="J160" i="1"/>
  <c r="I160" i="1"/>
  <c r="H160" i="1"/>
  <c r="M159" i="1"/>
  <c r="L159" i="1"/>
  <c r="K159" i="1"/>
  <c r="J159" i="1"/>
  <c r="I159" i="1"/>
  <c r="H159" i="1"/>
  <c r="M158" i="1"/>
  <c r="L158" i="1"/>
  <c r="K158" i="1"/>
  <c r="J158" i="1"/>
  <c r="I158" i="1"/>
  <c r="H158" i="1"/>
  <c r="M157" i="1"/>
  <c r="L157" i="1"/>
  <c r="K157" i="1"/>
  <c r="J157" i="1"/>
  <c r="I157" i="1"/>
  <c r="H157" i="1"/>
  <c r="M156" i="1"/>
  <c r="L156" i="1"/>
  <c r="K156" i="1"/>
  <c r="J156" i="1"/>
  <c r="I156" i="1"/>
  <c r="H156" i="1"/>
  <c r="M155" i="1"/>
  <c r="L155" i="1"/>
  <c r="K155" i="1"/>
  <c r="J155" i="1"/>
  <c r="I155" i="1"/>
  <c r="H155" i="1"/>
  <c r="M154" i="1"/>
  <c r="L154" i="1"/>
  <c r="K154" i="1"/>
  <c r="J154" i="1"/>
  <c r="I154" i="1"/>
  <c r="H154" i="1"/>
  <c r="M153" i="1"/>
  <c r="L153" i="1"/>
  <c r="K153" i="1"/>
  <c r="J153" i="1"/>
  <c r="I153" i="1"/>
  <c r="H153" i="1"/>
  <c r="M152" i="1"/>
  <c r="L152" i="1"/>
  <c r="K152" i="1"/>
  <c r="J152" i="1"/>
  <c r="I152" i="1"/>
  <c r="H152" i="1"/>
  <c r="M151" i="1"/>
  <c r="L151" i="1"/>
  <c r="K151" i="1"/>
  <c r="J151" i="1"/>
  <c r="I151" i="1"/>
  <c r="H151" i="1"/>
  <c r="M150" i="1"/>
  <c r="L150" i="1"/>
  <c r="K150" i="1"/>
  <c r="J150" i="1"/>
  <c r="I150" i="1"/>
  <c r="H150" i="1"/>
  <c r="M149" i="1"/>
  <c r="L149" i="1"/>
  <c r="K149" i="1"/>
  <c r="J149" i="1"/>
  <c r="I149" i="1"/>
  <c r="H149" i="1"/>
  <c r="M148" i="1"/>
  <c r="L148" i="1"/>
  <c r="K148" i="1"/>
  <c r="J148" i="1"/>
  <c r="I148" i="1"/>
  <c r="H148" i="1"/>
  <c r="M147" i="1"/>
  <c r="L147" i="1"/>
  <c r="K147" i="1"/>
  <c r="J147" i="1"/>
  <c r="I147" i="1"/>
  <c r="H147" i="1"/>
  <c r="M146" i="1"/>
  <c r="L146" i="1"/>
  <c r="K146" i="1"/>
  <c r="J146" i="1"/>
  <c r="I146" i="1"/>
  <c r="H146" i="1"/>
  <c r="M145" i="1"/>
  <c r="L145" i="1"/>
  <c r="K145" i="1"/>
  <c r="J145" i="1"/>
  <c r="I145" i="1"/>
  <c r="H145" i="1"/>
  <c r="M144" i="1"/>
  <c r="L144" i="1"/>
  <c r="K144" i="1"/>
  <c r="J144" i="1"/>
  <c r="I144" i="1"/>
  <c r="H144" i="1"/>
  <c r="M143" i="1"/>
  <c r="L143" i="1"/>
  <c r="K143" i="1"/>
  <c r="J143" i="1"/>
  <c r="I143" i="1"/>
  <c r="H143" i="1"/>
  <c r="M142" i="1"/>
  <c r="L142" i="1"/>
  <c r="K142" i="1"/>
  <c r="J142" i="1"/>
  <c r="I142" i="1"/>
  <c r="H142" i="1"/>
  <c r="M141" i="1"/>
  <c r="L141" i="1"/>
  <c r="K141" i="1"/>
  <c r="J141" i="1"/>
  <c r="I141" i="1"/>
  <c r="H141" i="1"/>
  <c r="M140" i="1"/>
  <c r="L140" i="1"/>
  <c r="K140" i="1"/>
  <c r="J140" i="1"/>
  <c r="I140" i="1"/>
  <c r="H140" i="1"/>
  <c r="M139" i="1"/>
  <c r="L139" i="1"/>
  <c r="K139" i="1"/>
  <c r="J139" i="1"/>
  <c r="I139" i="1"/>
  <c r="H139" i="1"/>
  <c r="M138" i="1"/>
  <c r="L138" i="1"/>
  <c r="K138" i="1"/>
  <c r="J138" i="1"/>
  <c r="I138" i="1"/>
  <c r="H138" i="1"/>
  <c r="M137" i="1"/>
  <c r="L137" i="1"/>
  <c r="K137" i="1"/>
  <c r="J137" i="1"/>
  <c r="I137" i="1"/>
  <c r="H137" i="1"/>
  <c r="M136" i="1"/>
  <c r="L136" i="1"/>
  <c r="K136" i="1"/>
  <c r="J136" i="1"/>
  <c r="I136" i="1"/>
  <c r="H136" i="1"/>
  <c r="M135" i="1"/>
  <c r="L135" i="1"/>
  <c r="K135" i="1"/>
  <c r="J135" i="1"/>
  <c r="I135" i="1"/>
  <c r="H135" i="1"/>
  <c r="M134" i="1"/>
  <c r="L134" i="1"/>
  <c r="K134" i="1"/>
  <c r="J134" i="1"/>
  <c r="I134" i="1"/>
  <c r="H134" i="1"/>
  <c r="M133" i="1"/>
  <c r="L133" i="1"/>
  <c r="K133" i="1"/>
  <c r="J133" i="1"/>
  <c r="I133" i="1"/>
  <c r="H133" i="1"/>
  <c r="M132" i="1"/>
  <c r="L132" i="1"/>
  <c r="K132" i="1"/>
  <c r="J132" i="1"/>
  <c r="I132" i="1"/>
  <c r="H132" i="1"/>
  <c r="M131" i="1"/>
  <c r="L131" i="1"/>
  <c r="K131" i="1"/>
  <c r="J131" i="1"/>
  <c r="I131" i="1"/>
  <c r="H131" i="1"/>
  <c r="M130" i="1"/>
  <c r="L130" i="1"/>
  <c r="K130" i="1"/>
  <c r="J130" i="1"/>
  <c r="I130" i="1"/>
  <c r="H130" i="1"/>
  <c r="M129" i="1"/>
  <c r="L129" i="1"/>
  <c r="K129" i="1"/>
  <c r="J129" i="1"/>
  <c r="I129" i="1"/>
  <c r="H129" i="1"/>
  <c r="M128" i="1"/>
  <c r="L128" i="1"/>
  <c r="K128" i="1"/>
  <c r="J128" i="1"/>
  <c r="I128" i="1"/>
  <c r="H128" i="1"/>
  <c r="M127" i="1"/>
  <c r="L127" i="1"/>
  <c r="K127" i="1"/>
  <c r="J127" i="1"/>
  <c r="I127" i="1"/>
  <c r="H127" i="1"/>
  <c r="M126" i="1"/>
  <c r="L126" i="1"/>
  <c r="K126" i="1"/>
  <c r="J126" i="1"/>
  <c r="I126" i="1"/>
  <c r="H126" i="1"/>
  <c r="M125" i="1"/>
  <c r="L125" i="1"/>
  <c r="K125" i="1"/>
  <c r="J125" i="1"/>
  <c r="I125" i="1"/>
  <c r="H125" i="1"/>
  <c r="M124" i="1"/>
  <c r="L124" i="1"/>
  <c r="K124" i="1"/>
  <c r="J124" i="1"/>
  <c r="I124" i="1"/>
  <c r="H124" i="1"/>
  <c r="M123" i="1"/>
  <c r="L123" i="1"/>
  <c r="K123" i="1"/>
  <c r="J123" i="1"/>
  <c r="I123" i="1"/>
  <c r="H123" i="1"/>
  <c r="M122" i="1"/>
  <c r="L122" i="1"/>
  <c r="K122" i="1"/>
  <c r="J122" i="1"/>
  <c r="I122" i="1"/>
  <c r="H122" i="1"/>
  <c r="M121" i="1"/>
  <c r="L121" i="1"/>
  <c r="K121" i="1"/>
  <c r="J121" i="1"/>
  <c r="I121" i="1"/>
  <c r="H121" i="1"/>
  <c r="M120" i="1"/>
  <c r="L120" i="1"/>
  <c r="K120" i="1"/>
  <c r="J120" i="1"/>
  <c r="I120" i="1"/>
  <c r="H120" i="1"/>
  <c r="M119" i="1"/>
  <c r="L119" i="1"/>
  <c r="K119" i="1"/>
  <c r="J119" i="1"/>
  <c r="I119" i="1"/>
  <c r="H119" i="1"/>
  <c r="M118" i="1"/>
  <c r="L118" i="1"/>
  <c r="K118" i="1"/>
  <c r="J118" i="1"/>
  <c r="I118" i="1"/>
  <c r="H118" i="1"/>
  <c r="M117" i="1"/>
  <c r="L117" i="1"/>
  <c r="K117" i="1"/>
  <c r="J117" i="1"/>
  <c r="I117" i="1"/>
  <c r="H117" i="1"/>
  <c r="M116" i="1"/>
  <c r="L116" i="1"/>
  <c r="K116" i="1"/>
  <c r="J116" i="1"/>
  <c r="I116" i="1"/>
  <c r="H116" i="1"/>
  <c r="M115" i="1"/>
  <c r="L115" i="1"/>
  <c r="K115" i="1"/>
  <c r="J115" i="1"/>
  <c r="I115" i="1"/>
  <c r="H115" i="1"/>
  <c r="M114" i="1"/>
  <c r="L114" i="1"/>
  <c r="K114" i="1"/>
  <c r="J114" i="1"/>
  <c r="I114" i="1"/>
  <c r="H114" i="1"/>
  <c r="M113" i="1"/>
  <c r="L113" i="1"/>
  <c r="K113" i="1"/>
  <c r="J113" i="1"/>
  <c r="I113" i="1"/>
  <c r="H113" i="1"/>
  <c r="M112" i="1"/>
  <c r="L112" i="1"/>
  <c r="K112" i="1"/>
  <c r="J112" i="1"/>
  <c r="I112" i="1"/>
  <c r="H112" i="1"/>
  <c r="M111" i="1"/>
  <c r="L111" i="1"/>
  <c r="K111" i="1"/>
  <c r="J111" i="1"/>
  <c r="I111" i="1"/>
  <c r="H111" i="1"/>
  <c r="M110" i="1"/>
  <c r="L110" i="1"/>
  <c r="K110" i="1"/>
  <c r="J110" i="1"/>
  <c r="I110" i="1"/>
  <c r="H110" i="1"/>
  <c r="M109" i="1"/>
  <c r="L109" i="1"/>
  <c r="K109" i="1"/>
  <c r="J109" i="1"/>
  <c r="I109" i="1"/>
  <c r="H109" i="1"/>
  <c r="M108" i="1"/>
  <c r="L108" i="1"/>
  <c r="K108" i="1"/>
  <c r="J108" i="1"/>
  <c r="I108" i="1"/>
  <c r="H108" i="1"/>
  <c r="M107" i="1"/>
  <c r="L107" i="1"/>
  <c r="K107" i="1"/>
  <c r="J107" i="1"/>
  <c r="I107" i="1"/>
  <c r="H107" i="1"/>
  <c r="M106" i="1"/>
  <c r="L106" i="1"/>
  <c r="K106" i="1"/>
  <c r="J106" i="1"/>
  <c r="I106" i="1"/>
  <c r="H106" i="1"/>
  <c r="M105" i="1"/>
  <c r="L105" i="1"/>
  <c r="K105" i="1"/>
  <c r="J105" i="1"/>
  <c r="I105" i="1"/>
  <c r="H105" i="1"/>
  <c r="M104" i="1"/>
  <c r="L104" i="1"/>
  <c r="K104" i="1"/>
  <c r="J104" i="1"/>
  <c r="I104" i="1"/>
  <c r="H104" i="1"/>
  <c r="M103" i="1"/>
  <c r="L103" i="1"/>
  <c r="K103" i="1"/>
  <c r="J103" i="1"/>
  <c r="I103" i="1"/>
  <c r="H103" i="1"/>
  <c r="M102" i="1"/>
  <c r="L102" i="1"/>
  <c r="K102" i="1"/>
  <c r="J102" i="1"/>
  <c r="I102" i="1"/>
  <c r="H102" i="1"/>
  <c r="M101" i="1"/>
  <c r="L101" i="1"/>
  <c r="K101" i="1"/>
  <c r="J101" i="1"/>
  <c r="I101" i="1"/>
  <c r="H101" i="1"/>
  <c r="M100" i="1"/>
  <c r="L100" i="1"/>
  <c r="K100" i="1"/>
  <c r="J100" i="1"/>
  <c r="I100" i="1"/>
  <c r="H100" i="1"/>
  <c r="M99" i="1"/>
  <c r="L99" i="1"/>
  <c r="K99" i="1"/>
  <c r="J99" i="1"/>
  <c r="I99" i="1"/>
  <c r="H99" i="1"/>
  <c r="M98" i="1"/>
  <c r="L98" i="1"/>
  <c r="K98" i="1"/>
  <c r="J98" i="1"/>
  <c r="I98" i="1"/>
  <c r="H98" i="1"/>
  <c r="M97" i="1"/>
  <c r="L97" i="1"/>
  <c r="K97" i="1"/>
  <c r="J97" i="1"/>
  <c r="I97" i="1"/>
  <c r="H97" i="1"/>
  <c r="M96" i="1"/>
  <c r="L96" i="1"/>
  <c r="K96" i="1"/>
  <c r="J96" i="1"/>
  <c r="I96" i="1"/>
  <c r="H96" i="1"/>
  <c r="M95" i="1"/>
  <c r="L95" i="1"/>
  <c r="K95" i="1"/>
  <c r="J95" i="1"/>
  <c r="I95" i="1"/>
  <c r="H95" i="1"/>
  <c r="M94" i="1"/>
  <c r="L94" i="1"/>
  <c r="K94" i="1"/>
  <c r="J94" i="1"/>
  <c r="I94" i="1"/>
  <c r="H94" i="1"/>
  <c r="M93" i="1"/>
  <c r="L93" i="1"/>
  <c r="K93" i="1"/>
  <c r="J93" i="1"/>
  <c r="I93" i="1"/>
  <c r="H93" i="1"/>
  <c r="M92" i="1"/>
  <c r="L92" i="1"/>
  <c r="K92" i="1"/>
  <c r="J92" i="1"/>
  <c r="I92" i="1"/>
  <c r="H92" i="1"/>
  <c r="M91" i="1"/>
  <c r="L91" i="1"/>
  <c r="K91" i="1"/>
  <c r="J91" i="1"/>
  <c r="I91" i="1"/>
  <c r="H91" i="1"/>
  <c r="M90" i="1"/>
  <c r="L90" i="1"/>
  <c r="K90" i="1"/>
  <c r="J90" i="1"/>
  <c r="I90" i="1"/>
  <c r="H90" i="1"/>
  <c r="M89" i="1"/>
  <c r="L89" i="1"/>
  <c r="K89" i="1"/>
  <c r="J89" i="1"/>
  <c r="I89" i="1"/>
  <c r="H89" i="1"/>
  <c r="M88" i="1"/>
  <c r="L88" i="1"/>
  <c r="K88" i="1"/>
  <c r="J88" i="1"/>
  <c r="I88" i="1"/>
  <c r="H88" i="1"/>
  <c r="M87" i="1"/>
  <c r="L87" i="1"/>
  <c r="K87" i="1"/>
  <c r="J87" i="1"/>
  <c r="I87" i="1"/>
  <c r="H87" i="1"/>
  <c r="M86" i="1"/>
  <c r="L86" i="1"/>
  <c r="K86" i="1"/>
  <c r="J86" i="1"/>
  <c r="I86" i="1"/>
  <c r="H86" i="1"/>
  <c r="M85" i="1"/>
  <c r="L85" i="1"/>
  <c r="K85" i="1"/>
  <c r="J85" i="1"/>
  <c r="I85" i="1"/>
  <c r="H85" i="1"/>
  <c r="M84" i="1"/>
  <c r="L84" i="1"/>
  <c r="K84" i="1"/>
  <c r="J84" i="1"/>
  <c r="I84" i="1"/>
  <c r="H84" i="1"/>
  <c r="M83" i="1"/>
  <c r="L83" i="1"/>
  <c r="K83" i="1"/>
  <c r="J83" i="1"/>
  <c r="I83" i="1"/>
  <c r="H83" i="1"/>
  <c r="M82" i="1"/>
  <c r="L82" i="1"/>
  <c r="K82" i="1"/>
  <c r="J82" i="1"/>
  <c r="I82" i="1"/>
  <c r="H82" i="1"/>
  <c r="M81" i="1"/>
  <c r="L81" i="1"/>
  <c r="K81" i="1"/>
  <c r="J81" i="1"/>
  <c r="I81" i="1"/>
  <c r="H81" i="1"/>
  <c r="M80" i="1"/>
  <c r="L80" i="1"/>
  <c r="K80" i="1"/>
  <c r="J80" i="1"/>
  <c r="I80" i="1"/>
  <c r="H80" i="1"/>
  <c r="M79" i="1"/>
  <c r="L79" i="1"/>
  <c r="K79" i="1"/>
  <c r="J79" i="1"/>
  <c r="I79" i="1"/>
  <c r="H79" i="1"/>
  <c r="M78" i="1"/>
  <c r="L78" i="1"/>
  <c r="K78" i="1"/>
  <c r="J78" i="1"/>
  <c r="I78" i="1"/>
  <c r="H78" i="1"/>
  <c r="M77" i="1"/>
  <c r="L77" i="1"/>
  <c r="K77" i="1"/>
  <c r="J77" i="1"/>
  <c r="I77" i="1"/>
  <c r="H77" i="1"/>
  <c r="M76" i="1"/>
  <c r="L76" i="1"/>
  <c r="K76" i="1"/>
  <c r="J76" i="1"/>
  <c r="I76" i="1"/>
  <c r="H76" i="1"/>
  <c r="M75" i="1"/>
  <c r="L75" i="1"/>
  <c r="K75" i="1"/>
  <c r="J75" i="1"/>
  <c r="I75" i="1"/>
  <c r="H75" i="1"/>
  <c r="M74" i="1"/>
  <c r="L74" i="1"/>
  <c r="K74" i="1"/>
  <c r="J74" i="1"/>
  <c r="I74" i="1"/>
  <c r="H74" i="1"/>
  <c r="M73" i="1"/>
  <c r="L73" i="1"/>
  <c r="K73" i="1"/>
  <c r="J73" i="1"/>
  <c r="I73" i="1"/>
  <c r="H73" i="1"/>
  <c r="M72" i="1"/>
  <c r="L72" i="1"/>
  <c r="K72" i="1"/>
  <c r="J72" i="1"/>
  <c r="I72" i="1"/>
  <c r="H72" i="1"/>
  <c r="M71" i="1"/>
  <c r="L71" i="1"/>
  <c r="K71" i="1"/>
  <c r="J71" i="1"/>
  <c r="I71" i="1"/>
  <c r="H71" i="1"/>
  <c r="M70" i="1"/>
  <c r="L70" i="1"/>
  <c r="K70" i="1"/>
  <c r="J70" i="1"/>
  <c r="I70" i="1"/>
  <c r="H70" i="1"/>
  <c r="M69" i="1"/>
  <c r="L69" i="1"/>
  <c r="K69" i="1"/>
  <c r="J69" i="1"/>
  <c r="I69" i="1"/>
  <c r="H69" i="1"/>
  <c r="M68" i="1"/>
  <c r="L68" i="1"/>
  <c r="K68" i="1"/>
  <c r="J68" i="1"/>
  <c r="I68" i="1"/>
  <c r="H68" i="1"/>
  <c r="M67" i="1"/>
  <c r="L67" i="1"/>
  <c r="K67" i="1"/>
  <c r="J67" i="1"/>
  <c r="I67" i="1"/>
  <c r="H67" i="1"/>
  <c r="M66" i="1"/>
  <c r="L66" i="1"/>
  <c r="K66" i="1"/>
  <c r="J66" i="1"/>
  <c r="I66" i="1"/>
  <c r="H66" i="1"/>
  <c r="M65" i="1"/>
  <c r="L65" i="1"/>
  <c r="K65" i="1"/>
  <c r="J65" i="1"/>
  <c r="I65" i="1"/>
  <c r="H65" i="1"/>
  <c r="M64" i="1"/>
  <c r="L64" i="1"/>
  <c r="K64" i="1"/>
  <c r="J64" i="1"/>
  <c r="I64" i="1"/>
  <c r="H64" i="1"/>
  <c r="M63" i="1"/>
  <c r="L63" i="1"/>
  <c r="K63" i="1"/>
  <c r="J63" i="1"/>
  <c r="I63" i="1"/>
  <c r="H63" i="1"/>
  <c r="M62" i="1"/>
  <c r="L62" i="1"/>
  <c r="K62" i="1"/>
  <c r="J62" i="1"/>
  <c r="I62" i="1"/>
  <c r="H62" i="1"/>
  <c r="M61" i="1"/>
  <c r="L61" i="1"/>
  <c r="K61" i="1"/>
  <c r="J61" i="1"/>
  <c r="I61" i="1"/>
  <c r="H61" i="1"/>
  <c r="M60" i="1"/>
  <c r="L60" i="1"/>
  <c r="K60" i="1"/>
  <c r="J60" i="1"/>
  <c r="I60" i="1"/>
  <c r="H60" i="1"/>
  <c r="M59" i="1"/>
  <c r="L59" i="1"/>
  <c r="K59" i="1"/>
  <c r="J59" i="1"/>
  <c r="I59" i="1"/>
  <c r="H59" i="1"/>
  <c r="M58" i="1"/>
  <c r="L58" i="1"/>
  <c r="K58" i="1"/>
  <c r="J58" i="1"/>
  <c r="I58" i="1"/>
  <c r="H58" i="1"/>
  <c r="M57" i="1"/>
  <c r="L57" i="1"/>
  <c r="K57" i="1"/>
  <c r="J57" i="1"/>
  <c r="I57" i="1"/>
  <c r="H57" i="1"/>
  <c r="M56" i="1"/>
  <c r="L56" i="1"/>
  <c r="K56" i="1"/>
  <c r="J56" i="1"/>
  <c r="I56" i="1"/>
  <c r="H56" i="1"/>
  <c r="M55" i="1"/>
  <c r="L55" i="1"/>
  <c r="K55" i="1"/>
  <c r="J55" i="1"/>
  <c r="I55" i="1"/>
  <c r="H55" i="1"/>
  <c r="M54" i="1"/>
  <c r="L54" i="1"/>
  <c r="K54" i="1"/>
  <c r="J54" i="1"/>
  <c r="I54" i="1"/>
  <c r="H54" i="1"/>
  <c r="M53" i="1"/>
  <c r="L53" i="1"/>
  <c r="K53" i="1"/>
  <c r="J53" i="1"/>
  <c r="I53" i="1"/>
  <c r="H53" i="1"/>
  <c r="M52" i="1"/>
  <c r="L52" i="1"/>
  <c r="K52" i="1"/>
  <c r="J52" i="1"/>
  <c r="I52" i="1"/>
  <c r="H52" i="1"/>
  <c r="M51" i="1"/>
  <c r="L51" i="1"/>
  <c r="K51" i="1"/>
  <c r="J51" i="1"/>
  <c r="I51" i="1"/>
  <c r="H51" i="1"/>
  <c r="M50" i="1"/>
  <c r="L50" i="1"/>
  <c r="K50" i="1"/>
  <c r="J50" i="1"/>
  <c r="I50" i="1"/>
  <c r="H50" i="1"/>
  <c r="M49" i="1"/>
  <c r="L49" i="1"/>
  <c r="K49" i="1"/>
  <c r="J49" i="1"/>
  <c r="I49" i="1"/>
  <c r="H49" i="1"/>
  <c r="M48" i="1"/>
  <c r="L48" i="1"/>
  <c r="K48" i="1"/>
  <c r="J48" i="1"/>
  <c r="I48" i="1"/>
  <c r="H48" i="1"/>
  <c r="M47" i="1"/>
  <c r="L47" i="1"/>
  <c r="K47" i="1"/>
  <c r="J47" i="1"/>
  <c r="I47" i="1"/>
  <c r="H47" i="1"/>
  <c r="M46" i="1"/>
  <c r="L46" i="1"/>
  <c r="K46" i="1"/>
  <c r="J46" i="1"/>
  <c r="I46" i="1"/>
  <c r="H46" i="1"/>
  <c r="M45" i="1"/>
  <c r="L45" i="1"/>
  <c r="K45" i="1"/>
  <c r="J45" i="1"/>
  <c r="I45" i="1"/>
  <c r="H45" i="1"/>
  <c r="M44" i="1"/>
  <c r="L44" i="1"/>
  <c r="K44" i="1"/>
  <c r="J44" i="1"/>
  <c r="I44" i="1"/>
  <c r="H44" i="1"/>
  <c r="M43" i="1"/>
  <c r="L43" i="1"/>
  <c r="K43" i="1"/>
  <c r="J43" i="1"/>
  <c r="I43" i="1"/>
  <c r="H43" i="1"/>
  <c r="M42" i="1"/>
  <c r="L42" i="1"/>
  <c r="K42" i="1"/>
  <c r="J42" i="1"/>
  <c r="I42" i="1"/>
  <c r="H42" i="1"/>
  <c r="M41" i="1"/>
  <c r="L41" i="1"/>
  <c r="K41" i="1"/>
  <c r="J41" i="1"/>
  <c r="I41" i="1"/>
  <c r="H41" i="1"/>
  <c r="M40" i="1"/>
  <c r="L40" i="1"/>
  <c r="K40" i="1"/>
  <c r="J40" i="1"/>
  <c r="I40" i="1"/>
  <c r="H40" i="1"/>
  <c r="M39" i="1"/>
  <c r="L39" i="1"/>
  <c r="K39" i="1"/>
  <c r="J39" i="1"/>
  <c r="I39" i="1"/>
  <c r="H39" i="1"/>
  <c r="M38" i="1"/>
  <c r="L38" i="1"/>
  <c r="K38" i="1"/>
  <c r="J38" i="1"/>
  <c r="I38" i="1"/>
  <c r="H38" i="1"/>
  <c r="M37" i="1"/>
  <c r="L37" i="1"/>
  <c r="K37" i="1"/>
  <c r="J37" i="1"/>
  <c r="I37" i="1"/>
  <c r="H37" i="1"/>
  <c r="M36" i="1"/>
  <c r="L36" i="1"/>
  <c r="K36" i="1"/>
  <c r="J36" i="1"/>
  <c r="I36" i="1"/>
  <c r="H36" i="1"/>
  <c r="M35" i="1"/>
  <c r="L35" i="1"/>
  <c r="K35" i="1"/>
  <c r="J35" i="1"/>
  <c r="I35" i="1"/>
  <c r="H35" i="1"/>
  <c r="M34" i="1"/>
  <c r="L34" i="1"/>
  <c r="K34" i="1"/>
  <c r="J34" i="1"/>
  <c r="I34" i="1"/>
  <c r="H34" i="1"/>
  <c r="M33" i="1"/>
  <c r="L33" i="1"/>
  <c r="K33" i="1"/>
  <c r="J33" i="1"/>
  <c r="I33" i="1"/>
  <c r="H33" i="1"/>
  <c r="M32" i="1"/>
  <c r="L32" i="1"/>
  <c r="K32" i="1"/>
  <c r="J32" i="1"/>
  <c r="I32" i="1"/>
  <c r="H32" i="1"/>
  <c r="M31" i="1"/>
  <c r="L31" i="1"/>
  <c r="K31" i="1"/>
  <c r="J31" i="1"/>
  <c r="I31" i="1"/>
  <c r="H31" i="1"/>
  <c r="M30" i="1"/>
  <c r="L30" i="1"/>
  <c r="K30" i="1"/>
  <c r="J30" i="1"/>
  <c r="I30" i="1"/>
  <c r="H30" i="1"/>
  <c r="M29" i="1"/>
  <c r="L29" i="1"/>
  <c r="K29" i="1"/>
  <c r="J29" i="1"/>
  <c r="I29" i="1"/>
  <c r="H29" i="1"/>
  <c r="M28" i="1"/>
  <c r="L28" i="1"/>
  <c r="K28" i="1"/>
  <c r="J28" i="1"/>
  <c r="I28" i="1"/>
  <c r="H28" i="1"/>
  <c r="M27" i="1"/>
  <c r="L27" i="1"/>
  <c r="K27" i="1"/>
  <c r="J27" i="1"/>
  <c r="I27" i="1"/>
  <c r="H27" i="1"/>
  <c r="M26" i="1"/>
  <c r="L26" i="1"/>
  <c r="K26" i="1"/>
  <c r="J26" i="1"/>
  <c r="I26" i="1"/>
  <c r="H26" i="1"/>
  <c r="M25" i="1"/>
  <c r="L25" i="1"/>
  <c r="K25" i="1"/>
  <c r="J25" i="1"/>
  <c r="I25" i="1"/>
  <c r="H25" i="1"/>
  <c r="M24" i="1"/>
  <c r="L24" i="1"/>
  <c r="K24" i="1"/>
  <c r="J24" i="1"/>
  <c r="I24" i="1"/>
  <c r="H24" i="1"/>
  <c r="M23" i="1"/>
  <c r="L23" i="1"/>
  <c r="K23" i="1"/>
  <c r="J23" i="1"/>
  <c r="I23" i="1"/>
  <c r="H23" i="1"/>
  <c r="M22" i="1"/>
  <c r="L22" i="1"/>
  <c r="K22" i="1"/>
  <c r="J22" i="1"/>
  <c r="I22" i="1"/>
  <c r="H22" i="1"/>
  <c r="M21" i="1"/>
  <c r="L21" i="1"/>
  <c r="K21" i="1"/>
  <c r="J21" i="1"/>
  <c r="I21" i="1"/>
  <c r="H21" i="1"/>
  <c r="M20" i="1"/>
  <c r="L20" i="1"/>
  <c r="K20" i="1"/>
  <c r="J20" i="1"/>
  <c r="I20" i="1"/>
  <c r="H20" i="1"/>
  <c r="M19" i="1"/>
  <c r="L19" i="1"/>
  <c r="K19" i="1"/>
  <c r="J19" i="1"/>
  <c r="I19" i="1"/>
  <c r="H19" i="1"/>
  <c r="M18" i="1"/>
  <c r="L18" i="1"/>
  <c r="K18" i="1"/>
  <c r="J18" i="1"/>
  <c r="I18" i="1"/>
  <c r="H18" i="1"/>
  <c r="M17" i="1"/>
  <c r="L17" i="1"/>
  <c r="K17" i="1"/>
  <c r="J17" i="1"/>
  <c r="I17" i="1"/>
  <c r="H17" i="1"/>
  <c r="M16" i="1"/>
  <c r="L16" i="1"/>
  <c r="K16" i="1"/>
  <c r="J16" i="1"/>
  <c r="I16" i="1"/>
  <c r="H16" i="1"/>
  <c r="M15" i="1"/>
  <c r="L15" i="1"/>
  <c r="K15" i="1"/>
  <c r="J15" i="1"/>
  <c r="I15" i="1"/>
  <c r="H15" i="1"/>
  <c r="M14" i="1"/>
  <c r="L14" i="1"/>
  <c r="K14" i="1"/>
  <c r="J14" i="1"/>
  <c r="I14" i="1"/>
  <c r="H14" i="1"/>
  <c r="M13" i="1"/>
  <c r="L13" i="1"/>
  <c r="K13" i="1"/>
  <c r="J13" i="1"/>
  <c r="I13" i="1"/>
  <c r="H13" i="1"/>
  <c r="M12" i="1"/>
  <c r="L12" i="1"/>
  <c r="K12" i="1"/>
  <c r="J12" i="1"/>
  <c r="I12" i="1"/>
  <c r="H12" i="1"/>
  <c r="M11" i="1"/>
  <c r="L11" i="1"/>
  <c r="K11" i="1"/>
  <c r="J11" i="1"/>
  <c r="I11" i="1"/>
  <c r="H11" i="1"/>
  <c r="M10" i="1"/>
  <c r="L10" i="1"/>
  <c r="K10" i="1"/>
  <c r="J10" i="1"/>
  <c r="I10" i="1"/>
  <c r="H10" i="1"/>
  <c r="M9" i="1"/>
  <c r="L9" i="1"/>
  <c r="K9" i="1"/>
  <c r="J9" i="1"/>
  <c r="I9" i="1"/>
  <c r="H9" i="1"/>
  <c r="M8" i="1"/>
  <c r="L8" i="1"/>
  <c r="K8" i="1"/>
  <c r="J8" i="1"/>
  <c r="I8" i="1"/>
  <c r="H8" i="1"/>
  <c r="M7" i="1"/>
  <c r="L7" i="1"/>
  <c r="K7" i="1"/>
  <c r="J7" i="1"/>
  <c r="I7" i="1"/>
  <c r="H7" i="1"/>
  <c r="M6" i="1"/>
  <c r="L6" i="1"/>
  <c r="K6" i="1"/>
  <c r="J6" i="1"/>
  <c r="I6" i="1"/>
  <c r="H6" i="1"/>
  <c r="M5" i="1"/>
  <c r="L5" i="1"/>
  <c r="K5" i="1"/>
  <c r="J5" i="1"/>
  <c r="I5" i="1"/>
  <c r="H5" i="1"/>
  <c r="M4" i="1"/>
  <c r="L4" i="1"/>
  <c r="K4" i="1"/>
  <c r="J4" i="1"/>
  <c r="I4" i="1"/>
  <c r="H4" i="1"/>
  <c r="M3" i="1"/>
  <c r="L3" i="1"/>
  <c r="K3" i="1"/>
  <c r="J3" i="1"/>
  <c r="I3" i="1"/>
  <c r="H3" i="1"/>
  <c r="R12" i="1" l="1" a="1"/>
  <c r="R12" i="1" s="1"/>
  <c r="R24" i="1" s="1"/>
  <c r="R13" i="1"/>
  <c r="R14" i="1"/>
  <c r="R15" i="1"/>
  <c r="R20" i="1" l="1"/>
  <c r="R21" i="1" s="1"/>
  <c r="R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<sst xmlns="http://schemas.openxmlformats.org/spreadsheetml/2006/main" count="34" uniqueCount="22">
  <si>
    <t>Date</t>
  </si>
  <si>
    <t>Large stocks</t>
  </si>
  <si>
    <t>Small stocks</t>
  </si>
  <si>
    <t>Treasury bonds</t>
  </si>
  <si>
    <t>Corporate bonds</t>
  </si>
  <si>
    <t>Gold</t>
  </si>
  <si>
    <t>REIT</t>
  </si>
  <si>
    <t>confidence interval</t>
  </si>
  <si>
    <t>z-stat</t>
  </si>
  <si>
    <t>z (MVaR)</t>
  </si>
  <si>
    <t>sum of weights</t>
  </si>
  <si>
    <t>portfolio weights</t>
  </si>
  <si>
    <t>return (mu)</t>
  </si>
  <si>
    <t>volatility (sigma)</t>
  </si>
  <si>
    <t>skewness (S)</t>
  </si>
  <si>
    <t>excess kurtosis (K)</t>
  </si>
  <si>
    <t>MVaR</t>
  </si>
  <si>
    <t>risk-free rate</t>
  </si>
  <si>
    <t>Modified Sharpe</t>
  </si>
  <si>
    <t>Portfolio</t>
  </si>
  <si>
    <t>annualised expected return</t>
  </si>
  <si>
    <t>Favre and Galeano (2002):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</si>
</sst>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95250</xdr:colOff>
      <xdr:row>1</xdr:row>
      <xdr:rowOff>61912</xdr:rowOff>
    </xdr:from>
    <xdr:ext cx="3673185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87A36C-D39F-4580-AECE-9916879323F4}"/>
                </a:ext>
              </a:extLst>
            </xdr:cNvPr>
            <xdr:cNvSpPr txBox="1"/>
          </xdr:nvSpPr>
          <xdr:spPr>
            <a:xfrm>
              <a:off x="16411575" y="252412"/>
              <a:ext cx="367318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𝑀𝑉𝑎𝑅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24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−3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d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36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−5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d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87A36C-D39F-4580-AECE-9916879323F4}"/>
                </a:ext>
              </a:extLst>
            </xdr:cNvPr>
            <xdr:cNvSpPr txBox="1"/>
          </xdr:nvSpPr>
          <xdr:spPr>
            <a:xfrm>
              <a:off x="16411575" y="252412"/>
              <a:ext cx="367318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𝑧_𝑀𝑉𝑎𝑅=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𝑧+1/6 (𝑧^2−1)𝑆+1/24 (𝑧^3−3𝑧)𝐾−1/36 (2𝑧^3−5𝑧) 𝑆^2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95250</xdr:colOff>
      <xdr:row>3</xdr:row>
      <xdr:rowOff>176212</xdr:rowOff>
    </xdr:from>
    <xdr:ext cx="12950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7FAC897-5F15-4130-A407-05DA27F5D009}"/>
                </a:ext>
              </a:extLst>
            </xdr:cNvPr>
            <xdr:cNvSpPr txBox="1"/>
          </xdr:nvSpPr>
          <xdr:spPr>
            <a:xfrm>
              <a:off x="16868775" y="747712"/>
              <a:ext cx="12950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𝑀𝑉𝑎𝑅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𝑀𝑉𝑎𝑅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7FAC897-5F15-4130-A407-05DA27F5D009}"/>
                </a:ext>
              </a:extLst>
            </xdr:cNvPr>
            <xdr:cNvSpPr txBox="1"/>
          </xdr:nvSpPr>
          <xdr:spPr>
            <a:xfrm>
              <a:off x="16868775" y="747712"/>
              <a:ext cx="12950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𝑀𝑉𝑎𝑅=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𝜇−𝑧_𝑀𝑉𝑎𝑅 𝜎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85725</xdr:colOff>
      <xdr:row>5</xdr:row>
      <xdr:rowOff>157162</xdr:rowOff>
    </xdr:from>
    <xdr:ext cx="1959447" cy="3423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5C9D1C9-9F91-4802-8D95-65C05C168359}"/>
                </a:ext>
              </a:extLst>
            </xdr:cNvPr>
            <xdr:cNvSpPr txBox="1"/>
          </xdr:nvSpPr>
          <xdr:spPr>
            <a:xfrm>
              <a:off x="16859250" y="1109662"/>
              <a:ext cx="1959447" cy="3423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𝑀𝑜𝑑𝑖𝑓𝑖𝑒𝑑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𝑆h𝑎𝑟𝑝𝑒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𝑀𝑉𝑎𝑅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5C9D1C9-9F91-4802-8D95-65C05C168359}"/>
                </a:ext>
              </a:extLst>
            </xdr:cNvPr>
            <xdr:cNvSpPr txBox="1"/>
          </xdr:nvSpPr>
          <xdr:spPr>
            <a:xfrm>
              <a:off x="16859250" y="1109662"/>
              <a:ext cx="1959447" cy="3423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𝑀𝑜𝑑𝑖𝑓𝑖𝑒𝑑 𝑆ℎ𝑎𝑟𝑝𝑒=(𝑟_𝑝−𝑟_𝑓)/(𝑟_𝑓−𝑀𝑉𝑎𝑅)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9DA7-563B-4FD7-80E3-91B1F99B591C}">
  <dimension ref="A1:W1260"/>
  <sheetViews>
    <sheetView tabSelected="1" topLeftCell="M1" workbookViewId="0">
      <selection activeCell="R18" sqref="R18"/>
    </sheetView>
  </sheetViews>
  <sheetFormatPr defaultRowHeight="15" x14ac:dyDescent="0.25"/>
  <cols>
    <col min="1" max="13" width="16.7109375" customWidth="1"/>
    <col min="14" max="14" width="16" customWidth="1"/>
    <col min="17" max="17" width="26" bestFit="1" customWidth="1"/>
    <col min="18" max="23" width="15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19</v>
      </c>
      <c r="Q1" s="1" t="s">
        <v>21</v>
      </c>
    </row>
    <row r="2" spans="1:23" x14ac:dyDescent="0.25">
      <c r="A2" s="4">
        <v>42459</v>
      </c>
      <c r="B2" s="2">
        <v>187.40432699999999</v>
      </c>
      <c r="C2" s="2">
        <v>103.28463000000001</v>
      </c>
      <c r="D2" s="2">
        <v>115.934731</v>
      </c>
      <c r="E2" s="2">
        <v>63.101669000000001</v>
      </c>
      <c r="F2" s="2">
        <v>117.099998</v>
      </c>
      <c r="G2" s="2">
        <v>67.771254999999996</v>
      </c>
    </row>
    <row r="3" spans="1:23" x14ac:dyDescent="0.25">
      <c r="A3" s="4">
        <v>42460</v>
      </c>
      <c r="B3" s="2">
        <v>186.94950900000001</v>
      </c>
      <c r="C3" s="2">
        <v>103.563309</v>
      </c>
      <c r="D3" s="2">
        <v>116.75721</v>
      </c>
      <c r="E3" s="2">
        <v>63.186726</v>
      </c>
      <c r="F3" s="2">
        <v>117.639999</v>
      </c>
      <c r="G3" s="2">
        <v>68.186249000000004</v>
      </c>
      <c r="H3" s="3">
        <f>B3/B2-1</f>
        <v>-2.4269343578176006E-3</v>
      </c>
      <c r="I3" s="3">
        <f t="shared" ref="I3:M18" si="0">C3/C2-1</f>
        <v>2.6981652545978729E-3</v>
      </c>
      <c r="J3" s="3">
        <f t="shared" si="0"/>
        <v>7.0943279283581795E-3</v>
      </c>
      <c r="K3" s="3">
        <f t="shared" si="0"/>
        <v>1.3479358208416947E-3</v>
      </c>
      <c r="L3" s="3">
        <f t="shared" si="0"/>
        <v>4.6114518294013696E-3</v>
      </c>
      <c r="M3" s="3">
        <f t="shared" si="0"/>
        <v>6.1234516020103325E-3</v>
      </c>
      <c r="N3" s="3">
        <f>SUMPRODUCT(H3:M3,R$10:W$10)</f>
        <v>-1.0295743653562016E-3</v>
      </c>
    </row>
    <row r="4" spans="1:23" x14ac:dyDescent="0.25">
      <c r="A4" s="4">
        <v>42461</v>
      </c>
      <c r="B4" s="2">
        <v>188.222961</v>
      </c>
      <c r="C4" s="2">
        <v>103.80481</v>
      </c>
      <c r="D4" s="2">
        <v>117.061729</v>
      </c>
      <c r="E4" s="2">
        <v>63.232585999999998</v>
      </c>
      <c r="F4" s="2">
        <v>116.93</v>
      </c>
      <c r="G4" s="2">
        <v>68.096740999999994</v>
      </c>
      <c r="H4" s="3">
        <f t="shared" ref="H4:M58" si="1">B4/B3-1</f>
        <v>6.8117429503384841E-3</v>
      </c>
      <c r="I4" s="3">
        <f t="shared" si="0"/>
        <v>2.3319166057160778E-3</v>
      </c>
      <c r="J4" s="3">
        <f t="shared" si="0"/>
        <v>2.6081387179430759E-3</v>
      </c>
      <c r="K4" s="3">
        <f t="shared" si="0"/>
        <v>7.2578534928369187E-4</v>
      </c>
      <c r="L4" s="3">
        <f t="shared" si="0"/>
        <v>-6.0353536725208379E-3</v>
      </c>
      <c r="M4" s="3">
        <f t="shared" si="0"/>
        <v>-1.3126986938379881E-3</v>
      </c>
      <c r="N4" s="3">
        <f t="shared" ref="N4:N67" si="2">SUMPRODUCT(H4:M4,R$10:W$10)</f>
        <v>5.0574660405937923E-3</v>
      </c>
    </row>
    <row r="5" spans="1:23" x14ac:dyDescent="0.25">
      <c r="A5" s="4">
        <v>42464</v>
      </c>
      <c r="B5" s="2">
        <v>187.613495</v>
      </c>
      <c r="C5" s="2">
        <v>103.02454400000001</v>
      </c>
      <c r="D5" s="2">
        <v>117.133392</v>
      </c>
      <c r="E5" s="2">
        <v>63.077179000000001</v>
      </c>
      <c r="F5" s="2">
        <v>116.150002</v>
      </c>
      <c r="G5" s="2">
        <v>67.999099999999999</v>
      </c>
      <c r="H5" s="3">
        <f t="shared" si="1"/>
        <v>-3.2380002777663286E-3</v>
      </c>
      <c r="I5" s="3">
        <f t="shared" si="0"/>
        <v>-7.516665171873993E-3</v>
      </c>
      <c r="J5" s="3">
        <f t="shared" si="0"/>
        <v>6.1218128770335056E-4</v>
      </c>
      <c r="K5" s="3">
        <f t="shared" si="0"/>
        <v>-2.457704323527099E-3</v>
      </c>
      <c r="L5" s="3">
        <f t="shared" si="0"/>
        <v>-6.6706405541777647E-3</v>
      </c>
      <c r="M5" s="3">
        <f t="shared" si="0"/>
        <v>-1.4338571650587273E-3</v>
      </c>
      <c r="N5" s="3">
        <f t="shared" si="2"/>
        <v>-4.2101133337347973E-3</v>
      </c>
    </row>
    <row r="6" spans="1:23" x14ac:dyDescent="0.25">
      <c r="A6" s="4">
        <v>42465</v>
      </c>
      <c r="B6" s="2">
        <v>185.73966999999999</v>
      </c>
      <c r="C6" s="2">
        <v>101.835556</v>
      </c>
      <c r="D6" s="2">
        <v>118.414383</v>
      </c>
      <c r="E6" s="2">
        <v>62.844059000000001</v>
      </c>
      <c r="F6" s="2">
        <v>117.660004</v>
      </c>
      <c r="G6" s="2">
        <v>67.551575</v>
      </c>
      <c r="H6" s="3">
        <f t="shared" si="1"/>
        <v>-9.9876877193723068E-3</v>
      </c>
      <c r="I6" s="3">
        <f t="shared" si="0"/>
        <v>-1.1540822738317691E-2</v>
      </c>
      <c r="J6" s="3">
        <f t="shared" si="0"/>
        <v>1.0936172667141753E-2</v>
      </c>
      <c r="K6" s="3">
        <f t="shared" si="0"/>
        <v>-3.6957898830574099E-3</v>
      </c>
      <c r="L6" s="3">
        <f t="shared" si="0"/>
        <v>1.3000447473087373E-2</v>
      </c>
      <c r="M6" s="3">
        <f t="shared" si="0"/>
        <v>-6.5813371059322279E-3</v>
      </c>
      <c r="N6" s="3">
        <f t="shared" si="2"/>
        <v>-8.411742117757335E-3</v>
      </c>
    </row>
    <row r="7" spans="1:23" x14ac:dyDescent="0.25">
      <c r="A7" s="4">
        <v>42466</v>
      </c>
      <c r="B7" s="2">
        <v>187.768158</v>
      </c>
      <c r="C7" s="2">
        <v>102.97811900000001</v>
      </c>
      <c r="D7" s="2">
        <v>117.554436</v>
      </c>
      <c r="E7" s="2">
        <v>63.372447999999999</v>
      </c>
      <c r="F7" s="2">
        <v>116.94000200000001</v>
      </c>
      <c r="G7" s="2">
        <v>67.714309999999998</v>
      </c>
      <c r="H7" s="3">
        <f t="shared" si="1"/>
        <v>1.0921134941178856E-2</v>
      </c>
      <c r="I7" s="3">
        <f t="shared" si="0"/>
        <v>1.12196863735885E-2</v>
      </c>
      <c r="J7" s="3">
        <f t="shared" si="0"/>
        <v>-7.2621836825346175E-3</v>
      </c>
      <c r="K7" s="3">
        <f t="shared" si="0"/>
        <v>8.4079387679270035E-3</v>
      </c>
      <c r="L7" s="3">
        <f t="shared" si="0"/>
        <v>-6.1193436641392429E-3</v>
      </c>
      <c r="M7" s="3">
        <f t="shared" si="0"/>
        <v>2.4090481976177802E-3</v>
      </c>
      <c r="N7" s="3">
        <f t="shared" si="2"/>
        <v>9.6136360485445417E-3</v>
      </c>
    </row>
    <row r="8" spans="1:23" x14ac:dyDescent="0.25">
      <c r="A8" s="4">
        <v>42467</v>
      </c>
      <c r="B8" s="2">
        <v>185.521332</v>
      </c>
      <c r="C8" s="2">
        <v>101.66834299999999</v>
      </c>
      <c r="D8" s="2">
        <v>119.00563</v>
      </c>
      <c r="E8" s="2">
        <v>63.061625999999997</v>
      </c>
      <c r="F8" s="2">
        <v>118.610001</v>
      </c>
      <c r="G8" s="2">
        <v>67.291190999999998</v>
      </c>
      <c r="H8" s="3">
        <f t="shared" si="1"/>
        <v>-1.1965958573231572E-2</v>
      </c>
      <c r="I8" s="3">
        <f t="shared" si="0"/>
        <v>-1.2718973823944268E-2</v>
      </c>
      <c r="J8" s="3">
        <f t="shared" si="0"/>
        <v>1.2344868040539136E-2</v>
      </c>
      <c r="K8" s="3">
        <f t="shared" si="0"/>
        <v>-4.9046866549955492E-3</v>
      </c>
      <c r="L8" s="3">
        <f t="shared" si="0"/>
        <v>1.4280818979291565E-2</v>
      </c>
      <c r="M8" s="3">
        <f t="shared" si="0"/>
        <v>-6.2485905859485102E-3</v>
      </c>
      <c r="N8" s="3">
        <f t="shared" si="2"/>
        <v>-9.9999577920037407E-3</v>
      </c>
    </row>
    <row r="9" spans="1:23" x14ac:dyDescent="0.25">
      <c r="A9" s="4">
        <v>42468</v>
      </c>
      <c r="B9" s="2">
        <v>186.02162200000001</v>
      </c>
      <c r="C9" s="2">
        <v>102.24427799999999</v>
      </c>
      <c r="D9" s="2">
        <v>118.253159</v>
      </c>
      <c r="E9" s="2">
        <v>63.349148</v>
      </c>
      <c r="F9" s="2">
        <v>118.43</v>
      </c>
      <c r="G9" s="2">
        <v>67.665497000000002</v>
      </c>
      <c r="H9" s="3">
        <f t="shared" si="1"/>
        <v>2.6966710221765222E-3</v>
      </c>
      <c r="I9" s="3">
        <f t="shared" si="0"/>
        <v>5.6648410213591127E-3</v>
      </c>
      <c r="J9" s="3">
        <f t="shared" si="0"/>
        <v>-6.322986567946387E-3</v>
      </c>
      <c r="K9" s="3">
        <f t="shared" si="0"/>
        <v>4.5593813264503957E-3</v>
      </c>
      <c r="L9" s="3">
        <f t="shared" si="0"/>
        <v>-1.5175870372009514E-3</v>
      </c>
      <c r="M9" s="3">
        <f t="shared" si="0"/>
        <v>5.5624814249461974E-3</v>
      </c>
      <c r="N9" s="3">
        <f t="shared" si="2"/>
        <v>2.8460958037501757E-3</v>
      </c>
      <c r="R9" s="1" t="s">
        <v>1</v>
      </c>
      <c r="S9" s="1" t="s">
        <v>2</v>
      </c>
      <c r="T9" s="1" t="s">
        <v>3</v>
      </c>
      <c r="U9" s="1" t="s">
        <v>4</v>
      </c>
      <c r="V9" s="1" t="s">
        <v>5</v>
      </c>
      <c r="W9" s="1" t="s">
        <v>6</v>
      </c>
    </row>
    <row r="10" spans="1:23" x14ac:dyDescent="0.25">
      <c r="A10" s="4">
        <v>42471</v>
      </c>
      <c r="B10" s="2">
        <v>185.585037</v>
      </c>
      <c r="C10" s="2">
        <v>102.021332</v>
      </c>
      <c r="D10" s="2">
        <v>118.100853</v>
      </c>
      <c r="E10" s="2">
        <v>63.434615999999998</v>
      </c>
      <c r="F10" s="2">
        <v>120.029999</v>
      </c>
      <c r="G10" s="2">
        <v>67.527168000000003</v>
      </c>
      <c r="H10" s="3">
        <f t="shared" si="1"/>
        <v>-2.3469583551959383E-3</v>
      </c>
      <c r="I10" s="3">
        <f t="shared" si="0"/>
        <v>-2.1805230019815713E-3</v>
      </c>
      <c r="J10" s="3">
        <f t="shared" si="0"/>
        <v>-1.2879655925301936E-3</v>
      </c>
      <c r="K10" s="3">
        <f t="shared" si="0"/>
        <v>1.3491578450273156E-3</v>
      </c>
      <c r="L10" s="3">
        <f t="shared" si="0"/>
        <v>1.3510081904922755E-2</v>
      </c>
      <c r="M10" s="3">
        <f t="shared" si="0"/>
        <v>-2.0443062732546924E-3</v>
      </c>
      <c r="N10" s="3">
        <f t="shared" si="2"/>
        <v>-1.0576964078914675E-3</v>
      </c>
      <c r="Q10" t="s">
        <v>11</v>
      </c>
      <c r="R10" s="3">
        <v>0.7570622889813019</v>
      </c>
      <c r="S10" s="3">
        <v>0.16334684326712398</v>
      </c>
      <c r="T10" s="3">
        <v>0</v>
      </c>
      <c r="U10" s="3">
        <v>0</v>
      </c>
      <c r="V10" s="3">
        <v>7.9590842842351489E-2</v>
      </c>
      <c r="W10" s="3">
        <v>0</v>
      </c>
    </row>
    <row r="11" spans="1:23" x14ac:dyDescent="0.25">
      <c r="A11" s="4">
        <v>42472</v>
      </c>
      <c r="B11" s="2">
        <v>187.31333900000001</v>
      </c>
      <c r="C11" s="2">
        <v>103.033829</v>
      </c>
      <c r="D11" s="2">
        <v>117.28563699999999</v>
      </c>
      <c r="E11" s="2">
        <v>63.807620999999997</v>
      </c>
      <c r="F11" s="2">
        <v>120.050003</v>
      </c>
      <c r="G11" s="2">
        <v>68.015358000000006</v>
      </c>
      <c r="H11" s="3">
        <f t="shared" si="1"/>
        <v>9.3127227708558191E-3</v>
      </c>
      <c r="I11" s="3">
        <f t="shared" si="0"/>
        <v>9.9243656218876986E-3</v>
      </c>
      <c r="J11" s="3">
        <f t="shared" si="0"/>
        <v>-6.9027105164092273E-3</v>
      </c>
      <c r="K11" s="3">
        <f t="shared" si="0"/>
        <v>5.8801490971427395E-3</v>
      </c>
      <c r="L11" s="3">
        <f t="shared" si="0"/>
        <v>1.6665833680451492E-4</v>
      </c>
      <c r="M11" s="3">
        <f t="shared" si="0"/>
        <v>7.229534637081203E-3</v>
      </c>
      <c r="N11" s="3">
        <f t="shared" si="2"/>
        <v>8.6846894908094979E-3</v>
      </c>
    </row>
    <row r="12" spans="1:23" x14ac:dyDescent="0.25">
      <c r="A12" s="4">
        <v>42473</v>
      </c>
      <c r="B12" s="2">
        <v>189.20536799999999</v>
      </c>
      <c r="C12" s="2">
        <v>104.984528</v>
      </c>
      <c r="D12" s="2">
        <v>117.697746</v>
      </c>
      <c r="E12" s="2">
        <v>64.227242000000004</v>
      </c>
      <c r="F12" s="2">
        <v>118.769997</v>
      </c>
      <c r="G12" s="2">
        <v>67.714309999999998</v>
      </c>
      <c r="H12" s="3">
        <f t="shared" si="1"/>
        <v>1.0100877012287901E-2</v>
      </c>
      <c r="I12" s="3">
        <f t="shared" si="0"/>
        <v>1.8932607076070029E-2</v>
      </c>
      <c r="J12" s="3">
        <f t="shared" si="0"/>
        <v>3.5137209511852951E-3</v>
      </c>
      <c r="K12" s="3">
        <f t="shared" si="0"/>
        <v>6.5763461076224772E-3</v>
      </c>
      <c r="L12" s="3">
        <f t="shared" si="0"/>
        <v>-1.066227378603235E-2</v>
      </c>
      <c r="M12" s="3">
        <f t="shared" si="0"/>
        <v>-4.4261768055386952E-3</v>
      </c>
      <c r="N12" s="3">
        <f t="shared" si="2"/>
        <v>9.8909553150879209E-3</v>
      </c>
      <c r="Q12" t="s">
        <v>12</v>
      </c>
      <c r="R12" s="3" cm="1">
        <f t="array" ref="R12">GEOMEAN(1+N3:N1260)-1</f>
        <v>5.7209189578211195E-4</v>
      </c>
    </row>
    <row r="13" spans="1:23" x14ac:dyDescent="0.25">
      <c r="A13" s="4">
        <v>42474</v>
      </c>
      <c r="B13" s="2">
        <v>189.21447800000001</v>
      </c>
      <c r="C13" s="2">
        <v>104.780205</v>
      </c>
      <c r="D13" s="2">
        <v>117.133392</v>
      </c>
      <c r="E13" s="2">
        <v>64.203963999999999</v>
      </c>
      <c r="F13" s="2">
        <v>117.110001</v>
      </c>
      <c r="G13" s="2">
        <v>67.340018999999998</v>
      </c>
      <c r="H13" s="3">
        <f t="shared" si="1"/>
        <v>4.8148739627773551E-5</v>
      </c>
      <c r="I13" s="3">
        <f t="shared" si="0"/>
        <v>-1.9462201135009849E-3</v>
      </c>
      <c r="J13" s="3">
        <f t="shared" si="0"/>
        <v>-4.7949431419017641E-3</v>
      </c>
      <c r="K13" s="3">
        <f t="shared" si="0"/>
        <v>-3.6243187898377105E-4</v>
      </c>
      <c r="L13" s="3">
        <f t="shared" si="0"/>
        <v>-1.3976560090340095E-2</v>
      </c>
      <c r="M13" s="3">
        <f t="shared" si="0"/>
        <v>-5.5275022369717375E-3</v>
      </c>
      <c r="N13" s="3">
        <f t="shared" si="2"/>
        <v>-1.3938635144361432E-3</v>
      </c>
      <c r="Q13" t="s">
        <v>13</v>
      </c>
      <c r="R13" s="3">
        <f>_xlfn.STDEV.S(N3:N1260)</f>
        <v>1.1093402968608952E-2</v>
      </c>
    </row>
    <row r="14" spans="1:23" x14ac:dyDescent="0.25">
      <c r="A14" s="4">
        <v>42475</v>
      </c>
      <c r="B14" s="2">
        <v>189.00524899999999</v>
      </c>
      <c r="C14" s="2">
        <v>105.068146</v>
      </c>
      <c r="D14" s="2">
        <v>118.136673</v>
      </c>
      <c r="E14" s="2">
        <v>64.102928000000006</v>
      </c>
      <c r="F14" s="2">
        <v>117.91999800000001</v>
      </c>
      <c r="G14" s="2">
        <v>67.844498000000002</v>
      </c>
      <c r="H14" s="3">
        <f t="shared" si="1"/>
        <v>-1.1057769057186695E-3</v>
      </c>
      <c r="I14" s="3">
        <f t="shared" si="0"/>
        <v>2.7480476870607173E-3</v>
      </c>
      <c r="J14" s="3">
        <f t="shared" si="0"/>
        <v>8.5652859775460222E-3</v>
      </c>
      <c r="K14" s="3">
        <f t="shared" si="0"/>
        <v>-1.5736723047192758E-3</v>
      </c>
      <c r="L14" s="3">
        <f t="shared" si="0"/>
        <v>6.9165484850437497E-3</v>
      </c>
      <c r="M14" s="3">
        <f t="shared" si="0"/>
        <v>7.4915185277866225E-3</v>
      </c>
      <c r="N14" s="3">
        <f t="shared" si="2"/>
        <v>1.6223684296747372E-4</v>
      </c>
      <c r="Q14" t="s">
        <v>14</v>
      </c>
      <c r="R14" s="6">
        <f>SKEW(N3:N1260)</f>
        <v>-0.91999857583735289</v>
      </c>
    </row>
    <row r="15" spans="1:23" x14ac:dyDescent="0.25">
      <c r="A15" s="4">
        <v>42478</v>
      </c>
      <c r="B15" s="2">
        <v>190.33334400000001</v>
      </c>
      <c r="C15" s="2">
        <v>105.588318</v>
      </c>
      <c r="D15" s="2">
        <v>117.626091</v>
      </c>
      <c r="E15" s="2">
        <v>64.468208000000004</v>
      </c>
      <c r="F15" s="2">
        <v>117.739998</v>
      </c>
      <c r="G15" s="2">
        <v>68.169951999999995</v>
      </c>
      <c r="H15" s="3">
        <f t="shared" si="1"/>
        <v>7.0267625212885321E-3</v>
      </c>
      <c r="I15" s="3">
        <f t="shared" si="0"/>
        <v>4.9508059274216976E-3</v>
      </c>
      <c r="J15" s="3">
        <f t="shared" si="0"/>
        <v>-4.3219602095955212E-3</v>
      </c>
      <c r="K15" s="3">
        <f t="shared" si="0"/>
        <v>5.6983356516882022E-3</v>
      </c>
      <c r="L15" s="3">
        <f t="shared" si="0"/>
        <v>-1.5264586419005965E-3</v>
      </c>
      <c r="M15" s="3">
        <f t="shared" si="0"/>
        <v>4.7970581195839745E-3</v>
      </c>
      <c r="N15" s="3">
        <f t="shared" si="2"/>
        <v>6.0069033084943603E-3</v>
      </c>
      <c r="Q15" t="s">
        <v>15</v>
      </c>
      <c r="R15" s="6">
        <f>KURT(N3:N1260)</f>
        <v>19.940205649089318</v>
      </c>
    </row>
    <row r="16" spans="1:23" x14ac:dyDescent="0.25">
      <c r="A16" s="4">
        <v>42479</v>
      </c>
      <c r="B16" s="2">
        <v>190.933685</v>
      </c>
      <c r="C16" s="2">
        <v>106.01561</v>
      </c>
      <c r="D16" s="2">
        <v>117.258827</v>
      </c>
      <c r="E16" s="2">
        <v>64.740120000000005</v>
      </c>
      <c r="F16" s="2">
        <v>119.58000199999999</v>
      </c>
      <c r="G16" s="2">
        <v>68.202492000000007</v>
      </c>
      <c r="H16" s="3">
        <f t="shared" si="1"/>
        <v>3.1541556901348855E-3</v>
      </c>
      <c r="I16" s="3">
        <f t="shared" si="0"/>
        <v>4.04677343188653E-3</v>
      </c>
      <c r="J16" s="3">
        <f t="shared" si="0"/>
        <v>-3.1223004766859352E-3</v>
      </c>
      <c r="K16" s="3">
        <f t="shared" si="0"/>
        <v>4.2177688574809302E-3</v>
      </c>
      <c r="L16" s="3">
        <f t="shared" si="0"/>
        <v>1.5627688391841144E-2</v>
      </c>
      <c r="M16" s="3">
        <f t="shared" si="0"/>
        <v>4.7733640768909957E-4</v>
      </c>
      <c r="N16" s="3">
        <f t="shared" si="2"/>
        <v>4.292740882877114E-3</v>
      </c>
    </row>
    <row r="17" spans="1:18" x14ac:dyDescent="0.25">
      <c r="A17" s="4">
        <v>42480</v>
      </c>
      <c r="B17" s="2">
        <v>191.11561599999999</v>
      </c>
      <c r="C17" s="2">
        <v>106.08062700000001</v>
      </c>
      <c r="D17" s="2">
        <v>115.968864</v>
      </c>
      <c r="E17" s="2">
        <v>64.864479000000003</v>
      </c>
      <c r="F17" s="2">
        <v>118.970001</v>
      </c>
      <c r="G17" s="2">
        <v>67.047089</v>
      </c>
      <c r="H17" s="3">
        <f t="shared" si="1"/>
        <v>9.5284915283544436E-4</v>
      </c>
      <c r="I17" s="3">
        <f t="shared" si="0"/>
        <v>6.132776107217186E-4</v>
      </c>
      <c r="J17" s="3">
        <f t="shared" si="0"/>
        <v>-1.1000988437314008E-2</v>
      </c>
      <c r="K17" s="3">
        <f t="shared" si="0"/>
        <v>1.9208954200269357E-3</v>
      </c>
      <c r="L17" s="3">
        <f t="shared" si="0"/>
        <v>-5.1011957668306573E-3</v>
      </c>
      <c r="M17" s="3">
        <f t="shared" si="0"/>
        <v>-1.6940773952951793E-2</v>
      </c>
      <c r="N17" s="3">
        <f t="shared" si="2"/>
        <v>4.1553465187140523E-4</v>
      </c>
      <c r="Q17" t="s">
        <v>10</v>
      </c>
      <c r="R17" s="7">
        <f>SUM(R10:W10)</f>
        <v>0.99999997509077743</v>
      </c>
    </row>
    <row r="18" spans="1:18" x14ac:dyDescent="0.25">
      <c r="A18" s="4">
        <v>42481</v>
      </c>
      <c r="B18" s="2">
        <v>190.08776900000001</v>
      </c>
      <c r="C18" s="2">
        <v>105.328217</v>
      </c>
      <c r="D18" s="2">
        <v>115.279121</v>
      </c>
      <c r="E18" s="2">
        <v>64.662430000000001</v>
      </c>
      <c r="F18" s="2">
        <v>119.41999800000001</v>
      </c>
      <c r="G18" s="2">
        <v>65.850982999999999</v>
      </c>
      <c r="H18" s="3">
        <f t="shared" si="1"/>
        <v>-5.378142411973208E-3</v>
      </c>
      <c r="I18" s="3">
        <f t="shared" si="0"/>
        <v>-7.092812526456993E-3</v>
      </c>
      <c r="J18" s="3">
        <f t="shared" si="0"/>
        <v>-5.9476567779433998E-3</v>
      </c>
      <c r="K18" s="3">
        <f t="shared" si="0"/>
        <v>-3.1149406133363922E-3</v>
      </c>
      <c r="L18" s="3">
        <f t="shared" si="0"/>
        <v>3.7824409197071418E-3</v>
      </c>
      <c r="M18" s="3">
        <f t="shared" si="0"/>
        <v>-1.7839790180898096E-2</v>
      </c>
      <c r="N18" s="3">
        <f t="shared" si="2"/>
        <v>-4.9291296801572309E-3</v>
      </c>
      <c r="Q18" t="s">
        <v>7</v>
      </c>
      <c r="R18" s="5">
        <v>0.95</v>
      </c>
    </row>
    <row r="19" spans="1:18" x14ac:dyDescent="0.25">
      <c r="A19" s="4">
        <v>42482</v>
      </c>
      <c r="B19" s="2">
        <v>190.08776900000001</v>
      </c>
      <c r="C19" s="2">
        <v>106.32215100000001</v>
      </c>
      <c r="D19" s="2">
        <v>114.983498</v>
      </c>
      <c r="E19" s="2">
        <v>64.810096999999999</v>
      </c>
      <c r="F19" s="2">
        <v>117.889999</v>
      </c>
      <c r="G19" s="2">
        <v>66.567031999999998</v>
      </c>
      <c r="H19" s="3">
        <f t="shared" si="1"/>
        <v>0</v>
      </c>
      <c r="I19" s="3">
        <f t="shared" si="1"/>
        <v>9.4365406375387373E-3</v>
      </c>
      <c r="J19" s="3">
        <f t="shared" si="1"/>
        <v>-2.5644106012918666E-3</v>
      </c>
      <c r="K19" s="3">
        <f t="shared" si="1"/>
        <v>2.2836599243176714E-3</v>
      </c>
      <c r="L19" s="3">
        <f t="shared" si="1"/>
        <v>-1.2811916141549418E-2</v>
      </c>
      <c r="M19" s="3">
        <f t="shared" si="1"/>
        <v>1.0873778452175742E-2</v>
      </c>
      <c r="N19" s="3">
        <f t="shared" si="2"/>
        <v>5.2171792037244047E-4</v>
      </c>
      <c r="Q19" t="s">
        <v>8</v>
      </c>
      <c r="R19" s="6">
        <f>_xlfn.NORM.S.INV(R18)</f>
        <v>1.6448536269514715</v>
      </c>
    </row>
    <row r="20" spans="1:18" x14ac:dyDescent="0.25">
      <c r="A20" s="4">
        <v>42485</v>
      </c>
      <c r="B20" s="2">
        <v>189.760254</v>
      </c>
      <c r="C20" s="2">
        <v>105.755501</v>
      </c>
      <c r="D20" s="2">
        <v>114.508736</v>
      </c>
      <c r="E20" s="2">
        <v>64.561440000000005</v>
      </c>
      <c r="F20" s="2">
        <v>118.230003</v>
      </c>
      <c r="G20" s="2">
        <v>67.120322999999999</v>
      </c>
      <c r="H20" s="3">
        <f t="shared" si="1"/>
        <v>-1.7229672467774515E-3</v>
      </c>
      <c r="I20" s="3">
        <f t="shared" si="1"/>
        <v>-5.3295573374922967E-3</v>
      </c>
      <c r="J20" s="3">
        <f t="shared" si="1"/>
        <v>-4.1289577048699844E-3</v>
      </c>
      <c r="K20" s="3">
        <f t="shared" si="1"/>
        <v>-3.836701555931854E-3</v>
      </c>
      <c r="L20" s="3">
        <f t="shared" si="1"/>
        <v>2.8840784026131772E-3</v>
      </c>
      <c r="M20" s="3">
        <f t="shared" si="1"/>
        <v>8.3117871321047865E-3</v>
      </c>
      <c r="N20" s="3">
        <f t="shared" si="2"/>
        <v>-1.9454136638882484E-3</v>
      </c>
      <c r="Q20" t="s">
        <v>9</v>
      </c>
      <c r="R20" s="6">
        <f>R19 + 1/6*(R19^2 - 1)*R14 + 1/24*(R19^3 - 3*R19)*R15 - 1/36*(2*R19^3 - 5*R19)*R14^2</f>
        <v>0.96503149022374946</v>
      </c>
    </row>
    <row r="21" spans="1:18" x14ac:dyDescent="0.25">
      <c r="A21" s="4">
        <v>42486</v>
      </c>
      <c r="B21" s="2">
        <v>190.042282</v>
      </c>
      <c r="C21" s="2">
        <v>106.69371</v>
      </c>
      <c r="D21" s="2">
        <v>113.989182</v>
      </c>
      <c r="E21" s="2">
        <v>64.779015000000001</v>
      </c>
      <c r="F21" s="2">
        <v>118.699997</v>
      </c>
      <c r="G21" s="2">
        <v>67.380691999999996</v>
      </c>
      <c r="H21" s="3">
        <f t="shared" si="1"/>
        <v>1.4862332551472957E-3</v>
      </c>
      <c r="I21" s="3">
        <f t="shared" si="1"/>
        <v>8.8714912333496265E-3</v>
      </c>
      <c r="J21" s="3">
        <f t="shared" si="1"/>
        <v>-4.5372433418530145E-3</v>
      </c>
      <c r="K21" s="3">
        <f t="shared" si="1"/>
        <v>3.3700456495393549E-3</v>
      </c>
      <c r="L21" s="3">
        <f t="shared" si="1"/>
        <v>3.9752515273132616E-3</v>
      </c>
      <c r="M21" s="3">
        <f t="shared" si="1"/>
        <v>3.879138066722243E-3</v>
      </c>
      <c r="N21" s="3">
        <f t="shared" si="2"/>
        <v>2.8906948577107762E-3</v>
      </c>
      <c r="Q21" t="s">
        <v>16</v>
      </c>
      <c r="R21" s="3">
        <f>R12 - R13*R20</f>
        <v>-1.0133391302667152E-2</v>
      </c>
    </row>
    <row r="22" spans="1:18" x14ac:dyDescent="0.25">
      <c r="A22" s="4">
        <v>42487</v>
      </c>
      <c r="B22" s="2">
        <v>190.43341100000001</v>
      </c>
      <c r="C22" s="2">
        <v>107.28821600000001</v>
      </c>
      <c r="D22" s="2">
        <v>115.126831</v>
      </c>
      <c r="E22" s="2">
        <v>65.159813</v>
      </c>
      <c r="F22" s="2">
        <v>119.040001</v>
      </c>
      <c r="G22" s="2">
        <v>67.340018999999998</v>
      </c>
      <c r="H22" s="3">
        <f t="shared" si="1"/>
        <v>2.0581156776469101E-3</v>
      </c>
      <c r="I22" s="3">
        <f t="shared" si="1"/>
        <v>5.5720810533255172E-3</v>
      </c>
      <c r="J22" s="3">
        <f t="shared" si="1"/>
        <v>9.9803242732279251E-3</v>
      </c>
      <c r="K22" s="3">
        <f t="shared" si="1"/>
        <v>5.878416027165656E-3</v>
      </c>
      <c r="L22" s="3">
        <f t="shared" si="1"/>
        <v>2.8643977135063281E-3</v>
      </c>
      <c r="M22" s="3">
        <f t="shared" si="1"/>
        <v>-6.0362989445106319E-4</v>
      </c>
      <c r="N22" s="3">
        <f t="shared" si="2"/>
        <v>2.6962834446506204E-3</v>
      </c>
    </row>
    <row r="23" spans="1:18" x14ac:dyDescent="0.25">
      <c r="A23" s="4">
        <v>42488</v>
      </c>
      <c r="B23" s="2">
        <v>188.705063</v>
      </c>
      <c r="C23" s="2">
        <v>106.089912</v>
      </c>
      <c r="D23" s="2">
        <v>115.601585</v>
      </c>
      <c r="E23" s="2">
        <v>65.051002999999994</v>
      </c>
      <c r="F23" s="2">
        <v>121.290001</v>
      </c>
      <c r="G23" s="2">
        <v>67.201690999999997</v>
      </c>
      <c r="H23" s="3">
        <f t="shared" si="1"/>
        <v>-9.0758653690239388E-3</v>
      </c>
      <c r="I23" s="3">
        <f t="shared" si="1"/>
        <v>-1.1169017853740915E-2</v>
      </c>
      <c r="J23" s="3">
        <f t="shared" si="1"/>
        <v>4.1237476605258117E-3</v>
      </c>
      <c r="K23" s="3">
        <f t="shared" si="1"/>
        <v>-1.6698942951233198E-3</v>
      </c>
      <c r="L23" s="3">
        <f t="shared" si="1"/>
        <v>1.8901209518638939E-2</v>
      </c>
      <c r="M23" s="3">
        <f t="shared" si="1"/>
        <v>-2.0541722745875957E-3</v>
      </c>
      <c r="N23" s="3">
        <f t="shared" si="2"/>
        <v>-7.1910560232337677E-3</v>
      </c>
      <c r="Q23" t="s">
        <v>17</v>
      </c>
      <c r="R23" s="7">
        <v>1.5699999999999999E-2</v>
      </c>
    </row>
    <row r="24" spans="1:18" x14ac:dyDescent="0.25">
      <c r="A24" s="4">
        <v>42489</v>
      </c>
      <c r="B24" s="2">
        <v>187.68627900000001</v>
      </c>
      <c r="C24" s="2">
        <v>105.393242</v>
      </c>
      <c r="D24" s="2">
        <v>115.89722399999999</v>
      </c>
      <c r="E24" s="2">
        <v>65.159813</v>
      </c>
      <c r="F24" s="2">
        <v>123.650002</v>
      </c>
      <c r="G24" s="2">
        <v>66.583297999999999</v>
      </c>
      <c r="H24" s="3">
        <f t="shared" si="1"/>
        <v>-5.3988164588884002E-3</v>
      </c>
      <c r="I24" s="3">
        <f t="shared" si="1"/>
        <v>-6.5667883672105853E-3</v>
      </c>
      <c r="J24" s="3">
        <f t="shared" si="1"/>
        <v>2.5573957312090556E-3</v>
      </c>
      <c r="K24" s="3">
        <f t="shared" si="1"/>
        <v>1.6726875064478897E-3</v>
      </c>
      <c r="L24" s="3">
        <f t="shared" si="1"/>
        <v>1.94575066414584E-2</v>
      </c>
      <c r="M24" s="3">
        <f t="shared" si="1"/>
        <v>-9.2020452282963738E-3</v>
      </c>
      <c r="N24" s="3">
        <f t="shared" si="2"/>
        <v>-3.6112651431387732E-3</v>
      </c>
      <c r="Q24" t="s">
        <v>20</v>
      </c>
      <c r="R24" s="3">
        <f>(1+R12)^252 - 1</f>
        <v>0.15502955804488017</v>
      </c>
    </row>
    <row r="25" spans="1:18" x14ac:dyDescent="0.25">
      <c r="A25" s="4">
        <v>42492</v>
      </c>
      <c r="B25" s="2">
        <v>189.178101</v>
      </c>
      <c r="C25" s="2">
        <v>106.192116</v>
      </c>
      <c r="D25" s="2">
        <v>114.730377</v>
      </c>
      <c r="E25" s="2">
        <v>65.184792000000002</v>
      </c>
      <c r="F25" s="2">
        <v>123.239998</v>
      </c>
      <c r="G25" s="2">
        <v>67.616660999999993</v>
      </c>
      <c r="H25" s="3">
        <f t="shared" si="1"/>
        <v>7.948487273275795E-3</v>
      </c>
      <c r="I25" s="3">
        <f t="shared" si="1"/>
        <v>7.57993572301352E-3</v>
      </c>
      <c r="J25" s="3">
        <f t="shared" si="1"/>
        <v>-1.0067946062280009E-2</v>
      </c>
      <c r="K25" s="3">
        <f t="shared" si="1"/>
        <v>3.8334978033160994E-4</v>
      </c>
      <c r="L25" s="3">
        <f t="shared" si="1"/>
        <v>-3.3158430519071302E-3</v>
      </c>
      <c r="M25" s="3">
        <f t="shared" si="1"/>
        <v>1.551985304182435E-2</v>
      </c>
      <c r="N25" s="3">
        <f t="shared" si="2"/>
        <v>6.9917477983326409E-3</v>
      </c>
      <c r="Q25" t="s">
        <v>18</v>
      </c>
      <c r="R25" s="6">
        <f>(R24-R23)/(R23-R21)</f>
        <v>5.3933901442701861</v>
      </c>
    </row>
    <row r="26" spans="1:18" x14ac:dyDescent="0.25">
      <c r="A26" s="4">
        <v>42493</v>
      </c>
      <c r="B26" s="2">
        <v>187.53164699999999</v>
      </c>
      <c r="C26" s="2">
        <v>104.575821</v>
      </c>
      <c r="D26" s="2">
        <v>116.17544599999999</v>
      </c>
      <c r="E26" s="2">
        <v>64.763199</v>
      </c>
      <c r="F26" s="2">
        <v>122.959999</v>
      </c>
      <c r="G26" s="2">
        <v>67.722442999999998</v>
      </c>
      <c r="H26" s="3">
        <f t="shared" si="1"/>
        <v>-8.7031955141573247E-3</v>
      </c>
      <c r="I26" s="3">
        <f t="shared" si="1"/>
        <v>-1.5220480209660714E-2</v>
      </c>
      <c r="J26" s="3">
        <f t="shared" si="1"/>
        <v>1.2595347786576117E-2</v>
      </c>
      <c r="K26" s="3">
        <f t="shared" si="1"/>
        <v>-6.4676588981061878E-3</v>
      </c>
      <c r="L26" s="3">
        <f t="shared" si="1"/>
        <v>-2.2719815363839713E-3</v>
      </c>
      <c r="M26" s="3">
        <f t="shared" si="1"/>
        <v>1.5644369070517694E-3</v>
      </c>
      <c r="N26" s="3">
        <f t="shared" si="2"/>
        <v>-9.2559074380606145E-3</v>
      </c>
    </row>
    <row r="27" spans="1:18" x14ac:dyDescent="0.25">
      <c r="A27" s="4">
        <v>42494</v>
      </c>
      <c r="B27" s="2">
        <v>186.485535</v>
      </c>
      <c r="C27" s="2">
        <v>103.990623</v>
      </c>
      <c r="D27" s="2">
        <v>116.812744</v>
      </c>
      <c r="E27" s="2">
        <v>64.521202000000002</v>
      </c>
      <c r="F27" s="2">
        <v>122.209999</v>
      </c>
      <c r="G27" s="2">
        <v>68.690726999999995</v>
      </c>
      <c r="H27" s="3">
        <f t="shared" si="1"/>
        <v>-5.5783224684204935E-3</v>
      </c>
      <c r="I27" s="3">
        <f t="shared" si="1"/>
        <v>-5.5959206861020405E-3</v>
      </c>
      <c r="J27" s="3">
        <f t="shared" si="1"/>
        <v>5.4856514172538784E-3</v>
      </c>
      <c r="K27" s="3">
        <f t="shared" si="1"/>
        <v>-3.7366437071769676E-3</v>
      </c>
      <c r="L27" s="3">
        <f t="shared" si="1"/>
        <v>-6.0995446169449519E-3</v>
      </c>
      <c r="M27" s="3">
        <f t="shared" si="1"/>
        <v>1.4297830336687634E-2</v>
      </c>
      <c r="N27" s="3">
        <f t="shared" si="2"/>
        <v>-5.6226814528833888E-3</v>
      </c>
    </row>
    <row r="28" spans="1:18" x14ac:dyDescent="0.25">
      <c r="A28" s="4">
        <v>42495</v>
      </c>
      <c r="B28" s="2">
        <v>186.44920300000001</v>
      </c>
      <c r="C28" s="2">
        <v>103.730507</v>
      </c>
      <c r="D28" s="2">
        <v>117.59365099999999</v>
      </c>
      <c r="E28" s="2">
        <v>64.466599000000002</v>
      </c>
      <c r="F28" s="2">
        <v>122.07</v>
      </c>
      <c r="G28" s="2">
        <v>68.886009000000001</v>
      </c>
      <c r="H28" s="3">
        <f t="shared" si="1"/>
        <v>-1.9482476214571776E-4</v>
      </c>
      <c r="I28" s="3">
        <f t="shared" si="1"/>
        <v>-2.5013409141706466E-3</v>
      </c>
      <c r="J28" s="3">
        <f t="shared" si="1"/>
        <v>6.6851181922411573E-3</v>
      </c>
      <c r="K28" s="3">
        <f t="shared" si="1"/>
        <v>-8.4627995616082252E-4</v>
      </c>
      <c r="L28" s="3">
        <f t="shared" si="1"/>
        <v>-1.1455609291021185E-3</v>
      </c>
      <c r="M28" s="3">
        <f t="shared" si="1"/>
        <v>2.8429164827445952E-3</v>
      </c>
      <c r="N28" s="3">
        <f t="shared" si="2"/>
        <v>-6.4725678251945692E-4</v>
      </c>
    </row>
    <row r="29" spans="1:18" x14ac:dyDescent="0.25">
      <c r="A29" s="4">
        <v>42496</v>
      </c>
      <c r="B29" s="2">
        <v>187.13142400000001</v>
      </c>
      <c r="C29" s="2">
        <v>104.24140199999999</v>
      </c>
      <c r="D29" s="2">
        <v>117.09103399999999</v>
      </c>
      <c r="E29" s="2">
        <v>64.427543999999997</v>
      </c>
      <c r="F29" s="2">
        <v>123.18</v>
      </c>
      <c r="G29" s="2">
        <v>69.642714999999995</v>
      </c>
      <c r="H29" s="3">
        <f t="shared" si="1"/>
        <v>3.659018054370522E-3</v>
      </c>
      <c r="I29" s="3">
        <f t="shared" si="1"/>
        <v>4.9252145272942194E-3</v>
      </c>
      <c r="J29" s="3">
        <f t="shared" si="1"/>
        <v>-4.2741848367306989E-3</v>
      </c>
      <c r="K29" s="3">
        <f t="shared" si="1"/>
        <v>-6.0581759555833337E-4</v>
      </c>
      <c r="L29" s="3">
        <f t="shared" si="1"/>
        <v>9.0931432784469024E-3</v>
      </c>
      <c r="M29" s="3">
        <f t="shared" si="1"/>
        <v>1.0984901157504945E-2</v>
      </c>
      <c r="N29" s="3">
        <f t="shared" si="2"/>
        <v>4.2983537667304001E-3</v>
      </c>
    </row>
    <row r="30" spans="1:18" x14ac:dyDescent="0.25">
      <c r="A30" s="4">
        <v>42499</v>
      </c>
      <c r="B30" s="2">
        <v>187.28604100000001</v>
      </c>
      <c r="C30" s="2">
        <v>104.390022</v>
      </c>
      <c r="D30" s="2">
        <v>117.459023</v>
      </c>
      <c r="E30" s="2">
        <v>64.310401999999996</v>
      </c>
      <c r="F30" s="2">
        <v>120.650002</v>
      </c>
      <c r="G30" s="2">
        <v>70.407578000000001</v>
      </c>
      <c r="H30" s="3">
        <f t="shared" si="1"/>
        <v>8.2624818801146915E-4</v>
      </c>
      <c r="I30" s="3">
        <f t="shared" si="1"/>
        <v>1.4257290975423498E-3</v>
      </c>
      <c r="J30" s="3">
        <f t="shared" si="1"/>
        <v>3.1427598461553075E-3</v>
      </c>
      <c r="K30" s="3">
        <f t="shared" si="1"/>
        <v>-1.8181975088170654E-3</v>
      </c>
      <c r="L30" s="3">
        <f t="shared" si="1"/>
        <v>-2.0539032310440075E-2</v>
      </c>
      <c r="M30" s="3">
        <f t="shared" si="1"/>
        <v>1.0982670621040524E-2</v>
      </c>
      <c r="N30" s="3">
        <f t="shared" si="2"/>
        <v>-7.7630920083397118E-4</v>
      </c>
    </row>
    <row r="31" spans="1:18" x14ac:dyDescent="0.25">
      <c r="A31" s="4">
        <v>42500</v>
      </c>
      <c r="B31" s="2">
        <v>189.614746</v>
      </c>
      <c r="C31" s="2">
        <v>105.486137</v>
      </c>
      <c r="D31" s="2">
        <v>117.467995</v>
      </c>
      <c r="E31" s="2">
        <v>64.856880000000004</v>
      </c>
      <c r="F31" s="2">
        <v>120.980003</v>
      </c>
      <c r="G31" s="2">
        <v>70.399445</v>
      </c>
      <c r="H31" s="3">
        <f t="shared" si="1"/>
        <v>1.2433948561067609E-2</v>
      </c>
      <c r="I31" s="3">
        <f t="shared" si="1"/>
        <v>1.050018937633701E-2</v>
      </c>
      <c r="J31" s="3">
        <f t="shared" si="1"/>
        <v>7.6384085026859339E-5</v>
      </c>
      <c r="K31" s="3">
        <f t="shared" si="1"/>
        <v>8.4975055823786061E-3</v>
      </c>
      <c r="L31" s="3">
        <f t="shared" si="1"/>
        <v>2.735192660833885E-3</v>
      </c>
      <c r="M31" s="3">
        <f t="shared" si="1"/>
        <v>-1.1551313411184427E-4</v>
      </c>
      <c r="N31" s="3">
        <f t="shared" si="2"/>
        <v>1.1346142636261235E-2</v>
      </c>
    </row>
    <row r="32" spans="1:18" x14ac:dyDescent="0.25">
      <c r="A32" s="4">
        <v>42501</v>
      </c>
      <c r="B32" s="2">
        <v>187.84092699999999</v>
      </c>
      <c r="C32" s="2">
        <v>104.436485</v>
      </c>
      <c r="D32" s="2">
        <v>118.132217</v>
      </c>
      <c r="E32" s="2">
        <v>64.810058999999995</v>
      </c>
      <c r="F32" s="2">
        <v>122.120003</v>
      </c>
      <c r="G32" s="2">
        <v>68.894126999999997</v>
      </c>
      <c r="H32" s="3">
        <f t="shared" si="1"/>
        <v>-9.3548578758743117E-3</v>
      </c>
      <c r="I32" s="3">
        <f t="shared" si="1"/>
        <v>-9.950615596056922E-3</v>
      </c>
      <c r="J32" s="3">
        <f t="shared" si="1"/>
        <v>5.6544933792390673E-3</v>
      </c>
      <c r="K32" s="3">
        <f t="shared" si="1"/>
        <v>-7.2191261744336543E-4</v>
      </c>
      <c r="L32" s="3">
        <f t="shared" si="1"/>
        <v>9.4230448977588033E-3</v>
      </c>
      <c r="M32" s="3">
        <f t="shared" si="1"/>
        <v>-2.1382526524179268E-2</v>
      </c>
      <c r="N32" s="3">
        <f t="shared" si="2"/>
        <v>-7.9576236772307338E-3</v>
      </c>
    </row>
    <row r="33" spans="1:14" x14ac:dyDescent="0.25">
      <c r="A33" s="4">
        <v>42502</v>
      </c>
      <c r="B33" s="2">
        <v>187.89550800000001</v>
      </c>
      <c r="C33" s="2">
        <v>103.94416</v>
      </c>
      <c r="D33" s="2">
        <v>117.59365099999999</v>
      </c>
      <c r="E33" s="2">
        <v>64.911545000000004</v>
      </c>
      <c r="F33" s="2">
        <v>121.160004</v>
      </c>
      <c r="G33" s="2">
        <v>69.292854000000005</v>
      </c>
      <c r="H33" s="3">
        <f t="shared" si="1"/>
        <v>2.9057032922330528E-4</v>
      </c>
      <c r="I33" s="3">
        <f t="shared" si="1"/>
        <v>-4.7141092502299697E-3</v>
      </c>
      <c r="J33" s="3">
        <f t="shared" si="1"/>
        <v>-4.5590103502417545E-3</v>
      </c>
      <c r="K33" s="3">
        <f t="shared" si="1"/>
        <v>1.5658988985030042E-3</v>
      </c>
      <c r="L33" s="3">
        <f t="shared" si="1"/>
        <v>-7.8611118278468783E-3</v>
      </c>
      <c r="M33" s="3">
        <f t="shared" si="1"/>
        <v>5.787532513475524E-3</v>
      </c>
      <c r="N33" s="3">
        <f t="shared" si="2"/>
        <v>-1.1757275423458797E-3</v>
      </c>
    </row>
    <row r="34" spans="1:14" x14ac:dyDescent="0.25">
      <c r="A34" s="4">
        <v>42503</v>
      </c>
      <c r="B34" s="2">
        <v>186.25813299999999</v>
      </c>
      <c r="C34" s="2">
        <v>103.191742</v>
      </c>
      <c r="D34" s="2">
        <v>118.73361199999999</v>
      </c>
      <c r="E34" s="2">
        <v>64.622673000000006</v>
      </c>
      <c r="F34" s="2">
        <v>121.709999</v>
      </c>
      <c r="G34" s="2">
        <v>68.674446000000003</v>
      </c>
      <c r="H34" s="3">
        <f t="shared" si="1"/>
        <v>-8.7142849631084429E-3</v>
      </c>
      <c r="I34" s="3">
        <f t="shared" si="1"/>
        <v>-7.2386750732315042E-3</v>
      </c>
      <c r="J34" s="3">
        <f t="shared" si="1"/>
        <v>9.6940692827029995E-3</v>
      </c>
      <c r="K34" s="3">
        <f t="shared" si="1"/>
        <v>-4.4502407083362172E-3</v>
      </c>
      <c r="L34" s="3">
        <f t="shared" si="1"/>
        <v>4.539410546734457E-3</v>
      </c>
      <c r="M34" s="3">
        <f t="shared" si="1"/>
        <v>-8.9245566360999229E-3</v>
      </c>
      <c r="N34" s="3">
        <f t="shared" si="2"/>
        <v>-7.4183757322329458E-3</v>
      </c>
    </row>
    <row r="35" spans="1:14" x14ac:dyDescent="0.25">
      <c r="A35" s="4">
        <v>42506</v>
      </c>
      <c r="B35" s="2">
        <v>188.09565699999999</v>
      </c>
      <c r="C35" s="2">
        <v>104.34359000000001</v>
      </c>
      <c r="D35" s="2">
        <v>117.710342</v>
      </c>
      <c r="E35" s="2">
        <v>64.981796000000003</v>
      </c>
      <c r="F35" s="2">
        <v>121.800003</v>
      </c>
      <c r="G35" s="2">
        <v>69.325394000000003</v>
      </c>
      <c r="H35" s="3">
        <f t="shared" si="1"/>
        <v>9.8654698745423985E-3</v>
      </c>
      <c r="I35" s="3">
        <f t="shared" si="1"/>
        <v>1.1162211022661017E-2</v>
      </c>
      <c r="J35" s="3">
        <f t="shared" si="1"/>
        <v>-8.6181998741855503E-3</v>
      </c>
      <c r="K35" s="3">
        <f t="shared" si="1"/>
        <v>5.5572291167838017E-3</v>
      </c>
      <c r="L35" s="3">
        <f t="shared" si="1"/>
        <v>7.3949552821872544E-4</v>
      </c>
      <c r="M35" s="3">
        <f t="shared" si="1"/>
        <v>9.4787513830107972E-3</v>
      </c>
      <c r="N35" s="3">
        <f t="shared" si="2"/>
        <v>9.3509442118993973E-3</v>
      </c>
    </row>
    <row r="36" spans="1:14" x14ac:dyDescent="0.25">
      <c r="A36" s="4">
        <v>42507</v>
      </c>
      <c r="B36" s="2">
        <v>186.340057</v>
      </c>
      <c r="C36" s="2">
        <v>103.238197</v>
      </c>
      <c r="D36" s="2">
        <v>117.907822</v>
      </c>
      <c r="E36" s="2">
        <v>64.849068000000003</v>
      </c>
      <c r="F36" s="2">
        <v>122.220001</v>
      </c>
      <c r="G36" s="2">
        <v>68.039794999999998</v>
      </c>
      <c r="H36" s="3">
        <f t="shared" si="1"/>
        <v>-9.3335488336128147E-3</v>
      </c>
      <c r="I36" s="3">
        <f t="shared" si="1"/>
        <v>-1.0593779646646317E-2</v>
      </c>
      <c r="J36" s="3">
        <f t="shared" si="1"/>
        <v>1.6776775654938625E-3</v>
      </c>
      <c r="K36" s="3">
        <f t="shared" si="1"/>
        <v>-2.0425412680191712E-3</v>
      </c>
      <c r="L36" s="3">
        <f t="shared" si="1"/>
        <v>3.448259356775063E-3</v>
      </c>
      <c r="M36" s="3">
        <f t="shared" si="1"/>
        <v>-1.8544416783264239E-2</v>
      </c>
      <c r="N36" s="3">
        <f t="shared" si="2"/>
        <v>-8.5220884392961105E-3</v>
      </c>
    </row>
    <row r="37" spans="1:14" x14ac:dyDescent="0.25">
      <c r="A37" s="4">
        <v>42508</v>
      </c>
      <c r="B37" s="2">
        <v>186.394577</v>
      </c>
      <c r="C37" s="2">
        <v>103.163872</v>
      </c>
      <c r="D37" s="2">
        <v>116.22933999999999</v>
      </c>
      <c r="E37" s="2">
        <v>64.856880000000004</v>
      </c>
      <c r="F37" s="2">
        <v>120.099998</v>
      </c>
      <c r="G37" s="2">
        <v>66.973854000000003</v>
      </c>
      <c r="H37" s="3">
        <f t="shared" si="1"/>
        <v>2.9258336010928865E-4</v>
      </c>
      <c r="I37" s="3">
        <f t="shared" si="1"/>
        <v>-7.1993702098460677E-4</v>
      </c>
      <c r="J37" s="3">
        <f t="shared" si="1"/>
        <v>-1.4235544101561026E-2</v>
      </c>
      <c r="K37" s="3">
        <f t="shared" si="1"/>
        <v>1.2046433728229999E-4</v>
      </c>
      <c r="L37" s="3">
        <f t="shared" si="1"/>
        <v>-1.7345794327067621E-2</v>
      </c>
      <c r="M37" s="3">
        <f t="shared" si="1"/>
        <v>-1.5666434621091851E-2</v>
      </c>
      <c r="N37" s="3">
        <f t="shared" si="2"/>
        <v>-1.2766620016681851E-3</v>
      </c>
    </row>
    <row r="38" spans="1:14" x14ac:dyDescent="0.25">
      <c r="A38" s="4">
        <v>42509</v>
      </c>
      <c r="B38" s="2">
        <v>185.748718</v>
      </c>
      <c r="C38" s="2">
        <v>102.61582900000001</v>
      </c>
      <c r="D38" s="2">
        <v>116.731972</v>
      </c>
      <c r="E38" s="2">
        <v>64.677368000000001</v>
      </c>
      <c r="F38" s="2">
        <v>119.870003</v>
      </c>
      <c r="G38" s="2">
        <v>66.225273000000001</v>
      </c>
      <c r="H38" s="3">
        <f t="shared" si="1"/>
        <v>-3.4650096070123482E-3</v>
      </c>
      <c r="I38" s="3">
        <f t="shared" si="1"/>
        <v>-5.3123539217294624E-3</v>
      </c>
      <c r="J38" s="3">
        <f t="shared" si="1"/>
        <v>4.3244846783092594E-3</v>
      </c>
      <c r="K38" s="3">
        <f t="shared" si="1"/>
        <v>-2.7678173849867704E-3</v>
      </c>
      <c r="L38" s="3">
        <f t="shared" si="1"/>
        <v>-1.9150291742719983E-3</v>
      </c>
      <c r="M38" s="3">
        <f t="shared" si="1"/>
        <v>-1.1177212528339808E-2</v>
      </c>
      <c r="N38" s="3">
        <f t="shared" si="2"/>
        <v>-3.6434031339072043E-3</v>
      </c>
    </row>
    <row r="39" spans="1:14" x14ac:dyDescent="0.25">
      <c r="A39" s="4">
        <v>42510</v>
      </c>
      <c r="B39" s="2">
        <v>186.92219499999999</v>
      </c>
      <c r="C39" s="2">
        <v>103.990623</v>
      </c>
      <c r="D39" s="2">
        <v>116.821701</v>
      </c>
      <c r="E39" s="2">
        <v>64.903724999999994</v>
      </c>
      <c r="F39" s="2">
        <v>119.709999</v>
      </c>
      <c r="G39" s="2">
        <v>66.754165999999998</v>
      </c>
      <c r="H39" s="3">
        <f t="shared" si="1"/>
        <v>6.3175510045780925E-3</v>
      </c>
      <c r="I39" s="3">
        <f t="shared" si="1"/>
        <v>1.3397484709693153E-2</v>
      </c>
      <c r="J39" s="3">
        <f t="shared" si="1"/>
        <v>7.6867544052117154E-4</v>
      </c>
      <c r="K39" s="3">
        <f t="shared" si="1"/>
        <v>3.4997868187831571E-3</v>
      </c>
      <c r="L39" s="3">
        <f t="shared" si="1"/>
        <v>-1.334812680366726E-3</v>
      </c>
      <c r="M39" s="3">
        <f t="shared" si="1"/>
        <v>7.9862713438718647E-3</v>
      </c>
      <c r="N39" s="3">
        <f t="shared" si="2"/>
        <v>6.8649775930629056E-3</v>
      </c>
    </row>
    <row r="40" spans="1:14" x14ac:dyDescent="0.25">
      <c r="A40" s="4">
        <v>42513</v>
      </c>
      <c r="B40" s="2">
        <v>186.667496</v>
      </c>
      <c r="C40" s="2">
        <v>103.86983499999999</v>
      </c>
      <c r="D40" s="2">
        <v>117.082016</v>
      </c>
      <c r="E40" s="2">
        <v>64.919342</v>
      </c>
      <c r="F40" s="2">
        <v>119.370003</v>
      </c>
      <c r="G40" s="2">
        <v>66.762305999999995</v>
      </c>
      <c r="H40" s="3">
        <f t="shared" si="1"/>
        <v>-1.3625936716610276E-3</v>
      </c>
      <c r="I40" s="3">
        <f t="shared" si="1"/>
        <v>-1.1615278042905741E-3</v>
      </c>
      <c r="J40" s="3">
        <f t="shared" si="1"/>
        <v>2.2283103034084206E-3</v>
      </c>
      <c r="K40" s="3">
        <f t="shared" si="1"/>
        <v>2.4061793063512305E-4</v>
      </c>
      <c r="L40" s="3">
        <f t="shared" si="1"/>
        <v>-2.8401637527371015E-3</v>
      </c>
      <c r="M40" s="3">
        <f t="shared" si="1"/>
        <v>1.2193995502829402E-4</v>
      </c>
      <c r="N40" s="3">
        <f t="shared" si="2"/>
        <v>-1.447351211107635E-3</v>
      </c>
    </row>
    <row r="41" spans="1:14" x14ac:dyDescent="0.25">
      <c r="A41" s="4">
        <v>42514</v>
      </c>
      <c r="B41" s="2">
        <v>189.08711199999999</v>
      </c>
      <c r="C41" s="2">
        <v>105.653328</v>
      </c>
      <c r="D41" s="2">
        <v>116.561485</v>
      </c>
      <c r="E41" s="2">
        <v>65.309685000000002</v>
      </c>
      <c r="F41" s="2">
        <v>117.300003</v>
      </c>
      <c r="G41" s="2">
        <v>67.592254999999994</v>
      </c>
      <c r="H41" s="3">
        <f t="shared" si="1"/>
        <v>1.2962170982354637E-2</v>
      </c>
      <c r="I41" s="3">
        <f t="shared" si="1"/>
        <v>1.7170461472284071E-2</v>
      </c>
      <c r="J41" s="3">
        <f t="shared" si="1"/>
        <v>-4.445866391641129E-3</v>
      </c>
      <c r="K41" s="3">
        <f t="shared" si="1"/>
        <v>6.0127380835128807E-3</v>
      </c>
      <c r="L41" s="3">
        <f t="shared" si="1"/>
        <v>-1.734104002661363E-2</v>
      </c>
      <c r="M41" s="3">
        <f t="shared" si="1"/>
        <v>1.2431401036387291E-2</v>
      </c>
      <c r="N41" s="3">
        <f t="shared" si="2"/>
        <v>1.1237723521524658E-2</v>
      </c>
    </row>
    <row r="42" spans="1:14" x14ac:dyDescent="0.25">
      <c r="A42" s="4">
        <v>42515</v>
      </c>
      <c r="B42" s="2">
        <v>190.36970500000001</v>
      </c>
      <c r="C42" s="2">
        <v>106.377892</v>
      </c>
      <c r="D42" s="2">
        <v>116.12159</v>
      </c>
      <c r="E42" s="2">
        <v>65.411163000000002</v>
      </c>
      <c r="F42" s="2">
        <v>116.980003</v>
      </c>
      <c r="G42" s="2">
        <v>67.592254999999994</v>
      </c>
      <c r="H42" s="3">
        <f t="shared" si="1"/>
        <v>6.7830799594634783E-3</v>
      </c>
      <c r="I42" s="3">
        <f t="shared" si="1"/>
        <v>6.8579382563320745E-3</v>
      </c>
      <c r="J42" s="3">
        <f t="shared" si="1"/>
        <v>-3.7739309858655368E-3</v>
      </c>
      <c r="K42" s="3">
        <f t="shared" si="1"/>
        <v>1.5537971129397921E-3</v>
      </c>
      <c r="L42" s="3">
        <f t="shared" si="1"/>
        <v>-2.728047671064493E-3</v>
      </c>
      <c r="M42" s="3">
        <f t="shared" si="1"/>
        <v>0</v>
      </c>
      <c r="N42" s="3">
        <f t="shared" si="2"/>
        <v>6.0383089924931684E-3</v>
      </c>
    </row>
    <row r="43" spans="1:14" x14ac:dyDescent="0.25">
      <c r="A43" s="4">
        <v>42516</v>
      </c>
      <c r="B43" s="2">
        <v>190.42430100000001</v>
      </c>
      <c r="C43" s="2">
        <v>106.257141</v>
      </c>
      <c r="D43" s="2">
        <v>116.723007</v>
      </c>
      <c r="E43" s="2">
        <v>65.223808000000005</v>
      </c>
      <c r="F43" s="2">
        <v>116.58000199999999</v>
      </c>
      <c r="G43" s="2">
        <v>67.722442999999998</v>
      </c>
      <c r="H43" s="3">
        <f t="shared" si="1"/>
        <v>2.8678932921599731E-4</v>
      </c>
      <c r="I43" s="3">
        <f t="shared" si="1"/>
        <v>-1.1351136756874158E-3</v>
      </c>
      <c r="J43" s="3">
        <f t="shared" si="1"/>
        <v>5.17920052593146E-3</v>
      </c>
      <c r="K43" s="3">
        <f t="shared" si="1"/>
        <v>-2.8642664555589281E-3</v>
      </c>
      <c r="L43" s="3">
        <f t="shared" si="1"/>
        <v>-3.4193963903386138E-3</v>
      </c>
      <c r="M43" s="3">
        <f t="shared" si="1"/>
        <v>1.9260786609354152E-3</v>
      </c>
      <c r="N43" s="3">
        <f t="shared" si="2"/>
        <v>-2.4045249036035079E-4</v>
      </c>
    </row>
    <row r="44" spans="1:14" x14ac:dyDescent="0.25">
      <c r="A44" s="4">
        <v>42517</v>
      </c>
      <c r="B44" s="2">
        <v>191.243011</v>
      </c>
      <c r="C44" s="2">
        <v>107.20462000000001</v>
      </c>
      <c r="D44" s="2">
        <v>116.55242200000001</v>
      </c>
      <c r="E44" s="2">
        <v>65.333091999999994</v>
      </c>
      <c r="F44" s="2">
        <v>115.620003</v>
      </c>
      <c r="G44" s="2">
        <v>68.0886</v>
      </c>
      <c r="H44" s="3">
        <f t="shared" si="1"/>
        <v>4.2993987411301671E-3</v>
      </c>
      <c r="I44" s="3">
        <f t="shared" si="1"/>
        <v>8.9168501155136859E-3</v>
      </c>
      <c r="J44" s="3">
        <f t="shared" si="1"/>
        <v>-1.4614513829307452E-3</v>
      </c>
      <c r="K44" s="3">
        <f t="shared" si="1"/>
        <v>1.6755231463945197E-3</v>
      </c>
      <c r="L44" s="3">
        <f t="shared" si="1"/>
        <v>-8.2346799067647414E-3</v>
      </c>
      <c r="M44" s="3">
        <f t="shared" si="1"/>
        <v>5.4067305280172118E-3</v>
      </c>
      <c r="N44" s="3">
        <f t="shared" si="2"/>
        <v>4.0560468561422003E-3</v>
      </c>
    </row>
    <row r="45" spans="1:14" x14ac:dyDescent="0.25">
      <c r="A45" s="4">
        <v>42521</v>
      </c>
      <c r="B45" s="2">
        <v>190.87913499999999</v>
      </c>
      <c r="C45" s="2">
        <v>107.38110399999999</v>
      </c>
      <c r="D45" s="2">
        <v>116.83071099999999</v>
      </c>
      <c r="E45" s="2">
        <v>65.270652999999996</v>
      </c>
      <c r="F45" s="2">
        <v>116.05999799999999</v>
      </c>
      <c r="G45" s="2">
        <v>68.080475000000007</v>
      </c>
      <c r="H45" s="3">
        <f t="shared" si="1"/>
        <v>-1.9026891393171264E-3</v>
      </c>
      <c r="I45" s="3">
        <f t="shared" si="1"/>
        <v>1.6462350223338529E-3</v>
      </c>
      <c r="J45" s="3">
        <f t="shared" si="1"/>
        <v>2.3876723900253527E-3</v>
      </c>
      <c r="K45" s="3">
        <f t="shared" si="1"/>
        <v>-9.5570250983989524E-4</v>
      </c>
      <c r="L45" s="3">
        <f t="shared" si="1"/>
        <v>3.8055266267378318E-3</v>
      </c>
      <c r="M45" s="3">
        <f t="shared" si="1"/>
        <v>-1.1932981438877999E-4</v>
      </c>
      <c r="N45" s="3">
        <f t="shared" si="2"/>
        <v>-8.6866182917619402E-4</v>
      </c>
    </row>
    <row r="46" spans="1:14" x14ac:dyDescent="0.25">
      <c r="A46" s="4">
        <v>42522</v>
      </c>
      <c r="B46" s="2">
        <v>191.270309</v>
      </c>
      <c r="C46" s="2">
        <v>108.022041</v>
      </c>
      <c r="D46" s="2">
        <v>117.304733</v>
      </c>
      <c r="E46" s="2">
        <v>65.374167999999997</v>
      </c>
      <c r="F46" s="2">
        <v>115.94000200000001</v>
      </c>
      <c r="G46" s="2">
        <v>68.137398000000005</v>
      </c>
      <c r="H46" s="3">
        <f t="shared" si="1"/>
        <v>2.0493282306628391E-3</v>
      </c>
      <c r="I46" s="3">
        <f t="shared" si="1"/>
        <v>5.968806206350763E-3</v>
      </c>
      <c r="J46" s="3">
        <f t="shared" si="1"/>
        <v>4.0573407106971882E-3</v>
      </c>
      <c r="K46" s="3">
        <f t="shared" si="1"/>
        <v>1.5859347998250506E-3</v>
      </c>
      <c r="L46" s="3">
        <f t="shared" si="1"/>
        <v>-1.0339135108375919E-3</v>
      </c>
      <c r="M46" s="3">
        <f t="shared" si="1"/>
        <v>8.3611343781009317E-4</v>
      </c>
      <c r="N46" s="3">
        <f t="shared" si="2"/>
        <v>2.4441647253065665E-3</v>
      </c>
    </row>
    <row r="47" spans="1:14" x14ac:dyDescent="0.25">
      <c r="A47" s="4">
        <v>42523</v>
      </c>
      <c r="B47" s="2">
        <v>191.85243199999999</v>
      </c>
      <c r="C47" s="2">
        <v>108.746582</v>
      </c>
      <c r="D47" s="2">
        <v>118.150177</v>
      </c>
      <c r="E47" s="2">
        <v>65.389861999999994</v>
      </c>
      <c r="F47" s="2">
        <v>115.66999800000001</v>
      </c>
      <c r="G47" s="2">
        <v>68.487296999999998</v>
      </c>
      <c r="H47" s="3">
        <f t="shared" si="1"/>
        <v>3.0434572048503306E-3</v>
      </c>
      <c r="I47" s="3">
        <f t="shared" si="1"/>
        <v>6.7073441058200789E-3</v>
      </c>
      <c r="J47" s="3">
        <f t="shared" si="1"/>
        <v>7.2072454229106242E-3</v>
      </c>
      <c r="K47" s="3">
        <f t="shared" si="1"/>
        <v>2.4006424066458365E-4</v>
      </c>
      <c r="L47" s="3">
        <f t="shared" si="1"/>
        <v>-2.3288252142690258E-3</v>
      </c>
      <c r="M47" s="3">
        <f t="shared" si="1"/>
        <v>5.1351975606699352E-3</v>
      </c>
      <c r="N47" s="3">
        <f t="shared" si="2"/>
        <v>3.214357002676495E-3</v>
      </c>
    </row>
    <row r="48" spans="1:14" x14ac:dyDescent="0.25">
      <c r="A48" s="4">
        <v>42524</v>
      </c>
      <c r="B48" s="2">
        <v>191.27938800000001</v>
      </c>
      <c r="C48" s="2">
        <v>108.254257</v>
      </c>
      <c r="D48" s="2">
        <v>119.832123</v>
      </c>
      <c r="E48" s="2">
        <v>65.507507000000004</v>
      </c>
      <c r="F48" s="2">
        <v>118.879997</v>
      </c>
      <c r="G48" s="2">
        <v>68.763953999999998</v>
      </c>
      <c r="H48" s="3">
        <f t="shared" si="1"/>
        <v>-2.9868998481081821E-3</v>
      </c>
      <c r="I48" s="3">
        <f t="shared" si="1"/>
        <v>-4.5272687283174351E-3</v>
      </c>
      <c r="J48" s="3">
        <f t="shared" si="1"/>
        <v>1.423566212685401E-2</v>
      </c>
      <c r="K48" s="3">
        <f t="shared" si="1"/>
        <v>1.7991321039951824E-3</v>
      </c>
      <c r="L48" s="3">
        <f t="shared" si="1"/>
        <v>2.7751353466782147E-2</v>
      </c>
      <c r="M48" s="3">
        <f t="shared" si="1"/>
        <v>4.0395374342194756E-3</v>
      </c>
      <c r="N48" s="3">
        <f t="shared" si="2"/>
        <v>-7.9203067892209909E-4</v>
      </c>
    </row>
    <row r="49" spans="1:14" x14ac:dyDescent="0.25">
      <c r="A49" s="4">
        <v>42527</v>
      </c>
      <c r="B49" s="2">
        <v>192.252701</v>
      </c>
      <c r="C49" s="2">
        <v>109.34108000000001</v>
      </c>
      <c r="D49" s="2">
        <v>118.941704</v>
      </c>
      <c r="E49" s="2">
        <v>65.797782999999995</v>
      </c>
      <c r="F49" s="2">
        <v>118.91999800000001</v>
      </c>
      <c r="G49" s="2">
        <v>68.235077000000004</v>
      </c>
      <c r="H49" s="3">
        <f t="shared" si="1"/>
        <v>5.0884363975485236E-3</v>
      </c>
      <c r="I49" s="3">
        <f t="shared" si="1"/>
        <v>1.0039540523565815E-2</v>
      </c>
      <c r="J49" s="3">
        <f t="shared" si="1"/>
        <v>-7.430553491904579E-3</v>
      </c>
      <c r="K49" s="3">
        <f t="shared" si="1"/>
        <v>4.4311867951254413E-3</v>
      </c>
      <c r="L49" s="3">
        <f t="shared" si="1"/>
        <v>3.364821753824021E-4</v>
      </c>
      <c r="M49" s="3">
        <f t="shared" si="1"/>
        <v>-7.6911953027016811E-3</v>
      </c>
      <c r="N49" s="3">
        <f t="shared" si="2"/>
        <v>5.5189714587808138E-3</v>
      </c>
    </row>
    <row r="50" spans="1:14" x14ac:dyDescent="0.25">
      <c r="A50" s="4">
        <v>42528</v>
      </c>
      <c r="B50" s="2">
        <v>192.55285599999999</v>
      </c>
      <c r="C50" s="2">
        <v>109.647614</v>
      </c>
      <c r="D50" s="2">
        <v>119.2295</v>
      </c>
      <c r="E50" s="2">
        <v>66.087997000000001</v>
      </c>
      <c r="F50" s="2">
        <v>118.82</v>
      </c>
      <c r="G50" s="2">
        <v>68.650040000000004</v>
      </c>
      <c r="H50" s="3">
        <f t="shared" si="1"/>
        <v>1.5612524476313894E-3</v>
      </c>
      <c r="I50" s="3">
        <f t="shared" si="1"/>
        <v>2.8034659983238175E-3</v>
      </c>
      <c r="J50" s="3">
        <f t="shared" si="1"/>
        <v>2.419639120017969E-3</v>
      </c>
      <c r="K50" s="3">
        <f t="shared" si="1"/>
        <v>4.4106957220733101E-3</v>
      </c>
      <c r="L50" s="3">
        <f t="shared" si="1"/>
        <v>-8.4088464246367955E-4</v>
      </c>
      <c r="M50" s="3">
        <f t="shared" si="1"/>
        <v>6.0813736606466495E-3</v>
      </c>
      <c r="N50" s="3">
        <f t="shared" si="2"/>
        <v>1.572975955287518E-3</v>
      </c>
    </row>
    <row r="51" spans="1:14" x14ac:dyDescent="0.25">
      <c r="A51" s="4">
        <v>42529</v>
      </c>
      <c r="B51" s="2">
        <v>193.18052700000001</v>
      </c>
      <c r="C51" s="2">
        <v>110.288589</v>
      </c>
      <c r="D51" s="2">
        <v>119.868134</v>
      </c>
      <c r="E51" s="2">
        <v>66.339011999999997</v>
      </c>
      <c r="F51" s="2">
        <v>120.58000199999999</v>
      </c>
      <c r="G51" s="2">
        <v>69.089447000000007</v>
      </c>
      <c r="H51" s="3">
        <f t="shared" si="1"/>
        <v>3.2597335248043535E-3</v>
      </c>
      <c r="I51" s="3">
        <f t="shared" si="1"/>
        <v>5.8457724396994148E-3</v>
      </c>
      <c r="J51" s="3">
        <f t="shared" si="1"/>
        <v>5.3563421804168065E-3</v>
      </c>
      <c r="K51" s="3">
        <f t="shared" si="1"/>
        <v>3.7981934904154357E-3</v>
      </c>
      <c r="L51" s="3">
        <f t="shared" si="1"/>
        <v>1.4812337990237401E-2</v>
      </c>
      <c r="M51" s="3">
        <f t="shared" si="1"/>
        <v>6.4006809027350453E-3</v>
      </c>
      <c r="N51" s="3">
        <f t="shared" si="2"/>
        <v>4.6016362633491022E-3</v>
      </c>
    </row>
    <row r="52" spans="1:14" x14ac:dyDescent="0.25">
      <c r="A52" s="4">
        <v>42530</v>
      </c>
      <c r="B52" s="2">
        <v>192.916718</v>
      </c>
      <c r="C52" s="2">
        <v>109.768379</v>
      </c>
      <c r="D52" s="2">
        <v>120.64157899999999</v>
      </c>
      <c r="E52" s="2">
        <v>66.080185</v>
      </c>
      <c r="F52" s="2">
        <v>121.25</v>
      </c>
      <c r="G52" s="2">
        <v>69.244011</v>
      </c>
      <c r="H52" s="3">
        <f t="shared" si="1"/>
        <v>-1.3656086568187842E-3</v>
      </c>
      <c r="I52" s="3">
        <f t="shared" si="1"/>
        <v>-4.7168071032263059E-3</v>
      </c>
      <c r="J52" s="3">
        <f t="shared" si="1"/>
        <v>6.4524655068043391E-3</v>
      </c>
      <c r="K52" s="3">
        <f t="shared" si="1"/>
        <v>-3.9015805661982705E-3</v>
      </c>
      <c r="L52" s="3">
        <f t="shared" si="1"/>
        <v>5.5564603490387832E-3</v>
      </c>
      <c r="M52" s="3">
        <f t="shared" si="1"/>
        <v>2.2371578686972704E-3</v>
      </c>
      <c r="N52" s="3">
        <f t="shared" si="2"/>
        <v>-1.362083003795771E-3</v>
      </c>
    </row>
    <row r="53" spans="1:14" x14ac:dyDescent="0.25">
      <c r="A53" s="4">
        <v>42531</v>
      </c>
      <c r="B53" s="2">
        <v>191.088379</v>
      </c>
      <c r="C53" s="2">
        <v>108.00346399999999</v>
      </c>
      <c r="D53" s="2">
        <v>121.22623400000001</v>
      </c>
      <c r="E53" s="2">
        <v>65.758544999999998</v>
      </c>
      <c r="F53" s="2">
        <v>121.739998</v>
      </c>
      <c r="G53" s="2">
        <v>68.918548999999999</v>
      </c>
      <c r="H53" s="3">
        <f t="shared" si="1"/>
        <v>-9.4773486660705286E-3</v>
      </c>
      <c r="I53" s="3">
        <f t="shared" si="1"/>
        <v>-1.6078537517621561E-2</v>
      </c>
      <c r="J53" s="3">
        <f t="shared" si="1"/>
        <v>4.8462147532071231E-3</v>
      </c>
      <c r="K53" s="3">
        <f t="shared" si="1"/>
        <v>-4.8674197870360869E-3</v>
      </c>
      <c r="L53" s="3">
        <f t="shared" si="1"/>
        <v>4.0412206185567179E-3</v>
      </c>
      <c r="M53" s="3">
        <f t="shared" si="1"/>
        <v>-4.7002187669342721E-3</v>
      </c>
      <c r="N53" s="3">
        <f t="shared" si="2"/>
        <v>-9.4796774673219265E-3</v>
      </c>
    </row>
    <row r="54" spans="1:14" x14ac:dyDescent="0.25">
      <c r="A54" s="4">
        <v>42534</v>
      </c>
      <c r="B54" s="2">
        <v>189.614746</v>
      </c>
      <c r="C54" s="2">
        <v>106.833046</v>
      </c>
      <c r="D54" s="2">
        <v>121.76593800000001</v>
      </c>
      <c r="E54" s="2">
        <v>65.319266999999996</v>
      </c>
      <c r="F54" s="2">
        <v>122.639999</v>
      </c>
      <c r="G54" s="2">
        <v>68.934814000000003</v>
      </c>
      <c r="H54" s="3">
        <f t="shared" si="1"/>
        <v>-7.711787643559509E-3</v>
      </c>
      <c r="I54" s="3">
        <f t="shared" si="1"/>
        <v>-1.0836856121577698E-2</v>
      </c>
      <c r="J54" s="3">
        <f t="shared" si="1"/>
        <v>4.4520396467979673E-3</v>
      </c>
      <c r="K54" s="3">
        <f t="shared" si="1"/>
        <v>-6.680166052944192E-3</v>
      </c>
      <c r="L54" s="3">
        <f t="shared" si="1"/>
        <v>7.392812672791349E-3</v>
      </c>
      <c r="M54" s="3">
        <f t="shared" si="1"/>
        <v>2.3600322752015401E-4</v>
      </c>
      <c r="N54" s="3">
        <f t="shared" si="2"/>
        <v>-7.0200696523675266E-3</v>
      </c>
    </row>
    <row r="55" spans="1:14" x14ac:dyDescent="0.25">
      <c r="A55" s="4">
        <v>42535</v>
      </c>
      <c r="B55" s="2">
        <v>189.24179100000001</v>
      </c>
      <c r="C55" s="2">
        <v>106.445595</v>
      </c>
      <c r="D55" s="2">
        <v>121.67601000000001</v>
      </c>
      <c r="E55" s="2">
        <v>65.099648000000002</v>
      </c>
      <c r="F55" s="2">
        <v>122.769997</v>
      </c>
      <c r="G55" s="2">
        <v>68.755829000000006</v>
      </c>
      <c r="H55" s="3">
        <f t="shared" si="1"/>
        <v>-1.9669092613714412E-3</v>
      </c>
      <c r="I55" s="3">
        <f t="shared" si="1"/>
        <v>-3.62669618162903E-3</v>
      </c>
      <c r="J55" s="3">
        <f t="shared" si="1"/>
        <v>-7.3853165735071613E-4</v>
      </c>
      <c r="K55" s="3">
        <f t="shared" si="1"/>
        <v>-3.3622391996529499E-3</v>
      </c>
      <c r="L55" s="3">
        <f t="shared" si="1"/>
        <v>1.0599967470645844E-3</v>
      </c>
      <c r="M55" s="3">
        <f t="shared" si="1"/>
        <v>-2.5964384265981799E-3</v>
      </c>
      <c r="N55" s="3">
        <f t="shared" si="2"/>
        <v>-1.9971161658813982E-3</v>
      </c>
    </row>
    <row r="56" spans="1:14" x14ac:dyDescent="0.25">
      <c r="A56" s="4">
        <v>42536</v>
      </c>
      <c r="B56" s="2">
        <v>188.977982</v>
      </c>
      <c r="C56" s="2">
        <v>106.71569100000001</v>
      </c>
      <c r="D56" s="2">
        <v>122.143715</v>
      </c>
      <c r="E56" s="2">
        <v>65.130989</v>
      </c>
      <c r="F56" s="2">
        <v>123.68</v>
      </c>
      <c r="G56" s="2">
        <v>69.406768999999997</v>
      </c>
      <c r="H56" s="3">
        <f t="shared" si="1"/>
        <v>-1.3940314060968406E-3</v>
      </c>
      <c r="I56" s="3">
        <f t="shared" si="1"/>
        <v>2.537408898884097E-3</v>
      </c>
      <c r="J56" s="3">
        <f t="shared" si="1"/>
        <v>3.8438554978914574E-3</v>
      </c>
      <c r="K56" s="3">
        <f t="shared" si="1"/>
        <v>4.8143117455867745E-4</v>
      </c>
      <c r="L56" s="3">
        <f t="shared" si="1"/>
        <v>7.4122588762464137E-3</v>
      </c>
      <c r="M56" s="3">
        <f t="shared" si="1"/>
        <v>9.4674154826930312E-3</v>
      </c>
      <c r="N56" s="3">
        <f t="shared" si="2"/>
        <v>-5.0942942174717477E-5</v>
      </c>
    </row>
    <row r="57" spans="1:14" x14ac:dyDescent="0.25">
      <c r="A57" s="4">
        <v>42537</v>
      </c>
      <c r="B57" s="2">
        <v>189.54193100000001</v>
      </c>
      <c r="C57" s="2">
        <v>106.529419</v>
      </c>
      <c r="D57" s="2">
        <v>122.737274</v>
      </c>
      <c r="E57" s="2">
        <v>65.170219000000003</v>
      </c>
      <c r="F57" s="2">
        <v>122.379997</v>
      </c>
      <c r="G57" s="2">
        <v>69.797318000000004</v>
      </c>
      <c r="H57" s="3">
        <f t="shared" si="1"/>
        <v>2.9842047948209771E-3</v>
      </c>
      <c r="I57" s="3">
        <f t="shared" si="1"/>
        <v>-1.7454977637730851E-3</v>
      </c>
      <c r="J57" s="3">
        <f t="shared" si="1"/>
        <v>4.8595132381554773E-3</v>
      </c>
      <c r="K57" s="3">
        <f t="shared" si="1"/>
        <v>6.0232464764209404E-4</v>
      </c>
      <c r="L57" s="3">
        <f t="shared" si="1"/>
        <v>-1.0511020375161717E-2</v>
      </c>
      <c r="M57" s="3">
        <f t="shared" si="1"/>
        <v>5.6269583734693818E-3</v>
      </c>
      <c r="N57" s="3">
        <f t="shared" si="2"/>
        <v>1.1375263923217372E-3</v>
      </c>
    </row>
    <row r="58" spans="1:14" x14ac:dyDescent="0.25">
      <c r="A58" s="4">
        <v>42538</v>
      </c>
      <c r="B58" s="2">
        <v>188.83607499999999</v>
      </c>
      <c r="C58" s="2">
        <v>106.482849</v>
      </c>
      <c r="D58" s="2">
        <v>121.97277099999999</v>
      </c>
      <c r="E58" s="2">
        <v>65.209473000000003</v>
      </c>
      <c r="F58" s="2">
        <v>123.949997</v>
      </c>
      <c r="G58" s="2">
        <v>69.683418000000003</v>
      </c>
      <c r="H58" s="3">
        <f t="shared" si="1"/>
        <v>-3.7240097548653095E-3</v>
      </c>
      <c r="I58" s="3">
        <f t="shared" si="1"/>
        <v>-4.3715623756479527E-4</v>
      </c>
      <c r="J58" s="3">
        <f t="shared" si="1"/>
        <v>-6.2287761092038041E-3</v>
      </c>
      <c r="K58" s="3">
        <f t="shared" si="1"/>
        <v>6.0233033741985409E-4</v>
      </c>
      <c r="L58" s="3">
        <f t="shared" si="1"/>
        <v>1.2828893924551998E-2</v>
      </c>
      <c r="M58" s="3">
        <f t="shared" si="1"/>
        <v>-1.6318678605959924E-3</v>
      </c>
      <c r="N58" s="3">
        <f t="shared" si="2"/>
        <v>-1.8696529604375546E-3</v>
      </c>
    </row>
    <row r="59" spans="1:14" x14ac:dyDescent="0.25">
      <c r="A59" s="4">
        <v>42541</v>
      </c>
      <c r="B59" s="2">
        <v>190.05218500000001</v>
      </c>
      <c r="C59" s="2">
        <v>107.75881200000001</v>
      </c>
      <c r="D59" s="2">
        <v>120.668587</v>
      </c>
      <c r="E59" s="2">
        <v>65.593818999999996</v>
      </c>
      <c r="F59" s="2">
        <v>123.209999</v>
      </c>
      <c r="G59" s="2">
        <v>69.781052000000003</v>
      </c>
      <c r="H59" s="3">
        <f t="shared" ref="H59:M101" si="3">B59/B58-1</f>
        <v>6.4400300631117791E-3</v>
      </c>
      <c r="I59" s="3">
        <f t="shared" si="3"/>
        <v>1.1982802977031692E-2</v>
      </c>
      <c r="J59" s="3">
        <f t="shared" si="3"/>
        <v>-1.069241921215347E-2</v>
      </c>
      <c r="K59" s="3">
        <f t="shared" si="3"/>
        <v>5.8940209499929175E-3</v>
      </c>
      <c r="L59" s="3">
        <f t="shared" si="3"/>
        <v>-5.9701332626898029E-3</v>
      </c>
      <c r="M59" s="3">
        <f t="shared" si="3"/>
        <v>1.4011080799738451E-3</v>
      </c>
      <c r="N59" s="3">
        <f t="shared" si="2"/>
        <v>6.3576890022191846E-3</v>
      </c>
    </row>
    <row r="60" spans="1:14" x14ac:dyDescent="0.25">
      <c r="A60" s="4">
        <v>42542</v>
      </c>
      <c r="B60" s="2">
        <v>190.59169</v>
      </c>
      <c r="C60" s="2">
        <v>107.572548</v>
      </c>
      <c r="D60" s="2">
        <v>120.110939</v>
      </c>
      <c r="E60" s="2">
        <v>65.844848999999996</v>
      </c>
      <c r="F60" s="2">
        <v>120.839996</v>
      </c>
      <c r="G60" s="2">
        <v>70.047058000000007</v>
      </c>
      <c r="H60" s="3">
        <f t="shared" si="3"/>
        <v>2.8387203230522129E-3</v>
      </c>
      <c r="I60" s="3">
        <f t="shared" si="3"/>
        <v>-1.7285268512426955E-3</v>
      </c>
      <c r="J60" s="3">
        <f t="shared" si="3"/>
        <v>-4.6213187198421712E-3</v>
      </c>
      <c r="K60" s="3">
        <f t="shared" si="3"/>
        <v>3.8270374225350956E-3</v>
      </c>
      <c r="L60" s="3">
        <f t="shared" si="3"/>
        <v>-1.9235476172676513E-2</v>
      </c>
      <c r="M60" s="3">
        <f t="shared" si="3"/>
        <v>3.812009025028873E-3</v>
      </c>
      <c r="N60" s="3">
        <f t="shared" si="2"/>
        <v>3.3577093983739995E-4</v>
      </c>
    </row>
    <row r="61" spans="1:14" x14ac:dyDescent="0.25">
      <c r="A61" s="4">
        <v>42543</v>
      </c>
      <c r="B61" s="2">
        <v>190.28079199999999</v>
      </c>
      <c r="C61" s="2">
        <v>107.23725899999999</v>
      </c>
      <c r="D61" s="2">
        <v>120.308807</v>
      </c>
      <c r="E61" s="2">
        <v>65.907607999999996</v>
      </c>
      <c r="F61" s="2">
        <v>120.900002</v>
      </c>
      <c r="G61" s="2">
        <v>69.940337999999997</v>
      </c>
      <c r="H61" s="3">
        <f t="shared" si="3"/>
        <v>-1.6312253697945422E-3</v>
      </c>
      <c r="I61" s="3">
        <f t="shared" si="3"/>
        <v>-3.1168639790888353E-3</v>
      </c>
      <c r="J61" s="3">
        <f t="shared" si="3"/>
        <v>1.6473770136788968E-3</v>
      </c>
      <c r="K61" s="3">
        <f t="shared" si="3"/>
        <v>9.5313454208079129E-4</v>
      </c>
      <c r="L61" s="3">
        <f t="shared" si="3"/>
        <v>4.9657399856251061E-4</v>
      </c>
      <c r="M61" s="3">
        <f t="shared" si="3"/>
        <v>-1.5235472130751271E-3</v>
      </c>
      <c r="N61" s="3">
        <f t="shared" si="2"/>
        <v>-1.7045463610990083E-3</v>
      </c>
    </row>
    <row r="62" spans="1:14" x14ac:dyDescent="0.25">
      <c r="A62" s="4">
        <v>42544</v>
      </c>
      <c r="B62" s="2">
        <v>192.758713</v>
      </c>
      <c r="C62" s="2">
        <v>109.165184</v>
      </c>
      <c r="D62" s="2">
        <v>118.932716</v>
      </c>
      <c r="E62" s="2">
        <v>66.393944000000005</v>
      </c>
      <c r="F62" s="2">
        <v>120.110001</v>
      </c>
      <c r="G62" s="2">
        <v>70.293357999999998</v>
      </c>
      <c r="H62" s="3">
        <f t="shared" si="3"/>
        <v>1.3022444220223806E-2</v>
      </c>
      <c r="I62" s="3">
        <f t="shared" si="3"/>
        <v>1.797812642712171E-2</v>
      </c>
      <c r="J62" s="3">
        <f t="shared" si="3"/>
        <v>-1.143799057038275E-2</v>
      </c>
      <c r="K62" s="3">
        <f t="shared" si="3"/>
        <v>7.3790570581777626E-3</v>
      </c>
      <c r="L62" s="3">
        <f t="shared" si="3"/>
        <v>-6.5343340523683624E-3</v>
      </c>
      <c r="M62" s="3">
        <f t="shared" si="3"/>
        <v>5.0474448665089877E-3</v>
      </c>
      <c r="N62" s="3">
        <f t="shared" si="2"/>
        <v>1.2275398474580073E-2</v>
      </c>
    </row>
    <row r="63" spans="1:14" x14ac:dyDescent="0.25">
      <c r="A63" s="4">
        <v>42545</v>
      </c>
      <c r="B63" s="2">
        <v>185.83694499999999</v>
      </c>
      <c r="C63" s="2">
        <v>105.029922</v>
      </c>
      <c r="D63" s="2">
        <v>122.125664</v>
      </c>
      <c r="E63" s="2">
        <v>65.303557999999995</v>
      </c>
      <c r="F63" s="2">
        <v>126</v>
      </c>
      <c r="G63" s="2">
        <v>69.669387999999998</v>
      </c>
      <c r="H63" s="3">
        <f t="shared" si="3"/>
        <v>-3.5908976005665783E-2</v>
      </c>
      <c r="I63" s="3">
        <f t="shared" si="3"/>
        <v>-3.7880777079989159E-2</v>
      </c>
      <c r="J63" s="3">
        <f t="shared" si="3"/>
        <v>2.6846675224334371E-2</v>
      </c>
      <c r="K63" s="3">
        <f t="shared" si="3"/>
        <v>-1.6422973757968196E-2</v>
      </c>
      <c r="L63" s="3">
        <f t="shared" si="3"/>
        <v>4.903837274965972E-2</v>
      </c>
      <c r="M63" s="3">
        <f t="shared" si="3"/>
        <v>-8.8766565967726141E-3</v>
      </c>
      <c r="N63" s="3">
        <f t="shared" si="2"/>
        <v>-2.9470031507583018E-2</v>
      </c>
    </row>
    <row r="64" spans="1:14" x14ac:dyDescent="0.25">
      <c r="A64" s="4">
        <v>42548</v>
      </c>
      <c r="B64" s="2">
        <v>182.50860599999999</v>
      </c>
      <c r="C64" s="2">
        <v>101.807419</v>
      </c>
      <c r="D64" s="2">
        <v>125.17482</v>
      </c>
      <c r="E64" s="2">
        <v>64.362289000000004</v>
      </c>
      <c r="F64" s="2">
        <v>126.68</v>
      </c>
      <c r="G64" s="2">
        <v>69.718658000000005</v>
      </c>
      <c r="H64" s="3">
        <f t="shared" si="3"/>
        <v>-1.790999631424206E-2</v>
      </c>
      <c r="I64" s="3">
        <f t="shared" si="3"/>
        <v>-3.0681761336545654E-2</v>
      </c>
      <c r="J64" s="3">
        <f t="shared" si="3"/>
        <v>2.4967364762905175E-2</v>
      </c>
      <c r="K64" s="3">
        <f t="shared" si="3"/>
        <v>-1.4413747563340906E-2</v>
      </c>
      <c r="L64" s="3">
        <f t="shared" si="3"/>
        <v>5.3968253968255109E-3</v>
      </c>
      <c r="M64" s="3">
        <f t="shared" si="3"/>
        <v>7.0719725570156378E-4</v>
      </c>
      <c r="N64" s="3">
        <f t="shared" si="2"/>
        <v>-1.8141213783500452E-2</v>
      </c>
    </row>
    <row r="65" spans="1:14" x14ac:dyDescent="0.25">
      <c r="A65" s="4">
        <v>42549</v>
      </c>
      <c r="B65" s="2">
        <v>185.80038500000001</v>
      </c>
      <c r="C65" s="2">
        <v>103.74464399999999</v>
      </c>
      <c r="D65" s="2">
        <v>125.43559999999999</v>
      </c>
      <c r="E65" s="2">
        <v>65.170219000000003</v>
      </c>
      <c r="F65" s="2">
        <v>125.32</v>
      </c>
      <c r="G65" s="2">
        <v>71.188231999999999</v>
      </c>
      <c r="H65" s="3">
        <f t="shared" si="3"/>
        <v>1.8036294683002607E-2</v>
      </c>
      <c r="I65" s="3">
        <f t="shared" si="3"/>
        <v>1.902832837752233E-2</v>
      </c>
      <c r="J65" s="3">
        <f t="shared" si="3"/>
        <v>2.0833263431094817E-3</v>
      </c>
      <c r="K65" s="3">
        <f t="shared" si="3"/>
        <v>1.2552847522250055E-2</v>
      </c>
      <c r="L65" s="3">
        <f t="shared" si="3"/>
        <v>-1.0735712030312761E-2</v>
      </c>
      <c r="M65" s="3">
        <f t="shared" si="3"/>
        <v>2.1078632924919294E-2</v>
      </c>
      <c r="N65" s="3">
        <f t="shared" si="2"/>
        <v>1.5908351541568382E-2</v>
      </c>
    </row>
    <row r="66" spans="1:14" x14ac:dyDescent="0.25">
      <c r="A66" s="4">
        <v>42550</v>
      </c>
      <c r="B66" s="2">
        <v>188.96408099999999</v>
      </c>
      <c r="C66" s="2">
        <v>105.979912</v>
      </c>
      <c r="D66" s="2">
        <v>124.473236</v>
      </c>
      <c r="E66" s="2">
        <v>65.993888999999996</v>
      </c>
      <c r="F66" s="2">
        <v>125.839996</v>
      </c>
      <c r="G66" s="2">
        <v>72.050301000000005</v>
      </c>
      <c r="H66" s="3">
        <f t="shared" si="3"/>
        <v>1.7027392058417856E-2</v>
      </c>
      <c r="I66" s="3">
        <f t="shared" si="3"/>
        <v>2.1545864092993527E-2</v>
      </c>
      <c r="J66" s="3">
        <f t="shared" si="3"/>
        <v>-7.6721760010713957E-3</v>
      </c>
      <c r="K66" s="3">
        <f t="shared" si="3"/>
        <v>1.2638748382907794E-2</v>
      </c>
      <c r="L66" s="3">
        <f t="shared" si="3"/>
        <v>4.1493456750718583E-3</v>
      </c>
      <c r="M66" s="3">
        <f t="shared" si="3"/>
        <v>1.2109712178271392E-2</v>
      </c>
      <c r="N66" s="3">
        <f t="shared" si="2"/>
        <v>1.6740495211704069E-2</v>
      </c>
    </row>
    <row r="67" spans="1:14" x14ac:dyDescent="0.25">
      <c r="A67" s="4">
        <v>42551</v>
      </c>
      <c r="B67" s="2">
        <v>191.54257200000001</v>
      </c>
      <c r="C67" s="2">
        <v>107.74020400000001</v>
      </c>
      <c r="D67" s="2">
        <v>124.93195299999999</v>
      </c>
      <c r="E67" s="2">
        <v>66.441010000000006</v>
      </c>
      <c r="F67" s="2">
        <v>126.470001</v>
      </c>
      <c r="G67" s="2">
        <v>72.797363000000004</v>
      </c>
      <c r="H67" s="3">
        <f t="shared" si="3"/>
        <v>1.3645402800122719E-2</v>
      </c>
      <c r="I67" s="3">
        <f t="shared" si="3"/>
        <v>1.6609675992182327E-2</v>
      </c>
      <c r="J67" s="3">
        <f t="shared" si="3"/>
        <v>3.6852661241970619E-3</v>
      </c>
      <c r="K67" s="3">
        <f t="shared" si="3"/>
        <v>6.7751879268702631E-3</v>
      </c>
      <c r="L67" s="3">
        <f t="shared" si="3"/>
        <v>5.0063971712142052E-3</v>
      </c>
      <c r="M67" s="3">
        <f t="shared" si="3"/>
        <v>1.0368617335824837E-2</v>
      </c>
      <c r="N67" s="3">
        <f t="shared" si="2"/>
        <v>1.3442021389405994E-2</v>
      </c>
    </row>
    <row r="68" spans="1:14" x14ac:dyDescent="0.25">
      <c r="A68" s="4">
        <v>42552</v>
      </c>
      <c r="B68" s="2">
        <v>191.94494599999999</v>
      </c>
      <c r="C68" s="2">
        <v>108.06617</v>
      </c>
      <c r="D68" s="2">
        <v>126.666588</v>
      </c>
      <c r="E68" s="2">
        <v>66.572624000000005</v>
      </c>
      <c r="F68" s="2">
        <v>128.41000399999999</v>
      </c>
      <c r="G68" s="2">
        <v>72.822013999999996</v>
      </c>
      <c r="H68" s="3">
        <f t="shared" si="3"/>
        <v>2.1007027095782949E-3</v>
      </c>
      <c r="I68" s="3">
        <f t="shared" si="3"/>
        <v>3.0254815556132186E-3</v>
      </c>
      <c r="J68" s="3">
        <f t="shared" si="3"/>
        <v>1.3884638463948606E-2</v>
      </c>
      <c r="K68" s="3">
        <f t="shared" si="3"/>
        <v>1.9809151004779313E-3</v>
      </c>
      <c r="L68" s="3">
        <f t="shared" si="3"/>
        <v>1.5339629830476431E-2</v>
      </c>
      <c r="M68" s="3">
        <f t="shared" si="3"/>
        <v>3.3862490321245886E-4</v>
      </c>
      <c r="N68" s="3">
        <f t="shared" ref="N68:N131" si="4">SUMPRODUCT(H68:M68,R$10:W$10)</f>
        <v>3.3054597303521904E-3</v>
      </c>
    </row>
    <row r="69" spans="1:14" x14ac:dyDescent="0.25">
      <c r="A69" s="4">
        <v>42556</v>
      </c>
      <c r="B69" s="2">
        <v>190.56419399999999</v>
      </c>
      <c r="C69" s="2">
        <v>106.678436</v>
      </c>
      <c r="D69" s="2">
        <v>128.25245699999999</v>
      </c>
      <c r="E69" s="2">
        <v>66.194327999999999</v>
      </c>
      <c r="F69" s="2">
        <v>129.470001</v>
      </c>
      <c r="G69" s="2">
        <v>73.626579000000007</v>
      </c>
      <c r="H69" s="3">
        <f t="shared" si="3"/>
        <v>-7.1934793219301518E-3</v>
      </c>
      <c r="I69" s="3">
        <f t="shared" si="3"/>
        <v>-1.2841521079168361E-2</v>
      </c>
      <c r="J69" s="3">
        <f t="shared" si="3"/>
        <v>1.2520026196647827E-2</v>
      </c>
      <c r="K69" s="3">
        <f t="shared" si="3"/>
        <v>-5.6824558995902663E-3</v>
      </c>
      <c r="L69" s="3">
        <f t="shared" si="3"/>
        <v>8.2547851957079921E-3</v>
      </c>
      <c r="M69" s="3">
        <f t="shared" si="3"/>
        <v>1.1048376113300229E-2</v>
      </c>
      <c r="N69" s="3">
        <f t="shared" si="4"/>
        <v>-6.886528541021523E-3</v>
      </c>
    </row>
    <row r="70" spans="1:14" x14ac:dyDescent="0.25">
      <c r="A70" s="4">
        <v>42557</v>
      </c>
      <c r="B70" s="2">
        <v>191.707199</v>
      </c>
      <c r="C70" s="2">
        <v>107.37696800000001</v>
      </c>
      <c r="D70" s="2">
        <v>128.45971700000001</v>
      </c>
      <c r="E70" s="2">
        <v>66.485923999999997</v>
      </c>
      <c r="F70" s="2">
        <v>130.229996</v>
      </c>
      <c r="G70" s="2">
        <v>73.306388999999996</v>
      </c>
      <c r="H70" s="3">
        <f t="shared" si="3"/>
        <v>5.9980050606989188E-3</v>
      </c>
      <c r="I70" s="3">
        <f t="shared" si="3"/>
        <v>6.5480150083940813E-3</v>
      </c>
      <c r="J70" s="3">
        <f t="shared" si="3"/>
        <v>1.6160314184079372E-3</v>
      </c>
      <c r="K70" s="3">
        <f t="shared" si="3"/>
        <v>4.4051508461571132E-3</v>
      </c>
      <c r="L70" s="3">
        <f t="shared" si="3"/>
        <v>5.870047069822748E-3</v>
      </c>
      <c r="M70" s="3">
        <f t="shared" si="3"/>
        <v>-4.3488371230722134E-3</v>
      </c>
      <c r="N70" s="3">
        <f t="shared" si="4"/>
        <v>6.077663015672548E-3</v>
      </c>
    </row>
    <row r="71" spans="1:14" x14ac:dyDescent="0.25">
      <c r="A71" s="4">
        <v>42558</v>
      </c>
      <c r="B71" s="2">
        <v>191.588303</v>
      </c>
      <c r="C71" s="2">
        <v>107.535286</v>
      </c>
      <c r="D71" s="2">
        <v>128.45069899999999</v>
      </c>
      <c r="E71" s="2">
        <v>66.572624000000005</v>
      </c>
      <c r="F71" s="2">
        <v>129.740005</v>
      </c>
      <c r="G71" s="2">
        <v>72.551085999999998</v>
      </c>
      <c r="H71" s="3">
        <f t="shared" si="3"/>
        <v>-6.2019580182803846E-4</v>
      </c>
      <c r="I71" s="3">
        <f t="shared" si="3"/>
        <v>1.4744130230981423E-3</v>
      </c>
      <c r="J71" s="3">
        <f t="shared" si="3"/>
        <v>-7.0200995383018494E-5</v>
      </c>
      <c r="K71" s="3">
        <f t="shared" si="3"/>
        <v>1.3040354225957174E-3</v>
      </c>
      <c r="L71" s="3">
        <f t="shared" si="3"/>
        <v>-3.7625049147663736E-3</v>
      </c>
      <c r="M71" s="3">
        <f t="shared" si="3"/>
        <v>-1.0303372056697513E-2</v>
      </c>
      <c r="N71" s="3">
        <f t="shared" si="4"/>
        <v>-5.2814707771825552E-4</v>
      </c>
    </row>
    <row r="72" spans="1:14" x14ac:dyDescent="0.25">
      <c r="A72" s="4">
        <v>42559</v>
      </c>
      <c r="B72" s="2">
        <v>194.44116199999999</v>
      </c>
      <c r="C72" s="2">
        <v>109.677452</v>
      </c>
      <c r="D72" s="2">
        <v>129.39683500000001</v>
      </c>
      <c r="E72" s="2">
        <v>67.455298999999997</v>
      </c>
      <c r="F72" s="2">
        <v>130.520004</v>
      </c>
      <c r="G72" s="2">
        <v>73.725098000000003</v>
      </c>
      <c r="H72" s="3">
        <f t="shared" si="3"/>
        <v>1.4890569806863319E-2</v>
      </c>
      <c r="I72" s="3">
        <f t="shared" si="3"/>
        <v>1.9920586810918905E-2</v>
      </c>
      <c r="J72" s="3">
        <f t="shared" si="3"/>
        <v>7.3657520540235666E-3</v>
      </c>
      <c r="K72" s="3">
        <f t="shared" si="3"/>
        <v>1.3258828433741598E-2</v>
      </c>
      <c r="L72" s="3">
        <f t="shared" si="3"/>
        <v>6.0120161086782975E-3</v>
      </c>
      <c r="M72" s="3">
        <f t="shared" si="3"/>
        <v>1.618186666427035E-2</v>
      </c>
      <c r="N72" s="3">
        <f t="shared" si="4"/>
        <v>1.5005555263083614E-2</v>
      </c>
    </row>
    <row r="73" spans="1:14" x14ac:dyDescent="0.25">
      <c r="A73" s="4">
        <v>42562</v>
      </c>
      <c r="B73" s="2">
        <v>195.12695299999999</v>
      </c>
      <c r="C73" s="2">
        <v>110.543594</v>
      </c>
      <c r="D73" s="2">
        <v>128.26147499999999</v>
      </c>
      <c r="E73" s="2">
        <v>67.494713000000004</v>
      </c>
      <c r="F73" s="2">
        <v>129.28999300000001</v>
      </c>
      <c r="G73" s="2">
        <v>74.217704999999995</v>
      </c>
      <c r="H73" s="3">
        <f t="shared" si="3"/>
        <v>3.5269846823893225E-3</v>
      </c>
      <c r="I73" s="3">
        <f t="shared" si="3"/>
        <v>7.8971747082525745E-3</v>
      </c>
      <c r="J73" s="3">
        <f t="shared" si="3"/>
        <v>-8.7742486128042918E-3</v>
      </c>
      <c r="K73" s="3">
        <f t="shared" si="3"/>
        <v>5.8429805492377085E-4</v>
      </c>
      <c r="L73" s="3">
        <f t="shared" si="3"/>
        <v>-9.4239270786414808E-3</v>
      </c>
      <c r="M73" s="3">
        <f t="shared" si="3"/>
        <v>6.6816730443679528E-3</v>
      </c>
      <c r="N73" s="3">
        <f t="shared" si="4"/>
        <v>3.2100673570997452E-3</v>
      </c>
    </row>
    <row r="74" spans="1:14" x14ac:dyDescent="0.25">
      <c r="A74" s="4">
        <v>42563</v>
      </c>
      <c r="B74" s="2">
        <v>196.54418899999999</v>
      </c>
      <c r="C74" s="2">
        <v>111.782318</v>
      </c>
      <c r="D74" s="2">
        <v>126.152946</v>
      </c>
      <c r="E74" s="2">
        <v>67.683868000000004</v>
      </c>
      <c r="F74" s="2">
        <v>127.150002</v>
      </c>
      <c r="G74" s="2">
        <v>74.209479999999999</v>
      </c>
      <c r="H74" s="3">
        <f t="shared" si="3"/>
        <v>7.2631483155483068E-3</v>
      </c>
      <c r="I74" s="3">
        <f t="shared" si="3"/>
        <v>1.120575109942612E-2</v>
      </c>
      <c r="J74" s="3">
        <f t="shared" si="3"/>
        <v>-1.6439301044994137E-2</v>
      </c>
      <c r="K74" s="3">
        <f t="shared" si="3"/>
        <v>2.8025158059417077E-3</v>
      </c>
      <c r="L74" s="3">
        <f t="shared" si="3"/>
        <v>-1.6551868790030899E-2</v>
      </c>
      <c r="M74" s="3">
        <f t="shared" si="3"/>
        <v>-1.1082261301387231E-4</v>
      </c>
      <c r="N74" s="3">
        <f t="shared" si="4"/>
        <v>6.0117025698934769E-3</v>
      </c>
    </row>
    <row r="75" spans="1:14" x14ac:dyDescent="0.25">
      <c r="A75" s="4">
        <v>42564</v>
      </c>
      <c r="B75" s="2">
        <v>196.51676900000001</v>
      </c>
      <c r="C75" s="2">
        <v>111.456329</v>
      </c>
      <c r="D75" s="2">
        <v>127.639732</v>
      </c>
      <c r="E75" s="2">
        <v>67.486823999999999</v>
      </c>
      <c r="F75" s="2">
        <v>128.320007</v>
      </c>
      <c r="G75" s="2">
        <v>74.619956999999999</v>
      </c>
      <c r="H75" s="3">
        <f t="shared" si="3"/>
        <v>-1.3951061152961408E-4</v>
      </c>
      <c r="I75" s="3">
        <f t="shared" si="3"/>
        <v>-2.9162841300178766E-3</v>
      </c>
      <c r="J75" s="3">
        <f t="shared" si="3"/>
        <v>1.1785582874933365E-2</v>
      </c>
      <c r="K75" s="3">
        <f t="shared" si="3"/>
        <v>-2.911240238220536E-3</v>
      </c>
      <c r="L75" s="3">
        <f t="shared" si="3"/>
        <v>9.2017694187689347E-3</v>
      </c>
      <c r="M75" s="3">
        <f t="shared" si="3"/>
        <v>5.5313283424165416E-3</v>
      </c>
      <c r="N75" s="3">
        <f t="shared" si="4"/>
        <v>1.5039255407057236E-4</v>
      </c>
    </row>
    <row r="76" spans="1:14" x14ac:dyDescent="0.25">
      <c r="A76" s="4">
        <v>42565</v>
      </c>
      <c r="B76" s="2">
        <v>197.614014</v>
      </c>
      <c r="C76" s="2">
        <v>111.60536999999999</v>
      </c>
      <c r="D76" s="2">
        <v>125.783463</v>
      </c>
      <c r="E76" s="2">
        <v>67.620818999999997</v>
      </c>
      <c r="F76" s="2">
        <v>127.33000199999999</v>
      </c>
      <c r="G76" s="2">
        <v>73.954987000000003</v>
      </c>
      <c r="H76" s="3">
        <f t="shared" si="3"/>
        <v>5.5834675360451058E-3</v>
      </c>
      <c r="I76" s="3">
        <f t="shared" si="3"/>
        <v>1.3372143272365467E-3</v>
      </c>
      <c r="J76" s="3">
        <f t="shared" si="3"/>
        <v>-1.4543034295935398E-2</v>
      </c>
      <c r="K76" s="3">
        <f t="shared" si="3"/>
        <v>1.9854986804535013E-3</v>
      </c>
      <c r="L76" s="3">
        <f t="shared" si="3"/>
        <v>-7.7151258260140798E-3</v>
      </c>
      <c r="M76" s="3">
        <f t="shared" si="3"/>
        <v>-8.9114229856765981E-3</v>
      </c>
      <c r="N76" s="3">
        <f t="shared" si="4"/>
        <v>3.8314090852895047E-3</v>
      </c>
    </row>
    <row r="77" spans="1:14" x14ac:dyDescent="0.25">
      <c r="A77" s="4">
        <v>42566</v>
      </c>
      <c r="B77" s="2">
        <v>197.34887699999999</v>
      </c>
      <c r="C77" s="2">
        <v>111.735733</v>
      </c>
      <c r="D77" s="2">
        <v>124.70224</v>
      </c>
      <c r="E77" s="2">
        <v>67.486823999999999</v>
      </c>
      <c r="F77" s="2">
        <v>126.839996</v>
      </c>
      <c r="G77" s="2">
        <v>73.979613999999998</v>
      </c>
      <c r="H77" s="3">
        <f t="shared" si="3"/>
        <v>-1.3416912830889194E-3</v>
      </c>
      <c r="I77" s="3">
        <f t="shared" si="3"/>
        <v>1.1680710345747247E-3</v>
      </c>
      <c r="J77" s="3">
        <f t="shared" si="3"/>
        <v>-8.5959073968252531E-3</v>
      </c>
      <c r="K77" s="3">
        <f t="shared" si="3"/>
        <v>-1.9815642871761074E-3</v>
      </c>
      <c r="L77" s="3">
        <f t="shared" si="3"/>
        <v>-3.8483153404803572E-3</v>
      </c>
      <c r="M77" s="3">
        <f t="shared" si="3"/>
        <v>3.3299985570955926E-4</v>
      </c>
      <c r="N77" s="3">
        <f t="shared" si="4"/>
        <v>-1.1312338191439948E-3</v>
      </c>
    </row>
    <row r="78" spans="1:14" x14ac:dyDescent="0.25">
      <c r="A78" s="4">
        <v>42569</v>
      </c>
      <c r="B78" s="2">
        <v>197.87918099999999</v>
      </c>
      <c r="C78" s="2">
        <v>111.94995900000001</v>
      </c>
      <c r="D78" s="2">
        <v>124.585007</v>
      </c>
      <c r="E78" s="2">
        <v>67.715378000000001</v>
      </c>
      <c r="F78" s="2">
        <v>127.040001</v>
      </c>
      <c r="G78" s="2">
        <v>74.176642999999999</v>
      </c>
      <c r="H78" s="3">
        <f t="shared" si="3"/>
        <v>2.6871396891707811E-3</v>
      </c>
      <c r="I78" s="3">
        <f t="shared" si="3"/>
        <v>1.9172559596492E-3</v>
      </c>
      <c r="J78" s="3">
        <f t="shared" si="3"/>
        <v>-9.4010340151062799E-4</v>
      </c>
      <c r="K78" s="3">
        <f t="shared" si="3"/>
        <v>3.3866462585347978E-3</v>
      </c>
      <c r="L78" s="3">
        <f t="shared" si="3"/>
        <v>1.5768291257278744E-3</v>
      </c>
      <c r="M78" s="3">
        <f t="shared" si="3"/>
        <v>2.6632877538399491E-3</v>
      </c>
      <c r="N78" s="3">
        <f t="shared" si="4"/>
        <v>2.4730109917749628E-3</v>
      </c>
    </row>
    <row r="79" spans="1:14" x14ac:dyDescent="0.25">
      <c r="A79" s="4">
        <v>42570</v>
      </c>
      <c r="B79" s="2">
        <v>197.67804000000001</v>
      </c>
      <c r="C79" s="2">
        <v>111.549477</v>
      </c>
      <c r="D79" s="2">
        <v>125.287857</v>
      </c>
      <c r="E79" s="2">
        <v>67.534133999999995</v>
      </c>
      <c r="F79" s="2">
        <v>127.209999</v>
      </c>
      <c r="G79" s="2">
        <v>74.537871999999993</v>
      </c>
      <c r="H79" s="3">
        <f t="shared" si="3"/>
        <v>-1.0164838917540164E-3</v>
      </c>
      <c r="I79" s="3">
        <f t="shared" si="3"/>
        <v>-3.5773304749491253E-3</v>
      </c>
      <c r="J79" s="3">
        <f t="shared" si="3"/>
        <v>5.6415295622209705E-3</v>
      </c>
      <c r="K79" s="3">
        <f t="shared" si="3"/>
        <v>-2.6765559811244843E-3</v>
      </c>
      <c r="L79" s="3">
        <f t="shared" si="3"/>
        <v>1.3381454554617367E-3</v>
      </c>
      <c r="M79" s="3">
        <f t="shared" si="3"/>
        <v>4.8698483159987926E-3</v>
      </c>
      <c r="N79" s="3">
        <f t="shared" si="4"/>
        <v>-1.2473831375642767E-3</v>
      </c>
    </row>
    <row r="80" spans="1:14" x14ac:dyDescent="0.25">
      <c r="A80" s="4">
        <v>42571</v>
      </c>
      <c r="B80" s="2">
        <v>198.50096099999999</v>
      </c>
      <c r="C80" s="2">
        <v>112.25730900000001</v>
      </c>
      <c r="D80" s="2">
        <v>124.603111</v>
      </c>
      <c r="E80" s="2">
        <v>67.707534999999993</v>
      </c>
      <c r="F80" s="2">
        <v>125.389999</v>
      </c>
      <c r="G80" s="2">
        <v>74.546097000000003</v>
      </c>
      <c r="H80" s="3">
        <f t="shared" si="3"/>
        <v>4.1629358526620308E-3</v>
      </c>
      <c r="I80" s="3">
        <f t="shared" si="3"/>
        <v>6.345453327405659E-3</v>
      </c>
      <c r="J80" s="3">
        <f t="shared" si="3"/>
        <v>-5.4653820122408936E-3</v>
      </c>
      <c r="K80" s="3">
        <f t="shared" si="3"/>
        <v>2.5676052942353866E-3</v>
      </c>
      <c r="L80" s="3">
        <f t="shared" si="3"/>
        <v>-1.430705144491029E-2</v>
      </c>
      <c r="M80" s="3">
        <f t="shared" si="3"/>
        <v>1.1034658998587688E-4</v>
      </c>
      <c r="N80" s="3">
        <f t="shared" si="4"/>
        <v>3.0494012325399346E-3</v>
      </c>
    </row>
    <row r="81" spans="1:14" x14ac:dyDescent="0.25">
      <c r="A81" s="4">
        <v>42572</v>
      </c>
      <c r="B81" s="2">
        <v>197.75122099999999</v>
      </c>
      <c r="C81" s="2">
        <v>111.810249</v>
      </c>
      <c r="D81" s="2">
        <v>124.855377</v>
      </c>
      <c r="E81" s="2">
        <v>67.612953000000005</v>
      </c>
      <c r="F81" s="2">
        <v>127.300003</v>
      </c>
      <c r="G81" s="2">
        <v>74.693871000000001</v>
      </c>
      <c r="H81" s="3">
        <f t="shared" si="3"/>
        <v>-3.7770094221357686E-3</v>
      </c>
      <c r="I81" s="3">
        <f t="shared" si="3"/>
        <v>-3.9824578371107089E-3</v>
      </c>
      <c r="J81" s="3">
        <f t="shared" si="3"/>
        <v>2.0245561926619526E-3</v>
      </c>
      <c r="K81" s="3">
        <f t="shared" si="3"/>
        <v>-1.396919855374823E-3</v>
      </c>
      <c r="L81" s="3">
        <f t="shared" si="3"/>
        <v>1.5232506700953108E-2</v>
      </c>
      <c r="M81" s="3">
        <f t="shared" si="3"/>
        <v>1.9823170621529052E-3</v>
      </c>
      <c r="N81" s="3">
        <f t="shared" si="4"/>
        <v>-2.2975852678318769E-3</v>
      </c>
    </row>
    <row r="82" spans="1:14" x14ac:dyDescent="0.25">
      <c r="A82" s="4">
        <v>42573</v>
      </c>
      <c r="B82" s="2">
        <v>198.63812300000001</v>
      </c>
      <c r="C82" s="2">
        <v>112.573982</v>
      </c>
      <c r="D82" s="2">
        <v>125.07163199999999</v>
      </c>
      <c r="E82" s="2">
        <v>67.912436999999997</v>
      </c>
      <c r="F82" s="2">
        <v>126.349998</v>
      </c>
      <c r="G82" s="2">
        <v>75.350655000000003</v>
      </c>
      <c r="H82" s="3">
        <f t="shared" si="3"/>
        <v>4.4849381739089367E-3</v>
      </c>
      <c r="I82" s="3">
        <f t="shared" si="3"/>
        <v>6.8306171109591141E-3</v>
      </c>
      <c r="J82" s="3">
        <f t="shared" si="3"/>
        <v>1.7320439471339988E-3</v>
      </c>
      <c r="K82" s="3">
        <f t="shared" si="3"/>
        <v>4.4293879606174258E-3</v>
      </c>
      <c r="L82" s="3">
        <f t="shared" si="3"/>
        <v>-7.4627256685925181E-3</v>
      </c>
      <c r="M82" s="3">
        <f t="shared" si="3"/>
        <v>8.7930106072557912E-3</v>
      </c>
      <c r="N82" s="3">
        <f t="shared" si="4"/>
        <v>3.9171726766561643E-3</v>
      </c>
    </row>
    <row r="83" spans="1:14" x14ac:dyDescent="0.25">
      <c r="A83" s="4">
        <v>42576</v>
      </c>
      <c r="B83" s="2">
        <v>198.098648</v>
      </c>
      <c r="C83" s="2">
        <v>112.313202</v>
      </c>
      <c r="D83" s="2">
        <v>124.98146800000001</v>
      </c>
      <c r="E83" s="2">
        <v>67.589271999999994</v>
      </c>
      <c r="F83" s="2">
        <v>125.470001</v>
      </c>
      <c r="G83" s="2">
        <v>75.211082000000005</v>
      </c>
      <c r="H83" s="3">
        <f t="shared" si="3"/>
        <v>-2.7158683935006867E-3</v>
      </c>
      <c r="I83" s="3">
        <f t="shared" si="3"/>
        <v>-2.3165210590133656E-3</v>
      </c>
      <c r="J83" s="3">
        <f t="shared" si="3"/>
        <v>-7.2089888456872142E-4</v>
      </c>
      <c r="K83" s="3">
        <f t="shared" si="3"/>
        <v>-4.7585540186108055E-3</v>
      </c>
      <c r="L83" s="3">
        <f t="shared" si="3"/>
        <v>-6.9647567386585951E-3</v>
      </c>
      <c r="M83" s="3">
        <f t="shared" si="3"/>
        <v>-1.8523130289975764E-3</v>
      </c>
      <c r="N83" s="3">
        <f t="shared" si="4"/>
        <v>-2.9888088039290339E-3</v>
      </c>
    </row>
    <row r="84" spans="1:14" x14ac:dyDescent="0.25">
      <c r="A84" s="4">
        <v>42577</v>
      </c>
      <c r="B84" s="2">
        <v>198.19009399999999</v>
      </c>
      <c r="C84" s="2">
        <v>112.87200900000001</v>
      </c>
      <c r="D84" s="2">
        <v>125.17976400000001</v>
      </c>
      <c r="E84" s="2">
        <v>67.329230999999993</v>
      </c>
      <c r="F84" s="2">
        <v>126</v>
      </c>
      <c r="G84" s="2">
        <v>74.841644000000002</v>
      </c>
      <c r="H84" s="3">
        <f t="shared" si="3"/>
        <v>4.6161849625536711E-4</v>
      </c>
      <c r="I84" s="3">
        <f t="shared" si="3"/>
        <v>4.9754346777506342E-3</v>
      </c>
      <c r="J84" s="3">
        <f t="shared" si="3"/>
        <v>1.5866032234475025E-3</v>
      </c>
      <c r="K84" s="3">
        <f t="shared" si="3"/>
        <v>-3.8473709259658762E-3</v>
      </c>
      <c r="L84" s="3">
        <f t="shared" si="3"/>
        <v>4.224109315182023E-3</v>
      </c>
      <c r="M84" s="3">
        <f t="shared" si="3"/>
        <v>-4.9120154926105553E-3</v>
      </c>
      <c r="N84" s="3">
        <f t="shared" si="4"/>
        <v>1.4983959245571065E-3</v>
      </c>
    </row>
    <row r="85" spans="1:14" x14ac:dyDescent="0.25">
      <c r="A85" s="4">
        <v>42578</v>
      </c>
      <c r="B85" s="2">
        <v>197.979782</v>
      </c>
      <c r="C85" s="2">
        <v>112.620544</v>
      </c>
      <c r="D85" s="2">
        <v>126.738632</v>
      </c>
      <c r="E85" s="2">
        <v>67.534133999999995</v>
      </c>
      <c r="F85" s="2">
        <v>128.029999</v>
      </c>
      <c r="G85" s="2">
        <v>74.258742999999996</v>
      </c>
      <c r="H85" s="3">
        <f t="shared" si="3"/>
        <v>-1.061163026644496E-3</v>
      </c>
      <c r="I85" s="3">
        <f t="shared" si="3"/>
        <v>-2.2278774182180605E-3</v>
      </c>
      <c r="J85" s="3">
        <f t="shared" si="3"/>
        <v>1.2453035140727708E-2</v>
      </c>
      <c r="K85" s="3">
        <f t="shared" si="3"/>
        <v>3.0432992766544764E-3</v>
      </c>
      <c r="L85" s="3">
        <f t="shared" si="3"/>
        <v>1.6111103174603292E-2</v>
      </c>
      <c r="M85" s="3">
        <f t="shared" si="3"/>
        <v>-7.7884579873740423E-3</v>
      </c>
      <c r="N85" s="3">
        <f t="shared" si="4"/>
        <v>1.1501302740092221E-4</v>
      </c>
    </row>
    <row r="86" spans="1:14" x14ac:dyDescent="0.25">
      <c r="A86" s="4">
        <v>42579</v>
      </c>
      <c r="B86" s="2">
        <v>198.20834400000001</v>
      </c>
      <c r="C86" s="2">
        <v>112.797501</v>
      </c>
      <c r="D86" s="2">
        <v>126.50432600000001</v>
      </c>
      <c r="E86" s="2">
        <v>67.250411999999997</v>
      </c>
      <c r="F86" s="2">
        <v>127.660004</v>
      </c>
      <c r="G86" s="2">
        <v>74.948357000000001</v>
      </c>
      <c r="H86" s="3">
        <f t="shared" si="3"/>
        <v>1.1544714197129213E-3</v>
      </c>
      <c r="I86" s="3">
        <f t="shared" si="3"/>
        <v>1.5712674944989846E-3</v>
      </c>
      <c r="J86" s="3">
        <f t="shared" si="3"/>
        <v>-1.8487338572503731E-3</v>
      </c>
      <c r="K86" s="3">
        <f t="shared" si="3"/>
        <v>-4.2011644067280196E-3</v>
      </c>
      <c r="L86" s="3">
        <f t="shared" si="3"/>
        <v>-2.8899086377404126E-3</v>
      </c>
      <c r="M86" s="3">
        <f t="shared" si="3"/>
        <v>9.2866371303916839E-3</v>
      </c>
      <c r="N86" s="3">
        <f t="shared" si="4"/>
        <v>9.0065809651085859E-4</v>
      </c>
    </row>
    <row r="87" spans="1:14" x14ac:dyDescent="0.25">
      <c r="A87" s="4">
        <v>42580</v>
      </c>
      <c r="B87" s="2">
        <v>198.528381</v>
      </c>
      <c r="C87" s="2">
        <v>113.13279</v>
      </c>
      <c r="D87" s="2">
        <v>127.558701</v>
      </c>
      <c r="E87" s="2">
        <v>67.313453999999993</v>
      </c>
      <c r="F87" s="2">
        <v>128.979996</v>
      </c>
      <c r="G87" s="2">
        <v>75.900726000000006</v>
      </c>
      <c r="H87" s="3">
        <f t="shared" si="3"/>
        <v>1.6146494821629442E-3</v>
      </c>
      <c r="I87" s="3">
        <f t="shared" si="3"/>
        <v>2.9724860659812169E-3</v>
      </c>
      <c r="J87" s="3">
        <f t="shared" si="3"/>
        <v>8.3346952103440231E-3</v>
      </c>
      <c r="K87" s="3">
        <f t="shared" si="3"/>
        <v>9.3742176627853446E-4</v>
      </c>
      <c r="L87" s="3">
        <f t="shared" si="3"/>
        <v>1.0339902543007984E-2</v>
      </c>
      <c r="M87" s="3">
        <f t="shared" si="3"/>
        <v>1.2707003036771081E-2</v>
      </c>
      <c r="N87" s="3">
        <f t="shared" si="4"/>
        <v>2.5308980067080752E-3</v>
      </c>
    </row>
    <row r="88" spans="1:14" x14ac:dyDescent="0.25">
      <c r="A88" s="4">
        <v>42583</v>
      </c>
      <c r="B88" s="2">
        <v>198.3638</v>
      </c>
      <c r="C88" s="2">
        <v>112.983788</v>
      </c>
      <c r="D88" s="2">
        <v>126.17568199999999</v>
      </c>
      <c r="E88" s="2">
        <v>66.935822000000002</v>
      </c>
      <c r="F88" s="2">
        <v>129.220001</v>
      </c>
      <c r="G88" s="2">
        <v>76.064919000000003</v>
      </c>
      <c r="H88" s="3">
        <f t="shared" si="3"/>
        <v>-8.2900489678605638E-4</v>
      </c>
      <c r="I88" s="3">
        <f t="shared" si="3"/>
        <v>-1.3170540565647926E-3</v>
      </c>
      <c r="J88" s="3">
        <f t="shared" si="3"/>
        <v>-1.0842216086850875E-2</v>
      </c>
      <c r="K88" s="3">
        <f t="shared" si="3"/>
        <v>-5.610052338125282E-3</v>
      </c>
      <c r="L88" s="3">
        <f t="shared" si="3"/>
        <v>1.86079242861803E-3</v>
      </c>
      <c r="M88" s="3">
        <f t="shared" si="3"/>
        <v>2.1632599403593744E-3</v>
      </c>
      <c r="N88" s="3">
        <f t="shared" si="4"/>
        <v>-6.9464292954120365E-4</v>
      </c>
    </row>
    <row r="89" spans="1:14" x14ac:dyDescent="0.25">
      <c r="A89" s="4">
        <v>42584</v>
      </c>
      <c r="B89" s="2">
        <v>197.09285</v>
      </c>
      <c r="C89" s="2">
        <v>111.474976</v>
      </c>
      <c r="D89" s="2">
        <v>124.875671</v>
      </c>
      <c r="E89" s="2">
        <v>66.840812999999997</v>
      </c>
      <c r="F89" s="2">
        <v>130.270004</v>
      </c>
      <c r="G89" s="2">
        <v>74.849853999999993</v>
      </c>
      <c r="H89" s="3">
        <f t="shared" si="3"/>
        <v>-6.4071670335010822E-3</v>
      </c>
      <c r="I89" s="3">
        <f t="shared" si="3"/>
        <v>-1.3354234503095364E-2</v>
      </c>
      <c r="J89" s="3">
        <f t="shared" si="3"/>
        <v>-1.0303181876203382E-2</v>
      </c>
      <c r="K89" s="3">
        <f t="shared" si="3"/>
        <v>-1.4194043960498171E-3</v>
      </c>
      <c r="L89" s="3">
        <f t="shared" si="3"/>
        <v>8.1257002930994471E-3</v>
      </c>
      <c r="M89" s="3">
        <f t="shared" si="3"/>
        <v>-1.5974052374919556E-2</v>
      </c>
      <c r="N89" s="3">
        <f t="shared" si="4"/>
        <v>-6.3852652555852771E-3</v>
      </c>
    </row>
    <row r="90" spans="1:14" x14ac:dyDescent="0.25">
      <c r="A90" s="4">
        <v>42585</v>
      </c>
      <c r="B90" s="2">
        <v>197.668869</v>
      </c>
      <c r="C90" s="2">
        <v>112.313202</v>
      </c>
      <c r="D90" s="2">
        <v>124.947937</v>
      </c>
      <c r="E90" s="2">
        <v>67.141662999999994</v>
      </c>
      <c r="F90" s="2">
        <v>129.64999399999999</v>
      </c>
      <c r="G90" s="2">
        <v>74.414719000000005</v>
      </c>
      <c r="H90" s="3">
        <f t="shared" si="3"/>
        <v>2.9225768463949642E-3</v>
      </c>
      <c r="I90" s="3">
        <f t="shared" si="3"/>
        <v>7.5194095578903219E-3</v>
      </c>
      <c r="J90" s="3">
        <f t="shared" si="3"/>
        <v>5.7870359711609254E-4</v>
      </c>
      <c r="K90" s="3">
        <f t="shared" si="3"/>
        <v>4.5009925298185038E-3</v>
      </c>
      <c r="L90" s="3">
        <f t="shared" si="3"/>
        <v>-4.7594225912513943E-3</v>
      </c>
      <c r="M90" s="3">
        <f t="shared" si="3"/>
        <v>-5.8134381932126722E-3</v>
      </c>
      <c r="N90" s="3">
        <f t="shared" si="4"/>
        <v>3.0620380760889238E-3</v>
      </c>
    </row>
    <row r="91" spans="1:14" x14ac:dyDescent="0.25">
      <c r="A91" s="4">
        <v>42586</v>
      </c>
      <c r="B91" s="2">
        <v>197.87918099999999</v>
      </c>
      <c r="C91" s="2">
        <v>112.41564200000001</v>
      </c>
      <c r="D91" s="2">
        <v>125.886765</v>
      </c>
      <c r="E91" s="2">
        <v>67.569175999999999</v>
      </c>
      <c r="F91" s="2">
        <v>129.86999499999999</v>
      </c>
      <c r="G91" s="2">
        <v>74.110969999999995</v>
      </c>
      <c r="H91" s="3">
        <f t="shared" si="3"/>
        <v>1.0639611642639935E-3</v>
      </c>
      <c r="I91" s="3">
        <f t="shared" si="3"/>
        <v>9.1209224005561751E-4</v>
      </c>
      <c r="J91" s="3">
        <f t="shared" si="3"/>
        <v>7.5137535083913409E-3</v>
      </c>
      <c r="K91" s="3">
        <f t="shared" si="3"/>
        <v>6.3673281372254031E-3</v>
      </c>
      <c r="L91" s="3">
        <f t="shared" si="3"/>
        <v>1.6968839967705929E-3</v>
      </c>
      <c r="M91" s="3">
        <f t="shared" si="3"/>
        <v>-4.0818403144142756E-3</v>
      </c>
      <c r="N91" s="3">
        <f t="shared" si="4"/>
        <v>1.0895286900951043E-3</v>
      </c>
    </row>
    <row r="92" spans="1:14" x14ac:dyDescent="0.25">
      <c r="A92" s="4">
        <v>42587</v>
      </c>
      <c r="B92" s="2">
        <v>199.497635</v>
      </c>
      <c r="C92" s="2">
        <v>113.561218</v>
      </c>
      <c r="D92" s="2">
        <v>124.577759</v>
      </c>
      <c r="E92" s="2">
        <v>67.719566</v>
      </c>
      <c r="F92" s="2">
        <v>127.550003</v>
      </c>
      <c r="G92" s="2">
        <v>74.160217000000003</v>
      </c>
      <c r="H92" s="3">
        <f t="shared" si="3"/>
        <v>8.1790009025761723E-3</v>
      </c>
      <c r="I92" s="3">
        <f t="shared" si="3"/>
        <v>1.0190539142230781E-2</v>
      </c>
      <c r="J92" s="3">
        <f t="shared" si="3"/>
        <v>-1.0398281344349392E-2</v>
      </c>
      <c r="K92" s="3">
        <f t="shared" si="3"/>
        <v>2.2257190172039198E-3</v>
      </c>
      <c r="L92" s="3">
        <f t="shared" si="3"/>
        <v>-1.7863956951719162E-2</v>
      </c>
      <c r="M92" s="3">
        <f t="shared" si="3"/>
        <v>6.6450351412217223E-4</v>
      </c>
      <c r="N92" s="3">
        <f t="shared" si="4"/>
        <v>6.4347981546711026E-3</v>
      </c>
    </row>
    <row r="93" spans="1:14" x14ac:dyDescent="0.25">
      <c r="A93" s="4">
        <v>42590</v>
      </c>
      <c r="B93" s="2">
        <v>199.37876900000001</v>
      </c>
      <c r="C93" s="2">
        <v>113.55191000000001</v>
      </c>
      <c r="D93" s="2">
        <v>124.812477</v>
      </c>
      <c r="E93" s="2">
        <v>67.996673999999999</v>
      </c>
      <c r="F93" s="2">
        <v>127.44000200000001</v>
      </c>
      <c r="G93" s="2">
        <v>74.291579999999996</v>
      </c>
      <c r="H93" s="3">
        <f t="shared" si="3"/>
        <v>-5.9582661218016142E-4</v>
      </c>
      <c r="I93" s="3">
        <f t="shared" si="3"/>
        <v>-8.1964601682860128E-5</v>
      </c>
      <c r="J93" s="3">
        <f t="shared" si="3"/>
        <v>1.8841083824601146E-3</v>
      </c>
      <c r="K93" s="3">
        <f t="shared" si="3"/>
        <v>4.0919931471503634E-3</v>
      </c>
      <c r="L93" s="3">
        <f t="shared" si="3"/>
        <v>-8.6241471903369948E-4</v>
      </c>
      <c r="M93" s="3">
        <f t="shared" si="3"/>
        <v>1.7713405558130724E-3</v>
      </c>
      <c r="N93" s="3">
        <f t="shared" si="4"/>
        <v>-5.3310683216517183E-4</v>
      </c>
    </row>
    <row r="94" spans="1:14" x14ac:dyDescent="0.25">
      <c r="A94" s="4">
        <v>42591</v>
      </c>
      <c r="B94" s="2">
        <v>199.497635</v>
      </c>
      <c r="C94" s="2">
        <v>113.542603</v>
      </c>
      <c r="D94" s="2">
        <v>126.040192</v>
      </c>
      <c r="E94" s="2">
        <v>68.234161</v>
      </c>
      <c r="F94" s="2">
        <v>127.959999</v>
      </c>
      <c r="G94" s="2">
        <v>74.693871000000001</v>
      </c>
      <c r="H94" s="3">
        <f t="shared" si="3"/>
        <v>5.9618183318210782E-4</v>
      </c>
      <c r="I94" s="3">
        <f t="shared" si="3"/>
        <v>-8.1962513884703547E-5</v>
      </c>
      <c r="J94" s="3">
        <f t="shared" si="3"/>
        <v>9.8364765246987673E-3</v>
      </c>
      <c r="K94" s="3">
        <f t="shared" si="3"/>
        <v>3.4926267128889688E-3</v>
      </c>
      <c r="L94" s="3">
        <f t="shared" si="3"/>
        <v>4.0803279334535869E-3</v>
      </c>
      <c r="M94" s="3">
        <f t="shared" si="3"/>
        <v>5.4150281902740627E-3</v>
      </c>
      <c r="N94" s="3">
        <f t="shared" si="4"/>
        <v>7.6271520466537229E-4</v>
      </c>
    </row>
    <row r="95" spans="1:14" x14ac:dyDescent="0.25">
      <c r="A95" s="4">
        <v>42592</v>
      </c>
      <c r="B95" s="2">
        <v>199.00387599999999</v>
      </c>
      <c r="C95" s="2">
        <v>112.95584100000001</v>
      </c>
      <c r="D95" s="2">
        <v>126.527641</v>
      </c>
      <c r="E95" s="2">
        <v>68.107498000000007</v>
      </c>
      <c r="F95" s="2">
        <v>128.55999800000001</v>
      </c>
      <c r="G95" s="2">
        <v>74.611771000000005</v>
      </c>
      <c r="H95" s="3">
        <f t="shared" si="3"/>
        <v>-2.4750117965057772E-3</v>
      </c>
      <c r="I95" s="3">
        <f t="shared" si="3"/>
        <v>-5.167769493535368E-3</v>
      </c>
      <c r="J95" s="3">
        <f t="shared" si="3"/>
        <v>3.8674092149906247E-3</v>
      </c>
      <c r="K95" s="3">
        <f t="shared" si="3"/>
        <v>-1.8562989292122412E-3</v>
      </c>
      <c r="L95" s="3">
        <f t="shared" si="3"/>
        <v>4.6889575233586278E-3</v>
      </c>
      <c r="M95" s="3">
        <f t="shared" si="3"/>
        <v>-1.0991531018655909E-3</v>
      </c>
      <c r="N95" s="3">
        <f t="shared" si="4"/>
        <v>-2.3446788480834357E-3</v>
      </c>
    </row>
    <row r="96" spans="1:14" x14ac:dyDescent="0.25">
      <c r="A96" s="4">
        <v>42593</v>
      </c>
      <c r="B96" s="2">
        <v>199.92739900000001</v>
      </c>
      <c r="C96" s="2">
        <v>113.402885</v>
      </c>
      <c r="D96" s="2">
        <v>125.39928399999999</v>
      </c>
      <c r="E96" s="2">
        <v>68.273765999999995</v>
      </c>
      <c r="F96" s="2">
        <v>127.66999800000001</v>
      </c>
      <c r="G96" s="2">
        <v>73.766136000000003</v>
      </c>
      <c r="H96" s="3">
        <f t="shared" si="3"/>
        <v>4.6407287062089075E-3</v>
      </c>
      <c r="I96" s="3">
        <f t="shared" si="3"/>
        <v>3.957688208438892E-3</v>
      </c>
      <c r="J96" s="3">
        <f t="shared" si="3"/>
        <v>-8.9178695744435155E-3</v>
      </c>
      <c r="K96" s="3">
        <f t="shared" si="3"/>
        <v>2.4412583765738294E-3</v>
      </c>
      <c r="L96" s="3">
        <f t="shared" si="3"/>
        <v>-6.9228376932612967E-3</v>
      </c>
      <c r="M96" s="3">
        <f t="shared" si="3"/>
        <v>-1.1333801472156457E-2</v>
      </c>
      <c r="N96" s="3">
        <f t="shared" si="4"/>
        <v>3.6088020854802964E-3</v>
      </c>
    </row>
    <row r="97" spans="1:14" x14ac:dyDescent="0.25">
      <c r="A97" s="4">
        <v>42594</v>
      </c>
      <c r="B97" s="2">
        <v>199.753647</v>
      </c>
      <c r="C97" s="2">
        <v>113.38426200000001</v>
      </c>
      <c r="D97" s="2">
        <v>126.45547500000001</v>
      </c>
      <c r="E97" s="2">
        <v>68.329177999999999</v>
      </c>
      <c r="F97" s="2">
        <v>127.400002</v>
      </c>
      <c r="G97" s="2">
        <v>74.078125</v>
      </c>
      <c r="H97" s="3">
        <f t="shared" si="3"/>
        <v>-8.6907547874415236E-4</v>
      </c>
      <c r="I97" s="3">
        <f t="shared" si="3"/>
        <v>-1.6421980798808633E-4</v>
      </c>
      <c r="J97" s="3">
        <f t="shared" si="3"/>
        <v>8.4226238484743643E-3</v>
      </c>
      <c r="K97" s="3">
        <f t="shared" si="3"/>
        <v>8.1161481556479842E-4</v>
      </c>
      <c r="L97" s="3">
        <f t="shared" si="3"/>
        <v>-2.1147959914592507E-3</v>
      </c>
      <c r="M97" s="3">
        <f t="shared" si="3"/>
        <v>4.2294339505595246E-3</v>
      </c>
      <c r="N97" s="3">
        <f t="shared" si="4"/>
        <v>-8.5308745387222397E-4</v>
      </c>
    </row>
    <row r="98" spans="1:14" x14ac:dyDescent="0.25">
      <c r="A98" s="4">
        <v>42597</v>
      </c>
      <c r="B98" s="2">
        <v>200.32974200000001</v>
      </c>
      <c r="C98" s="2">
        <v>114.352875</v>
      </c>
      <c r="D98" s="2">
        <v>125.263863</v>
      </c>
      <c r="E98" s="2">
        <v>68.534987999999998</v>
      </c>
      <c r="F98" s="2">
        <v>127.839996</v>
      </c>
      <c r="G98" s="2">
        <v>74.004227</v>
      </c>
      <c r="H98" s="3">
        <f t="shared" si="3"/>
        <v>2.8840274440646851E-3</v>
      </c>
      <c r="I98" s="3">
        <f t="shared" si="3"/>
        <v>8.5427464351268689E-3</v>
      </c>
      <c r="J98" s="3">
        <f t="shared" si="3"/>
        <v>-9.4231744414388086E-3</v>
      </c>
      <c r="K98" s="3">
        <f t="shared" si="3"/>
        <v>3.0120368197610325E-3</v>
      </c>
      <c r="L98" s="3">
        <f t="shared" si="3"/>
        <v>3.4536420179962501E-3</v>
      </c>
      <c r="M98" s="3">
        <f t="shared" si="3"/>
        <v>-9.9756844547560508E-4</v>
      </c>
      <c r="N98" s="3">
        <f t="shared" si="4"/>
        <v>3.8536973603860362E-3</v>
      </c>
    </row>
    <row r="99" spans="1:14" x14ac:dyDescent="0.25">
      <c r="A99" s="4">
        <v>42598</v>
      </c>
      <c r="B99" s="2">
        <v>199.296494</v>
      </c>
      <c r="C99" s="2">
        <v>113.309769</v>
      </c>
      <c r="D99" s="2">
        <v>124.92987100000001</v>
      </c>
      <c r="E99" s="2">
        <v>68.392493999999999</v>
      </c>
      <c r="F99" s="2">
        <v>128.470001</v>
      </c>
      <c r="G99" s="2">
        <v>73.117553999999998</v>
      </c>
      <c r="H99" s="3">
        <f t="shared" si="3"/>
        <v>-5.1577363884390826E-3</v>
      </c>
      <c r="I99" s="3">
        <f t="shared" si="3"/>
        <v>-9.1218170072242533E-3</v>
      </c>
      <c r="J99" s="3">
        <f t="shared" si="3"/>
        <v>-2.6663076804520625E-3</v>
      </c>
      <c r="K99" s="3">
        <f t="shared" si="3"/>
        <v>-2.079142408254242E-3</v>
      </c>
      <c r="L99" s="3">
        <f t="shared" si="3"/>
        <v>4.9280743093891299E-3</v>
      </c>
      <c r="M99" s="3">
        <f t="shared" si="3"/>
        <v>-1.1981383171531523E-2</v>
      </c>
      <c r="N99" s="3">
        <f t="shared" si="4"/>
        <v>-5.0025181413102708E-3</v>
      </c>
    </row>
    <row r="100" spans="1:14" x14ac:dyDescent="0.25">
      <c r="A100" s="4">
        <v>42599</v>
      </c>
      <c r="B100" s="2">
        <v>199.67137099999999</v>
      </c>
      <c r="C100" s="2">
        <v>113.067612</v>
      </c>
      <c r="D100" s="2">
        <v>125.67910000000001</v>
      </c>
      <c r="E100" s="2">
        <v>68.487526000000003</v>
      </c>
      <c r="F100" s="2">
        <v>128.5</v>
      </c>
      <c r="G100" s="2">
        <v>73.413123999999996</v>
      </c>
      <c r="H100" s="3">
        <f t="shared" si="3"/>
        <v>1.8810014791328378E-3</v>
      </c>
      <c r="I100" s="3">
        <f t="shared" si="3"/>
        <v>-2.1371237637948237E-3</v>
      </c>
      <c r="J100" s="3">
        <f t="shared" si="3"/>
        <v>5.9971966192136072E-3</v>
      </c>
      <c r="K100" s="3">
        <f t="shared" si="3"/>
        <v>1.3895092054985181E-3</v>
      </c>
      <c r="L100" s="3">
        <f t="shared" si="3"/>
        <v>2.3350976700009518E-4</v>
      </c>
      <c r="M100" s="3">
        <f t="shared" si="3"/>
        <v>4.0423945253966753E-3</v>
      </c>
      <c r="N100" s="3">
        <f t="shared" si="4"/>
        <v>1.0935281040499402E-3</v>
      </c>
    </row>
    <row r="101" spans="1:14" x14ac:dyDescent="0.25">
      <c r="A101" s="4">
        <v>42600</v>
      </c>
      <c r="B101" s="2">
        <v>200.119415</v>
      </c>
      <c r="C101" s="2">
        <v>113.88717699999999</v>
      </c>
      <c r="D101" s="2">
        <v>125.877815</v>
      </c>
      <c r="E101" s="2">
        <v>68.756653</v>
      </c>
      <c r="F101" s="2">
        <v>129.11000100000001</v>
      </c>
      <c r="G101" s="2">
        <v>73.142180999999994</v>
      </c>
      <c r="H101" s="3">
        <f t="shared" si="3"/>
        <v>2.2439070646738113E-3</v>
      </c>
      <c r="I101" s="3">
        <f t="shared" si="3"/>
        <v>7.248450599628864E-3</v>
      </c>
      <c r="J101" s="3">
        <f t="shared" si="3"/>
        <v>1.5811300367363224E-3</v>
      </c>
      <c r="K101" s="3">
        <f t="shared" ref="K101:M164" si="5">E101/E100-1</f>
        <v>3.9295768984266566E-3</v>
      </c>
      <c r="L101" s="3">
        <f t="shared" si="5"/>
        <v>4.74708949416347E-3</v>
      </c>
      <c r="M101" s="3">
        <f t="shared" si="5"/>
        <v>-3.6906616315633967E-3</v>
      </c>
      <c r="N101" s="3">
        <f t="shared" si="4"/>
        <v>3.2606137965588791E-3</v>
      </c>
    </row>
    <row r="102" spans="1:14" x14ac:dyDescent="0.25">
      <c r="A102" s="4">
        <v>42601</v>
      </c>
      <c r="B102" s="2">
        <v>199.826843</v>
      </c>
      <c r="C102" s="2">
        <v>113.84063</v>
      </c>
      <c r="D102" s="2">
        <v>125.21878100000001</v>
      </c>
      <c r="E102" s="2">
        <v>68.550842000000003</v>
      </c>
      <c r="F102" s="2">
        <v>127.970001</v>
      </c>
      <c r="G102" s="2">
        <v>72.674216999999999</v>
      </c>
      <c r="H102" s="3">
        <f t="shared" ref="H102:M165" si="6">B102/B101-1</f>
        <v>-1.4619870840618665E-3</v>
      </c>
      <c r="I102" s="3">
        <f t="shared" si="6"/>
        <v>-4.087115092860083E-4</v>
      </c>
      <c r="J102" s="3">
        <f t="shared" si="6"/>
        <v>-5.2355055575121767E-3</v>
      </c>
      <c r="K102" s="3">
        <f t="shared" si="5"/>
        <v>-2.9933248786847555E-3</v>
      </c>
      <c r="L102" s="3">
        <f t="shared" si="5"/>
        <v>-8.8296800493403715E-3</v>
      </c>
      <c r="M102" s="3">
        <f t="shared" si="5"/>
        <v>-6.3980044565528083E-3</v>
      </c>
      <c r="N102" s="3">
        <f t="shared" si="4"/>
        <v>-1.876338700325083E-3</v>
      </c>
    </row>
    <row r="103" spans="1:14" x14ac:dyDescent="0.25">
      <c r="A103" s="4">
        <v>42604</v>
      </c>
      <c r="B103" s="2">
        <v>199.817657</v>
      </c>
      <c r="C103" s="2">
        <v>113.961708</v>
      </c>
      <c r="D103" s="2">
        <v>126.274986</v>
      </c>
      <c r="E103" s="2">
        <v>68.440017999999995</v>
      </c>
      <c r="F103" s="2">
        <v>127.779999</v>
      </c>
      <c r="G103" s="2">
        <v>73.068297999999999</v>
      </c>
      <c r="H103" s="3">
        <f t="shared" si="6"/>
        <v>-4.5969799963296865E-5</v>
      </c>
      <c r="I103" s="3">
        <f t="shared" si="6"/>
        <v>1.0635745778988515E-3</v>
      </c>
      <c r="J103" s="3">
        <f t="shared" si="6"/>
        <v>8.434876873621544E-3</v>
      </c>
      <c r="K103" s="3">
        <f t="shared" si="5"/>
        <v>-1.6166686909551142E-3</v>
      </c>
      <c r="L103" s="3">
        <f t="shared" si="5"/>
        <v>-1.4847385990095496E-3</v>
      </c>
      <c r="M103" s="3">
        <f t="shared" si="5"/>
        <v>5.4225696026419801E-3</v>
      </c>
      <c r="N103" s="3">
        <f t="shared" si="4"/>
        <v>2.0757951398972955E-5</v>
      </c>
    </row>
    <row r="104" spans="1:14" x14ac:dyDescent="0.25">
      <c r="A104" s="4">
        <v>42605</v>
      </c>
      <c r="B104" s="2">
        <v>200.21997099999999</v>
      </c>
      <c r="C104" s="2">
        <v>114.697479</v>
      </c>
      <c r="D104" s="2">
        <v>126.410355</v>
      </c>
      <c r="E104" s="2">
        <v>68.669562999999997</v>
      </c>
      <c r="F104" s="2">
        <v>127.760002</v>
      </c>
      <c r="G104" s="2">
        <v>73.109352000000001</v>
      </c>
      <c r="H104" s="3">
        <f t="shared" si="6"/>
        <v>2.0134056521341481E-3</v>
      </c>
      <c r="I104" s="3">
        <f t="shared" si="6"/>
        <v>6.4563002162094651E-3</v>
      </c>
      <c r="J104" s="3">
        <f t="shared" si="6"/>
        <v>1.0720175411462751E-3</v>
      </c>
      <c r="K104" s="3">
        <f t="shared" si="5"/>
        <v>3.3539587906010748E-3</v>
      </c>
      <c r="L104" s="3">
        <f t="shared" si="5"/>
        <v>-1.5649554043273284E-4</v>
      </c>
      <c r="M104" s="3">
        <f t="shared" si="5"/>
        <v>5.6185789355600591E-4</v>
      </c>
      <c r="N104" s="3">
        <f t="shared" si="4"/>
        <v>2.5664341391911246E-3</v>
      </c>
    </row>
    <row r="105" spans="1:14" x14ac:dyDescent="0.25">
      <c r="A105" s="4">
        <v>42606</v>
      </c>
      <c r="B105" s="2">
        <v>199.195908</v>
      </c>
      <c r="C105" s="2">
        <v>113.72886699999999</v>
      </c>
      <c r="D105" s="2">
        <v>126.11245700000001</v>
      </c>
      <c r="E105" s="2">
        <v>68.479575999999994</v>
      </c>
      <c r="F105" s="2">
        <v>126.339996</v>
      </c>
      <c r="G105" s="2">
        <v>72.789176999999995</v>
      </c>
      <c r="H105" s="3">
        <f t="shared" si="6"/>
        <v>-5.114689583088472E-3</v>
      </c>
      <c r="I105" s="3">
        <f t="shared" si="6"/>
        <v>-8.4449284190457607E-3</v>
      </c>
      <c r="J105" s="3">
        <f t="shared" si="6"/>
        <v>-2.356594916610999E-3</v>
      </c>
      <c r="K105" s="3">
        <f t="shared" si="5"/>
        <v>-2.7666842732055885E-3</v>
      </c>
      <c r="L105" s="3">
        <f t="shared" si="5"/>
        <v>-1.1114636645043308E-2</v>
      </c>
      <c r="M105" s="3">
        <f t="shared" si="5"/>
        <v>-4.379398684863256E-3</v>
      </c>
      <c r="N105" s="3">
        <f t="shared" si="4"/>
        <v>-6.1362143005352105E-3</v>
      </c>
    </row>
    <row r="106" spans="1:14" x14ac:dyDescent="0.25">
      <c r="A106" s="4">
        <v>42607</v>
      </c>
      <c r="B106" s="2">
        <v>199.05874600000001</v>
      </c>
      <c r="C106" s="2">
        <v>113.943062</v>
      </c>
      <c r="D106" s="2">
        <v>125.63400300000001</v>
      </c>
      <c r="E106" s="2">
        <v>68.606232000000006</v>
      </c>
      <c r="F106" s="2">
        <v>126.230003</v>
      </c>
      <c r="G106" s="2">
        <v>73.117553999999998</v>
      </c>
      <c r="H106" s="3">
        <f t="shared" si="6"/>
        <v>-6.8857840192171338E-4</v>
      </c>
      <c r="I106" s="3">
        <f t="shared" si="6"/>
        <v>1.8833828705953071E-3</v>
      </c>
      <c r="J106" s="3">
        <f t="shared" si="6"/>
        <v>-3.7938678809500415E-3</v>
      </c>
      <c r="K106" s="3">
        <f t="shared" si="5"/>
        <v>1.8495441618975317E-3</v>
      </c>
      <c r="L106" s="3">
        <f t="shared" si="5"/>
        <v>-8.7061107711294827E-4</v>
      </c>
      <c r="M106" s="3">
        <f t="shared" si="5"/>
        <v>4.5113437674944024E-3</v>
      </c>
      <c r="N106" s="3">
        <f t="shared" si="4"/>
        <v>-2.8294476394212861E-4</v>
      </c>
    </row>
    <row r="107" spans="1:14" x14ac:dyDescent="0.25">
      <c r="A107" s="4">
        <v>42608</v>
      </c>
      <c r="B107" s="2">
        <v>198.683853</v>
      </c>
      <c r="C107" s="2">
        <v>113.617104</v>
      </c>
      <c r="D107" s="2">
        <v>124.902771</v>
      </c>
      <c r="E107" s="2">
        <v>68.527091999999996</v>
      </c>
      <c r="F107" s="2">
        <v>126.050003</v>
      </c>
      <c r="G107" s="2">
        <v>72.395103000000006</v>
      </c>
      <c r="H107" s="3">
        <f t="shared" si="6"/>
        <v>-1.8833284521947435E-3</v>
      </c>
      <c r="I107" s="3">
        <f t="shared" si="6"/>
        <v>-2.8607095006802918E-3</v>
      </c>
      <c r="J107" s="3">
        <f t="shared" si="6"/>
        <v>-5.8203351205804443E-3</v>
      </c>
      <c r="K107" s="3">
        <f t="shared" si="5"/>
        <v>-1.1535395210162669E-3</v>
      </c>
      <c r="L107" s="3">
        <f t="shared" si="5"/>
        <v>-1.4259684363628899E-3</v>
      </c>
      <c r="M107" s="3">
        <f t="shared" si="5"/>
        <v>-9.880677901232704E-3</v>
      </c>
      <c r="N107" s="3">
        <f t="shared" si="4"/>
        <v>-2.0065788450792737E-3</v>
      </c>
    </row>
    <row r="108" spans="1:14" x14ac:dyDescent="0.25">
      <c r="A108" s="4">
        <v>42611</v>
      </c>
      <c r="B108" s="2">
        <v>199.66223099999999</v>
      </c>
      <c r="C108" s="2">
        <v>114.36219800000001</v>
      </c>
      <c r="D108" s="2">
        <v>126.57285299999999</v>
      </c>
      <c r="E108" s="2">
        <v>68.867485000000002</v>
      </c>
      <c r="F108" s="2">
        <v>126.300003</v>
      </c>
      <c r="G108" s="2">
        <v>73.109352000000001</v>
      </c>
      <c r="H108" s="3">
        <f t="shared" si="6"/>
        <v>4.9242954836394848E-3</v>
      </c>
      <c r="I108" s="3">
        <f t="shared" si="6"/>
        <v>6.5579386709240239E-3</v>
      </c>
      <c r="J108" s="3">
        <f t="shared" si="6"/>
        <v>1.3371056435569351E-2</v>
      </c>
      <c r="K108" s="3">
        <f t="shared" si="5"/>
        <v>4.9672763000070397E-3</v>
      </c>
      <c r="L108" s="3">
        <f t="shared" si="5"/>
        <v>1.983339897262848E-3</v>
      </c>
      <c r="M108" s="3">
        <f t="shared" si="5"/>
        <v>9.8659849962503543E-3</v>
      </c>
      <c r="N108" s="3">
        <f t="shared" si="4"/>
        <v>4.9570726847652461E-3</v>
      </c>
    </row>
    <row r="109" spans="1:14" x14ac:dyDescent="0.25">
      <c r="A109" s="4">
        <v>42612</v>
      </c>
      <c r="B109" s="2">
        <v>199.333054</v>
      </c>
      <c r="C109" s="2">
        <v>114.31562</v>
      </c>
      <c r="D109" s="2">
        <v>126.085373</v>
      </c>
      <c r="E109" s="2">
        <v>68.907096999999993</v>
      </c>
      <c r="F109" s="2">
        <v>125.029999</v>
      </c>
      <c r="G109" s="2">
        <v>72.969787999999994</v>
      </c>
      <c r="H109" s="3">
        <f t="shared" si="6"/>
        <v>-1.6486693469832669E-3</v>
      </c>
      <c r="I109" s="3">
        <f t="shared" si="6"/>
        <v>-4.0728493168706859E-4</v>
      </c>
      <c r="J109" s="3">
        <f t="shared" si="6"/>
        <v>-3.8513787786705889E-3</v>
      </c>
      <c r="K109" s="3">
        <f t="shared" si="5"/>
        <v>5.7519161618846404E-4</v>
      </c>
      <c r="L109" s="3">
        <f t="shared" si="5"/>
        <v>-1.00554550263946E-2</v>
      </c>
      <c r="M109" s="3">
        <f t="shared" si="5"/>
        <v>-1.9089760226572716E-3</v>
      </c>
      <c r="N109" s="3">
        <f t="shared" si="4"/>
        <v>-2.1149962382159149E-3</v>
      </c>
    </row>
    <row r="110" spans="1:14" x14ac:dyDescent="0.25">
      <c r="A110" s="4">
        <v>42613</v>
      </c>
      <c r="B110" s="2">
        <v>198.76615899999999</v>
      </c>
      <c r="C110" s="2">
        <v>113.8965</v>
      </c>
      <c r="D110" s="2">
        <v>126.2659</v>
      </c>
      <c r="E110" s="2">
        <v>68.637917000000002</v>
      </c>
      <c r="F110" s="2">
        <v>124.779999</v>
      </c>
      <c r="G110" s="2">
        <v>73.043678</v>
      </c>
      <c r="H110" s="3">
        <f t="shared" si="6"/>
        <v>-2.8439588348454503E-3</v>
      </c>
      <c r="I110" s="3">
        <f t="shared" si="6"/>
        <v>-3.666340610320673E-3</v>
      </c>
      <c r="J110" s="3">
        <f t="shared" si="6"/>
        <v>1.4317838437929442E-3</v>
      </c>
      <c r="K110" s="3">
        <f t="shared" si="5"/>
        <v>-3.9064191022296635E-3</v>
      </c>
      <c r="L110" s="3">
        <f t="shared" si="5"/>
        <v>-1.9995201311646671E-3</v>
      </c>
      <c r="M110" s="3">
        <f t="shared" si="5"/>
        <v>1.0126108630055253E-3</v>
      </c>
      <c r="N110" s="3">
        <f t="shared" si="4"/>
        <v>-2.9110826428342808E-3</v>
      </c>
    </row>
    <row r="111" spans="1:14" x14ac:dyDescent="0.25">
      <c r="A111" s="4">
        <v>42614</v>
      </c>
      <c r="B111" s="2">
        <v>198.775284</v>
      </c>
      <c r="C111" s="2">
        <v>113.8965</v>
      </c>
      <c r="D111" s="2">
        <v>126.40521200000001</v>
      </c>
      <c r="E111" s="2">
        <v>68.773880000000005</v>
      </c>
      <c r="F111" s="2">
        <v>125.290001</v>
      </c>
      <c r="G111" s="2">
        <v>72.863045</v>
      </c>
      <c r="H111" s="3">
        <f t="shared" si="6"/>
        <v>4.5908217203072255E-5</v>
      </c>
      <c r="I111" s="3">
        <f t="shared" si="6"/>
        <v>0</v>
      </c>
      <c r="J111" s="3">
        <f t="shared" si="6"/>
        <v>1.1033224330558866E-3</v>
      </c>
      <c r="K111" s="3">
        <f t="shared" si="5"/>
        <v>1.980873050095644E-3</v>
      </c>
      <c r="L111" s="3">
        <f t="shared" si="5"/>
        <v>4.0872095214554705E-3</v>
      </c>
      <c r="M111" s="3">
        <f t="shared" si="5"/>
        <v>-2.4729450233872408E-3</v>
      </c>
      <c r="N111" s="3">
        <f t="shared" si="4"/>
        <v>3.6005983068473365E-4</v>
      </c>
    </row>
    <row r="112" spans="1:14" x14ac:dyDescent="0.25">
      <c r="A112" s="4">
        <v>42615</v>
      </c>
      <c r="B112" s="2">
        <v>199.67137099999999</v>
      </c>
      <c r="C112" s="2">
        <v>115.042084</v>
      </c>
      <c r="D112" s="2">
        <v>125.374207</v>
      </c>
      <c r="E112" s="2">
        <v>69.091904</v>
      </c>
      <c r="F112" s="2">
        <v>126.57</v>
      </c>
      <c r="G112" s="2">
        <v>73.495215999999999</v>
      </c>
      <c r="H112" s="3">
        <f t="shared" si="6"/>
        <v>4.5080403457000706E-3</v>
      </c>
      <c r="I112" s="3">
        <f t="shared" si="6"/>
        <v>1.0058114165053311E-2</v>
      </c>
      <c r="J112" s="3">
        <f t="shared" si="6"/>
        <v>-8.1563488062502687E-3</v>
      </c>
      <c r="K112" s="3">
        <f t="shared" si="5"/>
        <v>4.6241974424010568E-3</v>
      </c>
      <c r="L112" s="3">
        <f t="shared" si="5"/>
        <v>1.0216290125179217E-2</v>
      </c>
      <c r="M112" s="3">
        <f t="shared" si="5"/>
        <v>8.6761540092099576E-3</v>
      </c>
      <c r="N112" s="3">
        <f t="shared" si="4"/>
        <v>5.8689516828025635E-3</v>
      </c>
    </row>
    <row r="113" spans="1:14" x14ac:dyDescent="0.25">
      <c r="A113" s="4">
        <v>42619</v>
      </c>
      <c r="B113" s="2">
        <v>200.274857</v>
      </c>
      <c r="C113" s="2">
        <v>115.200424</v>
      </c>
      <c r="D113" s="2">
        <v>126.287598</v>
      </c>
      <c r="E113" s="2">
        <v>69.171417000000005</v>
      </c>
      <c r="F113" s="2">
        <v>128.71000699999999</v>
      </c>
      <c r="G113" s="2">
        <v>74.061699000000004</v>
      </c>
      <c r="H113" s="3">
        <f t="shared" si="6"/>
        <v>3.0223962352620148E-3</v>
      </c>
      <c r="I113" s="3">
        <f t="shared" si="6"/>
        <v>1.3763658871130957E-3</v>
      </c>
      <c r="J113" s="3">
        <f t="shared" si="6"/>
        <v>7.2853182632692803E-3</v>
      </c>
      <c r="K113" s="3">
        <f t="shared" si="5"/>
        <v>1.1508294806872321E-3</v>
      </c>
      <c r="L113" s="3">
        <f t="shared" si="5"/>
        <v>1.6907695346448648E-2</v>
      </c>
      <c r="M113" s="3">
        <f t="shared" si="5"/>
        <v>7.7077533862885961E-3</v>
      </c>
      <c r="N113" s="3">
        <f t="shared" si="4"/>
        <v>3.8586649580619613E-3</v>
      </c>
    </row>
    <row r="114" spans="1:14" x14ac:dyDescent="0.25">
      <c r="A114" s="4">
        <v>42620</v>
      </c>
      <c r="B114" s="2">
        <v>200.256561</v>
      </c>
      <c r="C114" s="2">
        <v>115.684731</v>
      </c>
      <c r="D114" s="2">
        <v>126.197136</v>
      </c>
      <c r="E114" s="2">
        <v>68.980582999999996</v>
      </c>
      <c r="F114" s="2">
        <v>128.270004</v>
      </c>
      <c r="G114" s="2">
        <v>74.505035000000007</v>
      </c>
      <c r="H114" s="3">
        <f t="shared" si="6"/>
        <v>-9.1354452945613396E-5</v>
      </c>
      <c r="I114" s="3">
        <f t="shared" si="6"/>
        <v>4.2040383462478292E-3</v>
      </c>
      <c r="J114" s="3">
        <f t="shared" si="6"/>
        <v>-7.1631736950128477E-4</v>
      </c>
      <c r="K114" s="3">
        <f t="shared" si="5"/>
        <v>-2.7588563062110882E-3</v>
      </c>
      <c r="L114" s="3">
        <f t="shared" si="5"/>
        <v>-3.4185609204417933E-3</v>
      </c>
      <c r="M114" s="3">
        <f t="shared" si="5"/>
        <v>5.9860360481334141E-3</v>
      </c>
      <c r="N114" s="3">
        <f t="shared" si="4"/>
        <v>3.4546923661199535E-4</v>
      </c>
    </row>
    <row r="115" spans="1:14" x14ac:dyDescent="0.25">
      <c r="A115" s="4">
        <v>42621</v>
      </c>
      <c r="B115" s="2">
        <v>199.79937699999999</v>
      </c>
      <c r="C115" s="2">
        <v>115.37737300000001</v>
      </c>
      <c r="D115" s="2">
        <v>124.614502</v>
      </c>
      <c r="E115" s="2">
        <v>68.853393999999994</v>
      </c>
      <c r="F115" s="2">
        <v>127.589996</v>
      </c>
      <c r="G115" s="2">
        <v>73.593727000000001</v>
      </c>
      <c r="H115" s="3">
        <f t="shared" si="6"/>
        <v>-2.2829913672591795E-3</v>
      </c>
      <c r="I115" s="3">
        <f t="shared" si="6"/>
        <v>-2.6568588381814529E-3</v>
      </c>
      <c r="J115" s="3">
        <f t="shared" si="6"/>
        <v>-1.2540966064396253E-2</v>
      </c>
      <c r="K115" s="3">
        <f t="shared" si="5"/>
        <v>-1.843837707199425E-3</v>
      </c>
      <c r="L115" s="3">
        <f t="shared" si="5"/>
        <v>-5.3013797364502846E-3</v>
      </c>
      <c r="M115" s="3">
        <f t="shared" si="5"/>
        <v>-1.2231495495573008E-2</v>
      </c>
      <c r="N115" s="3">
        <f t="shared" si="4"/>
        <v>-2.5842974558965268E-3</v>
      </c>
    </row>
    <row r="116" spans="1:14" x14ac:dyDescent="0.25">
      <c r="A116" s="4">
        <v>42622</v>
      </c>
      <c r="B116" s="2">
        <v>195.01722699999999</v>
      </c>
      <c r="C116" s="2">
        <v>111.819565</v>
      </c>
      <c r="D116" s="2">
        <v>122.561539</v>
      </c>
      <c r="E116" s="2">
        <v>68.193466000000001</v>
      </c>
      <c r="F116" s="2">
        <v>126.75</v>
      </c>
      <c r="G116" s="2">
        <v>70.679207000000005</v>
      </c>
      <c r="H116" s="3">
        <f t="shared" si="6"/>
        <v>-2.3934759316091347E-2</v>
      </c>
      <c r="I116" s="3">
        <f t="shared" si="6"/>
        <v>-3.0836271510532698E-2</v>
      </c>
      <c r="J116" s="3">
        <f t="shared" si="6"/>
        <v>-1.6474511128728886E-2</v>
      </c>
      <c r="K116" s="3">
        <f t="shared" si="5"/>
        <v>-9.5845384179608084E-3</v>
      </c>
      <c r="L116" s="3">
        <f t="shared" si="5"/>
        <v>-6.5835569114681691E-3</v>
      </c>
      <c r="M116" s="3">
        <f t="shared" si="5"/>
        <v>-3.9602831909844705E-2</v>
      </c>
      <c r="N116" s="3">
        <f t="shared" si="4"/>
        <v>-2.3681102126914461E-2</v>
      </c>
    </row>
    <row r="117" spans="1:14" x14ac:dyDescent="0.25">
      <c r="A117" s="4">
        <v>42625</v>
      </c>
      <c r="B117" s="2">
        <v>197.815155</v>
      </c>
      <c r="C117" s="2">
        <v>113.244553</v>
      </c>
      <c r="D117" s="2">
        <v>122.624855</v>
      </c>
      <c r="E117" s="2">
        <v>68.431991999999994</v>
      </c>
      <c r="F117" s="2">
        <v>126.589996</v>
      </c>
      <c r="G117" s="2">
        <v>71.516639999999995</v>
      </c>
      <c r="H117" s="3">
        <f t="shared" si="6"/>
        <v>1.4347081245289273E-2</v>
      </c>
      <c r="I117" s="3">
        <f t="shared" si="6"/>
        <v>1.2743637484191606E-2</v>
      </c>
      <c r="J117" s="3">
        <f t="shared" si="6"/>
        <v>5.1660578446233174E-4</v>
      </c>
      <c r="K117" s="3">
        <f t="shared" si="5"/>
        <v>3.497783790605391E-3</v>
      </c>
      <c r="L117" s="3">
        <f t="shared" si="5"/>
        <v>-1.2623589743590014E-3</v>
      </c>
      <c r="M117" s="3">
        <f t="shared" si="5"/>
        <v>1.1848364399447586E-2</v>
      </c>
      <c r="N117" s="3">
        <f t="shared" si="4"/>
        <v>1.2842794907803858E-2</v>
      </c>
    </row>
    <row r="118" spans="1:14" x14ac:dyDescent="0.25">
      <c r="A118" s="4">
        <v>42626</v>
      </c>
      <c r="B118" s="2">
        <v>194.971451</v>
      </c>
      <c r="C118" s="2">
        <v>111.111732</v>
      </c>
      <c r="D118" s="2">
        <v>121.23213200000001</v>
      </c>
      <c r="E118" s="2">
        <v>67.907264999999995</v>
      </c>
      <c r="F118" s="2">
        <v>125.75</v>
      </c>
      <c r="G118" s="2">
        <v>69.721107000000003</v>
      </c>
      <c r="H118" s="3">
        <f t="shared" si="6"/>
        <v>-1.4375561872395526E-2</v>
      </c>
      <c r="I118" s="3">
        <f t="shared" si="6"/>
        <v>-1.8833762362062467E-2</v>
      </c>
      <c r="J118" s="3">
        <f t="shared" si="6"/>
        <v>-1.1357591411626844E-2</v>
      </c>
      <c r="K118" s="3">
        <f t="shared" si="5"/>
        <v>-7.6678609618728855E-3</v>
      </c>
      <c r="L118" s="3">
        <f t="shared" si="5"/>
        <v>-6.6355638402895156E-3</v>
      </c>
      <c r="M118" s="3">
        <f t="shared" si="5"/>
        <v>-2.5106506681521812E-2</v>
      </c>
      <c r="N118" s="3">
        <f t="shared" si="4"/>
        <v>-1.4487761523977035E-2</v>
      </c>
    </row>
    <row r="119" spans="1:14" x14ac:dyDescent="0.25">
      <c r="A119" s="4">
        <v>42627</v>
      </c>
      <c r="B119" s="2">
        <v>194.898346</v>
      </c>
      <c r="C119" s="2">
        <v>111.009277</v>
      </c>
      <c r="D119" s="2">
        <v>121.413055</v>
      </c>
      <c r="E119" s="2">
        <v>67.891350000000003</v>
      </c>
      <c r="F119" s="2">
        <v>126.18</v>
      </c>
      <c r="G119" s="2">
        <v>69.944312999999994</v>
      </c>
      <c r="H119" s="3">
        <f t="shared" si="6"/>
        <v>-3.7495233084150481E-4</v>
      </c>
      <c r="I119" s="3">
        <f t="shared" si="6"/>
        <v>-9.2208984736197319E-4</v>
      </c>
      <c r="J119" s="3">
        <f t="shared" si="6"/>
        <v>1.4923683763969908E-3</v>
      </c>
      <c r="K119" s="3">
        <f t="shared" si="5"/>
        <v>-2.343637311853497E-4</v>
      </c>
      <c r="L119" s="3">
        <f t="shared" si="5"/>
        <v>3.4194831013916183E-3</v>
      </c>
      <c r="M119" s="3">
        <f t="shared" si="5"/>
        <v>3.2014121634642567E-3</v>
      </c>
      <c r="N119" s="3">
        <f t="shared" si="4"/>
        <v>-1.6232319349604956E-4</v>
      </c>
    </row>
    <row r="120" spans="1:14" x14ac:dyDescent="0.25">
      <c r="A120" s="4">
        <v>42628</v>
      </c>
      <c r="B120" s="2">
        <v>196.84591699999999</v>
      </c>
      <c r="C120" s="2">
        <v>112.229355</v>
      </c>
      <c r="D120" s="2">
        <v>120.888428</v>
      </c>
      <c r="E120" s="2">
        <v>68.288901999999993</v>
      </c>
      <c r="F120" s="2">
        <v>125.370003</v>
      </c>
      <c r="G120" s="2">
        <v>70.208847000000006</v>
      </c>
      <c r="H120" s="3">
        <f t="shared" si="6"/>
        <v>9.9927528374201824E-3</v>
      </c>
      <c r="I120" s="3">
        <f t="shared" si="6"/>
        <v>1.0990775122335039E-2</v>
      </c>
      <c r="J120" s="3">
        <f t="shared" si="6"/>
        <v>-4.3210097958575888E-3</v>
      </c>
      <c r="K120" s="3">
        <f t="shared" si="5"/>
        <v>5.8557091588249399E-3</v>
      </c>
      <c r="L120" s="3">
        <f t="shared" si="5"/>
        <v>-6.4193770803614436E-3</v>
      </c>
      <c r="M120" s="3">
        <f t="shared" si="5"/>
        <v>3.7820658843272792E-3</v>
      </c>
      <c r="N120" s="3">
        <f t="shared" si="4"/>
        <v>8.849521125265148E-3</v>
      </c>
    </row>
    <row r="121" spans="1:14" x14ac:dyDescent="0.25">
      <c r="A121" s="4">
        <v>42629</v>
      </c>
      <c r="B121" s="2">
        <v>196.08502200000001</v>
      </c>
      <c r="C121" s="2">
        <v>111.800934</v>
      </c>
      <c r="D121" s="2">
        <v>121.865234</v>
      </c>
      <c r="E121" s="2">
        <v>68.304817</v>
      </c>
      <c r="F121" s="2">
        <v>125.05999799999999</v>
      </c>
      <c r="G121" s="2">
        <v>70.241898000000006</v>
      </c>
      <c r="H121" s="3">
        <f t="shared" si="6"/>
        <v>-3.8654345063198203E-3</v>
      </c>
      <c r="I121" s="3">
        <f t="shared" si="6"/>
        <v>-3.8173702415023048E-3</v>
      </c>
      <c r="J121" s="3">
        <f t="shared" si="6"/>
        <v>8.0802274970437349E-3</v>
      </c>
      <c r="K121" s="3">
        <f t="shared" si="5"/>
        <v>2.3305397412909379E-4</v>
      </c>
      <c r="L121" s="3">
        <f t="shared" si="5"/>
        <v>-2.4727206874199936E-3</v>
      </c>
      <c r="M121" s="3">
        <f t="shared" si="5"/>
        <v>4.7075263890894448E-4</v>
      </c>
      <c r="N121" s="3">
        <f t="shared" si="4"/>
        <v>-3.7467359974185281E-3</v>
      </c>
    </row>
    <row r="122" spans="1:14" x14ac:dyDescent="0.25">
      <c r="A122" s="4">
        <v>42632</v>
      </c>
      <c r="B122" s="2">
        <v>196.12178</v>
      </c>
      <c r="C122" s="2">
        <v>112.527405</v>
      </c>
      <c r="D122" s="2">
        <v>121.46729999999999</v>
      </c>
      <c r="E122" s="2">
        <v>68.344543000000002</v>
      </c>
      <c r="F122" s="2">
        <v>125.32</v>
      </c>
      <c r="G122" s="2">
        <v>70.878440999999995</v>
      </c>
      <c r="H122" s="3">
        <f t="shared" si="6"/>
        <v>1.8745949907383874E-4</v>
      </c>
      <c r="I122" s="3">
        <f t="shared" si="6"/>
        <v>6.4978974147031909E-3</v>
      </c>
      <c r="J122" s="3">
        <f t="shared" si="6"/>
        <v>-3.2653611447543973E-3</v>
      </c>
      <c r="K122" s="3">
        <f t="shared" si="5"/>
        <v>5.8159880583530388E-4</v>
      </c>
      <c r="L122" s="3">
        <f t="shared" si="5"/>
        <v>2.0790181045740042E-3</v>
      </c>
      <c r="M122" s="3">
        <f t="shared" si="5"/>
        <v>9.0621554673819826E-3</v>
      </c>
      <c r="N122" s="3">
        <f t="shared" si="4"/>
        <v>1.3688003512530539E-3</v>
      </c>
    </row>
    <row r="123" spans="1:14" x14ac:dyDescent="0.25">
      <c r="A123" s="4">
        <v>42633</v>
      </c>
      <c r="B123" s="2">
        <v>196.13099700000001</v>
      </c>
      <c r="C123" s="2">
        <v>112.10817</v>
      </c>
      <c r="D123" s="2">
        <v>121.892319</v>
      </c>
      <c r="E123" s="2">
        <v>68.265029999999996</v>
      </c>
      <c r="F123" s="2">
        <v>125.44000200000001</v>
      </c>
      <c r="G123" s="2">
        <v>70.770988000000003</v>
      </c>
      <c r="H123" s="3">
        <f t="shared" si="6"/>
        <v>4.6996310149705067E-5</v>
      </c>
      <c r="I123" s="3">
        <f t="shared" si="6"/>
        <v>-3.7256257708955243E-3</v>
      </c>
      <c r="J123" s="3">
        <f t="shared" si="6"/>
        <v>3.4990404825003818E-3</v>
      </c>
      <c r="K123" s="3">
        <f t="shared" si="5"/>
        <v>-1.163414027071763E-3</v>
      </c>
      <c r="L123" s="3">
        <f t="shared" si="5"/>
        <v>9.5756463453566809E-4</v>
      </c>
      <c r="M123" s="3">
        <f t="shared" si="5"/>
        <v>-1.5160181076780965E-3</v>
      </c>
      <c r="N123" s="3">
        <f t="shared" si="4"/>
        <v>-4.9677669839609615E-4</v>
      </c>
    </row>
    <row r="124" spans="1:14" x14ac:dyDescent="0.25">
      <c r="A124" s="4">
        <v>42634</v>
      </c>
      <c r="B124" s="2">
        <v>198.33656300000001</v>
      </c>
      <c r="C124" s="2">
        <v>113.670952</v>
      </c>
      <c r="D124" s="2">
        <v>122.878128</v>
      </c>
      <c r="E124" s="2">
        <v>68.829543999999999</v>
      </c>
      <c r="F124" s="2">
        <v>127.269997</v>
      </c>
      <c r="G124" s="2">
        <v>71.680321000000006</v>
      </c>
      <c r="H124" s="3">
        <f t="shared" si="6"/>
        <v>1.124537188785113E-2</v>
      </c>
      <c r="I124" s="3">
        <f t="shared" si="6"/>
        <v>1.3939947463240232E-2</v>
      </c>
      <c r="J124" s="3">
        <f t="shared" si="6"/>
        <v>8.0875399540147885E-3</v>
      </c>
      <c r="K124" s="3">
        <f t="shared" si="5"/>
        <v>8.2694463036199206E-3</v>
      </c>
      <c r="L124" s="3">
        <f t="shared" si="5"/>
        <v>1.4588607866890868E-2</v>
      </c>
      <c r="M124" s="3">
        <f t="shared" si="5"/>
        <v>1.2848951607119075E-2</v>
      </c>
      <c r="N124" s="3">
        <f t="shared" si="4"/>
        <v>1.1951612991314808E-2</v>
      </c>
    </row>
    <row r="125" spans="1:14" x14ac:dyDescent="0.25">
      <c r="A125" s="4">
        <v>42635</v>
      </c>
      <c r="B125" s="2">
        <v>199.58637999999999</v>
      </c>
      <c r="C125" s="2">
        <v>115.177567</v>
      </c>
      <c r="D125" s="2">
        <v>123.85483600000001</v>
      </c>
      <c r="E125" s="2">
        <v>69.060103999999995</v>
      </c>
      <c r="F125" s="2">
        <v>127.57</v>
      </c>
      <c r="G125" s="2">
        <v>72.961631999999994</v>
      </c>
      <c r="H125" s="3">
        <f t="shared" si="6"/>
        <v>6.3014957055598231E-3</v>
      </c>
      <c r="I125" s="3">
        <f t="shared" si="6"/>
        <v>1.3254177725193994E-2</v>
      </c>
      <c r="J125" s="3">
        <f t="shared" si="6"/>
        <v>7.9485911439014512E-3</v>
      </c>
      <c r="K125" s="3">
        <f t="shared" si="5"/>
        <v>3.349724356738415E-3</v>
      </c>
      <c r="L125" s="3">
        <f t="shared" si="5"/>
        <v>2.3572169959271694E-3</v>
      </c>
      <c r="M125" s="3">
        <f t="shared" si="5"/>
        <v>1.7875352427620728E-2</v>
      </c>
      <c r="N125" s="3">
        <f t="shared" si="4"/>
        <v>7.1232657418369922E-3</v>
      </c>
    </row>
    <row r="126" spans="1:14" x14ac:dyDescent="0.25">
      <c r="A126" s="4">
        <v>42636</v>
      </c>
      <c r="B126" s="2">
        <v>198.49281300000001</v>
      </c>
      <c r="C126" s="2">
        <v>114.33535000000001</v>
      </c>
      <c r="D126" s="2">
        <v>123.737274</v>
      </c>
      <c r="E126" s="2">
        <v>68.980582999999996</v>
      </c>
      <c r="F126" s="2">
        <v>127.650002</v>
      </c>
      <c r="G126" s="2">
        <v>73.184830000000005</v>
      </c>
      <c r="H126" s="3">
        <f t="shared" si="6"/>
        <v>-5.4791664641644644E-3</v>
      </c>
      <c r="I126" s="3">
        <f t="shared" si="6"/>
        <v>-7.3123353960062865E-3</v>
      </c>
      <c r="J126" s="3">
        <f t="shared" si="6"/>
        <v>-9.491918426181023E-4</v>
      </c>
      <c r="K126" s="3">
        <f t="shared" si="5"/>
        <v>-1.1514752424931496E-3</v>
      </c>
      <c r="L126" s="3">
        <f t="shared" si="5"/>
        <v>6.2712236419226741E-4</v>
      </c>
      <c r="M126" s="3">
        <f t="shared" si="5"/>
        <v>3.0591146864697993E-3</v>
      </c>
      <c r="N126" s="3">
        <f t="shared" si="4"/>
        <v>-5.292604011386667E-3</v>
      </c>
    </row>
    <row r="127" spans="1:14" x14ac:dyDescent="0.25">
      <c r="A127" s="4">
        <v>42639</v>
      </c>
      <c r="B127" s="2">
        <v>196.884567</v>
      </c>
      <c r="C127" s="2">
        <v>113.502495</v>
      </c>
      <c r="D127" s="2">
        <v>124.524078</v>
      </c>
      <c r="E127" s="2">
        <v>68.678466999999998</v>
      </c>
      <c r="F127" s="2">
        <v>127.550003</v>
      </c>
      <c r="G127" s="2">
        <v>73.358429000000001</v>
      </c>
      <c r="H127" s="3">
        <f t="shared" si="6"/>
        <v>-8.1022883181166572E-3</v>
      </c>
      <c r="I127" s="3">
        <f t="shared" si="6"/>
        <v>-7.2843175798211757E-3</v>
      </c>
      <c r="J127" s="3">
        <f t="shared" si="6"/>
        <v>6.3586660233034831E-3</v>
      </c>
      <c r="K127" s="3">
        <f t="shared" si="5"/>
        <v>-4.3797252336936765E-3</v>
      </c>
      <c r="L127" s="3">
        <f t="shared" si="5"/>
        <v>-7.8338424154511532E-4</v>
      </c>
      <c r="M127" s="3">
        <f t="shared" si="5"/>
        <v>2.3720626255467891E-3</v>
      </c>
      <c r="N127" s="3">
        <f t="shared" si="4"/>
        <v>-7.3861574341728565E-3</v>
      </c>
    </row>
    <row r="128" spans="1:14" x14ac:dyDescent="0.25">
      <c r="A128" s="4">
        <v>42640</v>
      </c>
      <c r="B128" s="2">
        <v>198.10681199999999</v>
      </c>
      <c r="C128" s="2">
        <v>113.73644299999999</v>
      </c>
      <c r="D128" s="2">
        <v>125.43749200000001</v>
      </c>
      <c r="E128" s="2">
        <v>68.877212999999998</v>
      </c>
      <c r="F128" s="2">
        <v>126.620003</v>
      </c>
      <c r="G128" s="2">
        <v>72.581389999999999</v>
      </c>
      <c r="H128" s="3">
        <f t="shared" si="6"/>
        <v>6.2079269016550587E-3</v>
      </c>
      <c r="I128" s="3">
        <f t="shared" si="6"/>
        <v>2.0611705495989785E-3</v>
      </c>
      <c r="J128" s="3">
        <f t="shared" si="6"/>
        <v>7.3352400167943088E-3</v>
      </c>
      <c r="K128" s="3">
        <f t="shared" si="5"/>
        <v>2.893861914535778E-3</v>
      </c>
      <c r="L128" s="3">
        <f t="shared" si="5"/>
        <v>-7.2912581585748981E-3</v>
      </c>
      <c r="M128" s="3">
        <f t="shared" si="5"/>
        <v>-1.0592361513085291E-2</v>
      </c>
      <c r="N128" s="3">
        <f t="shared" si="4"/>
        <v>4.4561556704855888E-3</v>
      </c>
    </row>
    <row r="129" spans="1:14" x14ac:dyDescent="0.25">
      <c r="A129" s="4">
        <v>42641</v>
      </c>
      <c r="B129" s="2">
        <v>199.09011799999999</v>
      </c>
      <c r="C129" s="2">
        <v>114.72840100000001</v>
      </c>
      <c r="D129" s="2">
        <v>125.166183</v>
      </c>
      <c r="E129" s="2">
        <v>69.338386999999997</v>
      </c>
      <c r="F129" s="2">
        <v>126.220001</v>
      </c>
      <c r="G129" s="2">
        <v>73.176575</v>
      </c>
      <c r="H129" s="3">
        <f t="shared" si="6"/>
        <v>4.9635143288258021E-3</v>
      </c>
      <c r="I129" s="3">
        <f t="shared" si="6"/>
        <v>8.7215493454460002E-3</v>
      </c>
      <c r="J129" s="3">
        <f t="shared" si="6"/>
        <v>-2.1629019814904948E-3</v>
      </c>
      <c r="K129" s="3">
        <f t="shared" si="5"/>
        <v>6.6955961182690871E-3</v>
      </c>
      <c r="L129" s="3">
        <f t="shared" si="5"/>
        <v>-3.1590743209822802E-3</v>
      </c>
      <c r="M129" s="3">
        <f t="shared" si="5"/>
        <v>8.2002425139557911E-3</v>
      </c>
      <c r="N129" s="3">
        <f t="shared" si="4"/>
        <v>4.9308936853407984E-3</v>
      </c>
    </row>
    <row r="130" spans="1:14" x14ac:dyDescent="0.25">
      <c r="A130" s="4">
        <v>42642</v>
      </c>
      <c r="B130" s="2">
        <v>197.28890999999999</v>
      </c>
      <c r="C130" s="2">
        <v>113.399574</v>
      </c>
      <c r="D130" s="2">
        <v>125.48271200000001</v>
      </c>
      <c r="E130" s="2">
        <v>69.075989000000007</v>
      </c>
      <c r="F130" s="2">
        <v>126.07</v>
      </c>
      <c r="G130" s="2">
        <v>72.201096000000007</v>
      </c>
      <c r="H130" s="3">
        <f t="shared" si="6"/>
        <v>-9.0471994195111538E-3</v>
      </c>
      <c r="I130" s="3">
        <f t="shared" si="6"/>
        <v>-1.1582371831365457E-2</v>
      </c>
      <c r="J130" s="3">
        <f t="shared" si="6"/>
        <v>2.5288699584296026E-3</v>
      </c>
      <c r="K130" s="3">
        <f t="shared" si="5"/>
        <v>-3.7843107022376143E-3</v>
      </c>
      <c r="L130" s="3">
        <f t="shared" si="5"/>
        <v>-1.1884091175058398E-3</v>
      </c>
      <c r="M130" s="3">
        <f t="shared" si="5"/>
        <v>-1.333048178327545E-2</v>
      </c>
      <c r="N130" s="3">
        <f t="shared" si="4"/>
        <v>-8.835823860908849E-3</v>
      </c>
    </row>
    <row r="131" spans="1:14" x14ac:dyDescent="0.25">
      <c r="A131" s="4">
        <v>42643</v>
      </c>
      <c r="B131" s="2">
        <v>198.77766399999999</v>
      </c>
      <c r="C131" s="2">
        <v>114.33535000000001</v>
      </c>
      <c r="D131" s="2">
        <v>124.361244</v>
      </c>
      <c r="E131" s="2">
        <v>69.378128000000004</v>
      </c>
      <c r="F131" s="2">
        <v>125.639999</v>
      </c>
      <c r="G131" s="2">
        <v>71.705100999999999</v>
      </c>
      <c r="H131" s="3">
        <f t="shared" si="6"/>
        <v>7.5460602423116363E-3</v>
      </c>
      <c r="I131" s="3">
        <f t="shared" si="6"/>
        <v>8.2520239449930255E-3</v>
      </c>
      <c r="J131" s="3">
        <f t="shared" si="6"/>
        <v>-8.9372311302930996E-3</v>
      </c>
      <c r="K131" s="3">
        <f t="shared" si="5"/>
        <v>4.3740090351800376E-3</v>
      </c>
      <c r="L131" s="3">
        <f t="shared" si="5"/>
        <v>-3.4108114539540546E-3</v>
      </c>
      <c r="M131" s="3">
        <f t="shared" si="5"/>
        <v>-6.8696325607024988E-3</v>
      </c>
      <c r="N131" s="3">
        <f t="shared" si="4"/>
        <v>6.7893103434180256E-3</v>
      </c>
    </row>
    <row r="132" spans="1:14" x14ac:dyDescent="0.25">
      <c r="A132" s="4">
        <v>42646</v>
      </c>
      <c r="B132" s="2">
        <v>198.29977400000001</v>
      </c>
      <c r="C132" s="2">
        <v>113.717735</v>
      </c>
      <c r="D132" s="2">
        <v>123.950851</v>
      </c>
      <c r="E132" s="2">
        <v>69.334998999999996</v>
      </c>
      <c r="F132" s="2">
        <v>125.32</v>
      </c>
      <c r="G132" s="2">
        <v>70.365905999999995</v>
      </c>
      <c r="H132" s="3">
        <f t="shared" si="6"/>
        <v>-2.4041433548589453E-3</v>
      </c>
      <c r="I132" s="3">
        <f t="shared" si="6"/>
        <v>-5.4017851871709377E-3</v>
      </c>
      <c r="J132" s="3">
        <f t="shared" si="6"/>
        <v>-3.3000071951676535E-3</v>
      </c>
      <c r="K132" s="3">
        <f t="shared" si="5"/>
        <v>-6.2165125008861732E-4</v>
      </c>
      <c r="L132" s="3">
        <f t="shared" si="5"/>
        <v>-2.5469516280400839E-3</v>
      </c>
      <c r="M132" s="3">
        <f t="shared" si="5"/>
        <v>-1.8676425823596632E-2</v>
      </c>
      <c r="N132" s="3">
        <f t="shared" ref="N132:N195" si="7">SUMPRODUCT(H132:M132,R$10:W$10)</f>
        <v>-2.9051648563545918E-3</v>
      </c>
    </row>
    <row r="133" spans="1:14" x14ac:dyDescent="0.25">
      <c r="A133" s="4">
        <v>42647</v>
      </c>
      <c r="B133" s="2">
        <v>197.28890999999999</v>
      </c>
      <c r="C133" s="2">
        <v>113.05334499999999</v>
      </c>
      <c r="D133" s="2">
        <v>122.501244</v>
      </c>
      <c r="E133" s="2">
        <v>69.215217999999993</v>
      </c>
      <c r="F133" s="2">
        <v>120.970001</v>
      </c>
      <c r="G133" s="2">
        <v>69.406981999999999</v>
      </c>
      <c r="H133" s="3">
        <f t="shared" si="6"/>
        <v>-5.0976558349482559E-3</v>
      </c>
      <c r="I133" s="3">
        <f t="shared" si="6"/>
        <v>-5.8424484096523122E-3</v>
      </c>
      <c r="J133" s="3">
        <f t="shared" si="6"/>
        <v>-1.1695014502159373E-2</v>
      </c>
      <c r="K133" s="3">
        <f t="shared" si="5"/>
        <v>-1.7275690737372784E-3</v>
      </c>
      <c r="L133" s="3">
        <f t="shared" si="5"/>
        <v>-3.4711131503351367E-2</v>
      </c>
      <c r="M133" s="3">
        <f t="shared" si="5"/>
        <v>-1.3627679291161154E-2</v>
      </c>
      <c r="N133" s="3">
        <f t="shared" si="7"/>
        <v>-7.5762767118759851E-3</v>
      </c>
    </row>
    <row r="134" spans="1:14" x14ac:dyDescent="0.25">
      <c r="A134" s="4">
        <v>42648</v>
      </c>
      <c r="B134" s="2">
        <v>198.16194200000001</v>
      </c>
      <c r="C134" s="2">
        <v>113.661591</v>
      </c>
      <c r="D134" s="2">
        <v>121.930435</v>
      </c>
      <c r="E134" s="2">
        <v>69.398887999999999</v>
      </c>
      <c r="F134" s="2">
        <v>120.779999</v>
      </c>
      <c r="G134" s="2">
        <v>68.001648000000003</v>
      </c>
      <c r="H134" s="3">
        <f t="shared" si="6"/>
        <v>4.4251448294789775E-3</v>
      </c>
      <c r="I134" s="3">
        <f t="shared" si="6"/>
        <v>5.3801680967511256E-3</v>
      </c>
      <c r="J134" s="3">
        <f t="shared" si="6"/>
        <v>-4.65961798722625E-3</v>
      </c>
      <c r="K134" s="3">
        <f t="shared" si="5"/>
        <v>2.6536071879452727E-3</v>
      </c>
      <c r="L134" s="3">
        <f t="shared" si="5"/>
        <v>-1.570653868143701E-3</v>
      </c>
      <c r="M134" s="3">
        <f t="shared" si="5"/>
        <v>-2.0247732425536014E-2</v>
      </c>
      <c r="N134" s="3">
        <f t="shared" si="7"/>
        <v>4.1039340833507569E-3</v>
      </c>
    </row>
    <row r="135" spans="1:14" x14ac:dyDescent="0.25">
      <c r="A135" s="4">
        <v>42649</v>
      </c>
      <c r="B135" s="2">
        <v>198.29977400000001</v>
      </c>
      <c r="C135" s="2">
        <v>113.624161</v>
      </c>
      <c r="D135" s="2">
        <v>121.250923</v>
      </c>
      <c r="E135" s="2">
        <v>69.438843000000006</v>
      </c>
      <c r="F135" s="2">
        <v>119.660004</v>
      </c>
      <c r="G135" s="2">
        <v>68.026450999999994</v>
      </c>
      <c r="H135" s="3">
        <f t="shared" si="6"/>
        <v>6.9555232760087904E-4</v>
      </c>
      <c r="I135" s="3">
        <f t="shared" si="6"/>
        <v>-3.2931089271837077E-4</v>
      </c>
      <c r="J135" s="3">
        <f t="shared" si="6"/>
        <v>-5.5729482142830022E-3</v>
      </c>
      <c r="K135" s="3">
        <f t="shared" si="5"/>
        <v>5.757296860435801E-4</v>
      </c>
      <c r="L135" s="3">
        <f t="shared" si="5"/>
        <v>-9.2730171325801081E-3</v>
      </c>
      <c r="M135" s="3">
        <f t="shared" si="5"/>
        <v>3.6474116039064697E-4</v>
      </c>
      <c r="N135" s="3">
        <f t="shared" si="7"/>
        <v>-2.652627068128468E-4</v>
      </c>
    </row>
    <row r="136" spans="1:14" x14ac:dyDescent="0.25">
      <c r="A136" s="4">
        <v>42650</v>
      </c>
      <c r="B136" s="2">
        <v>197.61975100000001</v>
      </c>
      <c r="C136" s="2">
        <v>112.753868</v>
      </c>
      <c r="D136" s="2">
        <v>121.33252</v>
      </c>
      <c r="E136" s="2">
        <v>69.598572000000004</v>
      </c>
      <c r="F136" s="2">
        <v>119.739998</v>
      </c>
      <c r="G136" s="2">
        <v>67.910706000000005</v>
      </c>
      <c r="H136" s="3">
        <f t="shared" si="6"/>
        <v>-3.4292676500983221E-3</v>
      </c>
      <c r="I136" s="3">
        <f t="shared" si="6"/>
        <v>-7.6594008909778299E-3</v>
      </c>
      <c r="J136" s="3">
        <f t="shared" si="6"/>
        <v>6.7295982563364554E-4</v>
      </c>
      <c r="K136" s="3">
        <f t="shared" si="5"/>
        <v>2.3002831426786052E-3</v>
      </c>
      <c r="L136" s="3">
        <f t="shared" si="5"/>
        <v>6.6851075819784889E-4</v>
      </c>
      <c r="M136" s="3">
        <f t="shared" si="5"/>
        <v>-1.7014705059358315E-3</v>
      </c>
      <c r="N136" s="3">
        <f t="shared" si="7"/>
        <v>-3.7941008388774448E-3</v>
      </c>
    </row>
    <row r="137" spans="1:14" x14ac:dyDescent="0.25">
      <c r="A137" s="4">
        <v>42653</v>
      </c>
      <c r="B137" s="2">
        <v>198.64901699999999</v>
      </c>
      <c r="C137" s="2">
        <v>113.839386</v>
      </c>
      <c r="D137" s="2">
        <v>120.61676</v>
      </c>
      <c r="E137" s="2">
        <v>69.798186999999999</v>
      </c>
      <c r="F137" s="2">
        <v>120.160004</v>
      </c>
      <c r="G137" s="2">
        <v>68.332306000000003</v>
      </c>
      <c r="H137" s="3">
        <f t="shared" si="6"/>
        <v>5.2083154380655472E-3</v>
      </c>
      <c r="I137" s="3">
        <f t="shared" si="6"/>
        <v>9.6273238271524786E-3</v>
      </c>
      <c r="J137" s="3">
        <f t="shared" si="6"/>
        <v>-5.8991604229434724E-3</v>
      </c>
      <c r="K137" s="3">
        <f t="shared" si="5"/>
        <v>2.8680904544995389E-3</v>
      </c>
      <c r="L137" s="3">
        <f t="shared" si="5"/>
        <v>3.5076499667221483E-3</v>
      </c>
      <c r="M137" s="3">
        <f t="shared" si="5"/>
        <v>6.2081522168242476E-3</v>
      </c>
      <c r="N137" s="3">
        <f t="shared" si="7"/>
        <v>5.7947889808016408E-3</v>
      </c>
    </row>
    <row r="138" spans="1:14" x14ac:dyDescent="0.25">
      <c r="A138" s="4">
        <v>42654</v>
      </c>
      <c r="B138" s="2">
        <v>196.14018200000001</v>
      </c>
      <c r="C138" s="2">
        <v>111.977158</v>
      </c>
      <c r="D138" s="2">
        <v>120.344955</v>
      </c>
      <c r="E138" s="2">
        <v>69.406897999999998</v>
      </c>
      <c r="F138" s="2">
        <v>119.550003</v>
      </c>
      <c r="G138" s="2">
        <v>67.670990000000003</v>
      </c>
      <c r="H138" s="3">
        <f t="shared" si="6"/>
        <v>-1.2629486105133703E-2</v>
      </c>
      <c r="I138" s="3">
        <f t="shared" si="6"/>
        <v>-1.6358380569621134E-2</v>
      </c>
      <c r="J138" s="3">
        <f t="shared" si="6"/>
        <v>-2.2534596352944414E-3</v>
      </c>
      <c r="K138" s="3">
        <f t="shared" si="5"/>
        <v>-5.6060052104218716E-3</v>
      </c>
      <c r="L138" s="3">
        <f t="shared" si="5"/>
        <v>-5.0765727338024647E-3</v>
      </c>
      <c r="M138" s="3">
        <f t="shared" si="5"/>
        <v>-9.677940621526826E-3</v>
      </c>
      <c r="N138" s="3">
        <f t="shared" si="7"/>
        <v>-1.2637446189053776E-2</v>
      </c>
    </row>
    <row r="139" spans="1:14" x14ac:dyDescent="0.25">
      <c r="A139" s="4">
        <v>42655</v>
      </c>
      <c r="B139" s="2">
        <v>196.39750699999999</v>
      </c>
      <c r="C139" s="2">
        <v>112.08008599999999</v>
      </c>
      <c r="D139" s="2">
        <v>120.462715</v>
      </c>
      <c r="E139" s="2">
        <v>69.382912000000005</v>
      </c>
      <c r="F139" s="2">
        <v>119.739998</v>
      </c>
      <c r="G139" s="2">
        <v>68.448043999999996</v>
      </c>
      <c r="H139" s="3">
        <f t="shared" si="6"/>
        <v>1.3119443317330948E-3</v>
      </c>
      <c r="I139" s="3">
        <f t="shared" si="6"/>
        <v>9.1918746500052606E-4</v>
      </c>
      <c r="J139" s="3">
        <f t="shared" si="6"/>
        <v>9.7852045397339715E-4</v>
      </c>
      <c r="K139" s="3">
        <f t="shared" si="5"/>
        <v>-3.4558524716077343E-4</v>
      </c>
      <c r="L139" s="3">
        <f t="shared" si="5"/>
        <v>1.5892513193831448E-3</v>
      </c>
      <c r="M139" s="3">
        <f t="shared" si="5"/>
        <v>1.1482822994018482E-2</v>
      </c>
      <c r="N139" s="3">
        <f t="shared" si="7"/>
        <v>1.2698598015744708E-3</v>
      </c>
    </row>
    <row r="140" spans="1:14" x14ac:dyDescent="0.25">
      <c r="A140" s="4">
        <v>42656</v>
      </c>
      <c r="B140" s="2">
        <v>195.754211</v>
      </c>
      <c r="C140" s="2">
        <v>111.47184</v>
      </c>
      <c r="D140" s="2">
        <v>120.915741</v>
      </c>
      <c r="E140" s="2">
        <v>69.207237000000006</v>
      </c>
      <c r="F140" s="2">
        <v>120.029999</v>
      </c>
      <c r="G140" s="2">
        <v>68.985382000000001</v>
      </c>
      <c r="H140" s="3">
        <f t="shared" si="6"/>
        <v>-3.2754794591155489E-3</v>
      </c>
      <c r="I140" s="3">
        <f t="shared" si="6"/>
        <v>-5.4268873419671682E-3</v>
      </c>
      <c r="J140" s="3">
        <f t="shared" si="6"/>
        <v>3.7607155043781759E-3</v>
      </c>
      <c r="K140" s="3">
        <f t="shared" si="5"/>
        <v>-2.5319634897998933E-3</v>
      </c>
      <c r="L140" s="3">
        <f t="shared" si="5"/>
        <v>2.4219225392003718E-3</v>
      </c>
      <c r="M140" s="3">
        <f t="shared" si="5"/>
        <v>7.8503046778080066E-3</v>
      </c>
      <c r="N140" s="3">
        <f t="shared" si="7"/>
        <v>-3.1734440367120588E-3</v>
      </c>
    </row>
    <row r="141" spans="1:14" x14ac:dyDescent="0.25">
      <c r="A141" s="4">
        <v>42657</v>
      </c>
      <c r="B141" s="2">
        <v>195.85531599999999</v>
      </c>
      <c r="C141" s="2">
        <v>111.191101</v>
      </c>
      <c r="D141" s="2">
        <v>119.22152699999999</v>
      </c>
      <c r="E141" s="2">
        <v>69.366958999999994</v>
      </c>
      <c r="F141" s="2">
        <v>119.360001</v>
      </c>
      <c r="G141" s="2">
        <v>68.679503999999994</v>
      </c>
      <c r="H141" s="3">
        <f t="shared" si="6"/>
        <v>5.1648952777827439E-4</v>
      </c>
      <c r="I141" s="3">
        <f t="shared" si="6"/>
        <v>-2.5184746210342723E-3</v>
      </c>
      <c r="J141" s="3">
        <f t="shared" si="6"/>
        <v>-1.4011525596158703E-2</v>
      </c>
      <c r="K141" s="3">
        <f t="shared" si="5"/>
        <v>2.3078800270552868E-3</v>
      </c>
      <c r="L141" s="3">
        <f t="shared" si="5"/>
        <v>-5.5819212328744872E-3</v>
      </c>
      <c r="M141" s="3">
        <f t="shared" si="5"/>
        <v>-4.4339538483675334E-3</v>
      </c>
      <c r="N141" s="3">
        <f t="shared" si="7"/>
        <v>-4.6463995066372074E-4</v>
      </c>
    </row>
    <row r="142" spans="1:14" x14ac:dyDescent="0.25">
      <c r="A142" s="4">
        <v>42660</v>
      </c>
      <c r="B142" s="2">
        <v>195.17523199999999</v>
      </c>
      <c r="C142" s="2">
        <v>110.994591</v>
      </c>
      <c r="D142" s="2">
        <v>119.982544</v>
      </c>
      <c r="E142" s="2">
        <v>69.271111000000005</v>
      </c>
      <c r="F142" s="2">
        <v>119.68</v>
      </c>
      <c r="G142" s="2">
        <v>68.828308000000007</v>
      </c>
      <c r="H142" s="3">
        <f t="shared" si="6"/>
        <v>-3.4723795804449953E-3</v>
      </c>
      <c r="I142" s="3">
        <f t="shared" si="6"/>
        <v>-1.7673176920875999E-3</v>
      </c>
      <c r="J142" s="3">
        <f t="shared" si="6"/>
        <v>6.3832180240404046E-3</v>
      </c>
      <c r="K142" s="3">
        <f t="shared" si="5"/>
        <v>-1.3817529466728651E-3</v>
      </c>
      <c r="L142" s="3">
        <f t="shared" si="5"/>
        <v>2.6809567469758822E-3</v>
      </c>
      <c r="M142" s="3">
        <f t="shared" si="5"/>
        <v>2.166643486534392E-3</v>
      </c>
      <c r="N142" s="3">
        <f t="shared" si="7"/>
        <v>-2.7041137923205696E-3</v>
      </c>
    </row>
    <row r="143" spans="1:14" x14ac:dyDescent="0.25">
      <c r="A143" s="4">
        <v>42661</v>
      </c>
      <c r="B143" s="2">
        <v>196.39750699999999</v>
      </c>
      <c r="C143" s="2">
        <v>111.640282</v>
      </c>
      <c r="D143" s="2">
        <v>120.372108</v>
      </c>
      <c r="E143" s="2">
        <v>69.550644000000005</v>
      </c>
      <c r="F143" s="2">
        <v>120.41999800000001</v>
      </c>
      <c r="G143" s="2">
        <v>69.266434000000004</v>
      </c>
      <c r="H143" s="3">
        <f t="shared" si="6"/>
        <v>6.2624493255374336E-3</v>
      </c>
      <c r="I143" s="3">
        <f t="shared" si="6"/>
        <v>5.817319512443575E-3</v>
      </c>
      <c r="J143" s="3">
        <f t="shared" si="6"/>
        <v>3.2468389735091918E-3</v>
      </c>
      <c r="K143" s="3">
        <f t="shared" si="5"/>
        <v>4.0353474336509709E-3</v>
      </c>
      <c r="L143" s="3">
        <f t="shared" si="5"/>
        <v>6.1831383689838759E-3</v>
      </c>
      <c r="M143" s="3">
        <f t="shared" si="5"/>
        <v>6.3654913614903386E-3</v>
      </c>
      <c r="N143" s="3">
        <f t="shared" si="7"/>
        <v>6.1834261938529915E-3</v>
      </c>
    </row>
    <row r="144" spans="1:14" x14ac:dyDescent="0.25">
      <c r="A144" s="4">
        <v>42662</v>
      </c>
      <c r="B144" s="2">
        <v>196.92132599999999</v>
      </c>
      <c r="C144" s="2">
        <v>112.117538</v>
      </c>
      <c r="D144" s="2">
        <v>120.47178599999999</v>
      </c>
      <c r="E144" s="2">
        <v>69.750275000000002</v>
      </c>
      <c r="F144" s="2">
        <v>121.110001</v>
      </c>
      <c r="G144" s="2">
        <v>69.415244999999999</v>
      </c>
      <c r="H144" s="3">
        <f t="shared" si="6"/>
        <v>2.6671367065773666E-3</v>
      </c>
      <c r="I144" s="3">
        <f t="shared" si="6"/>
        <v>4.2749444147767157E-3</v>
      </c>
      <c r="J144" s="3">
        <f t="shared" si="6"/>
        <v>8.2808219990626597E-4</v>
      </c>
      <c r="K144" s="3">
        <f t="shared" si="5"/>
        <v>2.8702969306797499E-3</v>
      </c>
      <c r="L144" s="3">
        <f t="shared" si="5"/>
        <v>5.7299701998001495E-3</v>
      </c>
      <c r="M144" s="3">
        <f t="shared" si="5"/>
        <v>2.1483854647403877E-3</v>
      </c>
      <c r="N144" s="3">
        <f t="shared" si="7"/>
        <v>3.1735404530673621E-3</v>
      </c>
    </row>
    <row r="145" spans="1:14" x14ac:dyDescent="0.25">
      <c r="A145" s="4">
        <v>42663</v>
      </c>
      <c r="B145" s="2">
        <v>196.553741</v>
      </c>
      <c r="C145" s="2">
        <v>111.76192500000001</v>
      </c>
      <c r="D145" s="2">
        <v>120.598663</v>
      </c>
      <c r="E145" s="2">
        <v>69.758278000000004</v>
      </c>
      <c r="F145" s="2">
        <v>120.739998</v>
      </c>
      <c r="G145" s="2">
        <v>69.258162999999996</v>
      </c>
      <c r="H145" s="3">
        <f t="shared" si="6"/>
        <v>-1.866659175350005E-3</v>
      </c>
      <c r="I145" s="3">
        <f t="shared" si="6"/>
        <v>-3.1717874504164634E-3</v>
      </c>
      <c r="J145" s="3">
        <f t="shared" si="6"/>
        <v>1.0531677516594229E-3</v>
      </c>
      <c r="K145" s="3">
        <f t="shared" si="5"/>
        <v>1.1473789888283292E-4</v>
      </c>
      <c r="L145" s="3">
        <f t="shared" si="5"/>
        <v>-3.0550986454042084E-3</v>
      </c>
      <c r="M145" s="3">
        <f t="shared" si="5"/>
        <v>-2.2629322996698953E-3</v>
      </c>
      <c r="N145" s="3">
        <f t="shared" si="7"/>
        <v>-2.1744366117324803E-3</v>
      </c>
    </row>
    <row r="146" spans="1:14" x14ac:dyDescent="0.25">
      <c r="A146" s="4">
        <v>42664</v>
      </c>
      <c r="B146" s="2">
        <v>196.64561499999999</v>
      </c>
      <c r="C146" s="2">
        <v>111.621559</v>
      </c>
      <c r="D146" s="2">
        <v>120.77984600000001</v>
      </c>
      <c r="E146" s="2">
        <v>69.774246000000005</v>
      </c>
      <c r="F146" s="2">
        <v>120.83000199999999</v>
      </c>
      <c r="G146" s="2">
        <v>69.001900000000006</v>
      </c>
      <c r="H146" s="3">
        <f t="shared" si="6"/>
        <v>4.674243264592981E-4</v>
      </c>
      <c r="I146" s="3">
        <f t="shared" si="6"/>
        <v>-1.2559375654991323E-3</v>
      </c>
      <c r="J146" s="3">
        <f t="shared" si="6"/>
        <v>1.5023632558845978E-3</v>
      </c>
      <c r="K146" s="3">
        <f t="shared" si="5"/>
        <v>2.2890473299819192E-4</v>
      </c>
      <c r="L146" s="3">
        <f t="shared" si="5"/>
        <v>7.4543648741820512E-4</v>
      </c>
      <c r="M146" s="3">
        <f t="shared" si="5"/>
        <v>-3.7001125773432619E-3</v>
      </c>
      <c r="N146" s="3">
        <f t="shared" si="7"/>
        <v>2.0804581216899641E-4</v>
      </c>
    </row>
    <row r="147" spans="1:14" x14ac:dyDescent="0.25">
      <c r="A147" s="4">
        <v>42667</v>
      </c>
      <c r="B147" s="2">
        <v>197.48191800000001</v>
      </c>
      <c r="C147" s="2">
        <v>112.15495300000001</v>
      </c>
      <c r="D147" s="2">
        <v>120.254333</v>
      </c>
      <c r="E147" s="2">
        <v>69.814186000000007</v>
      </c>
      <c r="F147" s="2">
        <v>120.55999799999999</v>
      </c>
      <c r="G147" s="2">
        <v>69.158980999999997</v>
      </c>
      <c r="H147" s="3">
        <f t="shared" si="6"/>
        <v>4.2528433700390611E-3</v>
      </c>
      <c r="I147" s="3">
        <f t="shared" si="6"/>
        <v>4.7785929956416506E-3</v>
      </c>
      <c r="J147" s="3">
        <f t="shared" si="6"/>
        <v>-4.3509990896991591E-3</v>
      </c>
      <c r="K147" s="3">
        <f t="shared" si="5"/>
        <v>5.7241750774350564E-4</v>
      </c>
      <c r="L147" s="3">
        <f t="shared" si="5"/>
        <v>-2.2345774685992303E-3</v>
      </c>
      <c r="M147" s="3">
        <f t="shared" si="5"/>
        <v>2.2764735463804975E-3</v>
      </c>
      <c r="N147" s="3">
        <f t="shared" si="7"/>
        <v>3.8223835133748378E-3</v>
      </c>
    </row>
    <row r="148" spans="1:14" x14ac:dyDescent="0.25">
      <c r="A148" s="4">
        <v>42668</v>
      </c>
      <c r="B148" s="2">
        <v>196.82019</v>
      </c>
      <c r="C148" s="2">
        <v>111.23788500000001</v>
      </c>
      <c r="D148" s="2">
        <v>120.571457</v>
      </c>
      <c r="E148" s="2">
        <v>69.774246000000005</v>
      </c>
      <c r="F148" s="2">
        <v>121.470001</v>
      </c>
      <c r="G148" s="2">
        <v>69.034958000000003</v>
      </c>
      <c r="H148" s="3">
        <f t="shared" si="6"/>
        <v>-3.3508283021639329E-3</v>
      </c>
      <c r="I148" s="3">
        <f t="shared" si="6"/>
        <v>-8.1767944746943266E-3</v>
      </c>
      <c r="J148" s="3">
        <f t="shared" si="6"/>
        <v>2.6371107974960672E-3</v>
      </c>
      <c r="K148" s="3">
        <f t="shared" si="5"/>
        <v>-5.7209003339242503E-4</v>
      </c>
      <c r="L148" s="3">
        <f t="shared" si="5"/>
        <v>7.5481338345742E-3</v>
      </c>
      <c r="M148" s="3">
        <f t="shared" si="5"/>
        <v>-1.7933028828170938E-3</v>
      </c>
      <c r="N148" s="3">
        <f t="shared" si="7"/>
        <v>-3.2716769761243049E-3</v>
      </c>
    </row>
    <row r="149" spans="1:14" x14ac:dyDescent="0.25">
      <c r="A149" s="4">
        <v>42669</v>
      </c>
      <c r="B149" s="2">
        <v>196.42506399999999</v>
      </c>
      <c r="C149" s="2">
        <v>110.49861900000001</v>
      </c>
      <c r="D149" s="2">
        <v>119.756004</v>
      </c>
      <c r="E149" s="2">
        <v>69.494727999999995</v>
      </c>
      <c r="F149" s="2">
        <v>120.790001</v>
      </c>
      <c r="G149" s="2">
        <v>68.133919000000006</v>
      </c>
      <c r="H149" s="3">
        <f t="shared" si="6"/>
        <v>-2.0075481077423962E-3</v>
      </c>
      <c r="I149" s="3">
        <f t="shared" si="6"/>
        <v>-6.6458113618395043E-3</v>
      </c>
      <c r="J149" s="3">
        <f t="shared" si="6"/>
        <v>-6.7632341873415935E-3</v>
      </c>
      <c r="K149" s="3">
        <f t="shared" si="5"/>
        <v>-4.0060339741974094E-3</v>
      </c>
      <c r="L149" s="3">
        <f t="shared" si="5"/>
        <v>-5.5980900173039361E-3</v>
      </c>
      <c r="M149" s="3">
        <f t="shared" si="5"/>
        <v>-1.3051923635558627E-2</v>
      </c>
      <c r="N149" s="3">
        <f t="shared" si="7"/>
        <v>-3.0509679753773834E-3</v>
      </c>
    </row>
    <row r="150" spans="1:14" x14ac:dyDescent="0.25">
      <c r="A150" s="4">
        <v>42670</v>
      </c>
      <c r="B150" s="2">
        <v>195.90124499999999</v>
      </c>
      <c r="C150" s="2">
        <v>109.263374</v>
      </c>
      <c r="D150" s="2">
        <v>118.451424</v>
      </c>
      <c r="E150" s="2">
        <v>69.239165999999997</v>
      </c>
      <c r="F150" s="2">
        <v>121.010002</v>
      </c>
      <c r="G150" s="2">
        <v>66.348297000000002</v>
      </c>
      <c r="H150" s="3">
        <f t="shared" si="6"/>
        <v>-2.6667625268026462E-3</v>
      </c>
      <c r="I150" s="3">
        <f t="shared" si="6"/>
        <v>-1.1178827492857701E-2</v>
      </c>
      <c r="J150" s="3">
        <f t="shared" si="6"/>
        <v>-1.0893650058664273E-2</v>
      </c>
      <c r="K150" s="3">
        <f t="shared" si="5"/>
        <v>-3.6774300346926747E-3</v>
      </c>
      <c r="L150" s="3">
        <f t="shared" si="5"/>
        <v>1.8213510901452512E-3</v>
      </c>
      <c r="M150" s="3">
        <f t="shared" si="5"/>
        <v>-2.6207534018408696E-2</v>
      </c>
      <c r="N150" s="3">
        <f t="shared" si="7"/>
        <v>-3.6999686567203188E-3</v>
      </c>
    </row>
    <row r="151" spans="1:14" x14ac:dyDescent="0.25">
      <c r="A151" s="4">
        <v>42671</v>
      </c>
      <c r="B151" s="2">
        <v>195.322281</v>
      </c>
      <c r="C151" s="2">
        <v>109.188492</v>
      </c>
      <c r="D151" s="2">
        <v>118.188683</v>
      </c>
      <c r="E151" s="2">
        <v>68.903778000000003</v>
      </c>
      <c r="F151" s="2">
        <v>121.58000199999999</v>
      </c>
      <c r="G151" s="2">
        <v>66.505370999999997</v>
      </c>
      <c r="H151" s="3">
        <f t="shared" si="6"/>
        <v>-2.9553870369736224E-3</v>
      </c>
      <c r="I151" s="3">
        <f t="shared" si="6"/>
        <v>-6.8533486802269117E-4</v>
      </c>
      <c r="J151" s="3">
        <f t="shared" si="6"/>
        <v>-2.2181328947130652E-3</v>
      </c>
      <c r="K151" s="3">
        <f t="shared" si="5"/>
        <v>-4.8439058321412265E-3</v>
      </c>
      <c r="L151" s="3">
        <f t="shared" si="5"/>
        <v>4.7103544383049201E-3</v>
      </c>
      <c r="M151" s="3">
        <f t="shared" si="5"/>
        <v>2.3674157002100404E-3</v>
      </c>
      <c r="N151" s="3">
        <f t="shared" si="7"/>
        <v>-1.9744582824784158E-3</v>
      </c>
    </row>
    <row r="152" spans="1:14" x14ac:dyDescent="0.25">
      <c r="A152" s="4">
        <v>42674</v>
      </c>
      <c r="B152" s="2">
        <v>195.331467</v>
      </c>
      <c r="C152" s="2">
        <v>109.693817</v>
      </c>
      <c r="D152" s="2">
        <v>118.913483</v>
      </c>
      <c r="E152" s="2">
        <v>68.696106</v>
      </c>
      <c r="F152" s="2">
        <v>121.94000200000001</v>
      </c>
      <c r="G152" s="2">
        <v>67.588310000000007</v>
      </c>
      <c r="H152" s="3">
        <f t="shared" si="6"/>
        <v>4.7029964799660817E-5</v>
      </c>
      <c r="I152" s="3">
        <f t="shared" si="6"/>
        <v>4.6280060356542752E-3</v>
      </c>
      <c r="J152" s="3">
        <f t="shared" si="6"/>
        <v>6.1325668549838674E-3</v>
      </c>
      <c r="K152" s="3">
        <f t="shared" si="5"/>
        <v>-3.0139421382671117E-3</v>
      </c>
      <c r="L152" s="3">
        <f t="shared" si="5"/>
        <v>2.9610132758510765E-3</v>
      </c>
      <c r="M152" s="3">
        <f t="shared" si="5"/>
        <v>1.6283481825851487E-2</v>
      </c>
      <c r="N152" s="3">
        <f t="shared" si="7"/>
        <v>1.0272443316396433E-3</v>
      </c>
    </row>
    <row r="153" spans="1:14" x14ac:dyDescent="0.25">
      <c r="A153" s="4">
        <v>42675</v>
      </c>
      <c r="B153" s="2">
        <v>193.916214</v>
      </c>
      <c r="C153" s="2">
        <v>108.43985000000001</v>
      </c>
      <c r="D153" s="2">
        <v>118.922539</v>
      </c>
      <c r="E153" s="2">
        <v>68.428184999999999</v>
      </c>
      <c r="F153" s="2">
        <v>122.730003</v>
      </c>
      <c r="G153" s="2">
        <v>66.116844</v>
      </c>
      <c r="H153" s="3">
        <f t="shared" si="6"/>
        <v>-7.2453917524717415E-3</v>
      </c>
      <c r="I153" s="3">
        <f t="shared" si="6"/>
        <v>-1.1431519426477688E-2</v>
      </c>
      <c r="J153" s="3">
        <f t="shared" si="6"/>
        <v>7.6156208459465802E-5</v>
      </c>
      <c r="K153" s="3">
        <f t="shared" si="5"/>
        <v>-3.9000900575063557E-3</v>
      </c>
      <c r="L153" s="3">
        <f t="shared" si="5"/>
        <v>6.4786041253304116E-3</v>
      </c>
      <c r="M153" s="3">
        <f t="shared" si="5"/>
        <v>-2.1771013360150637E-2</v>
      </c>
      <c r="N153" s="3">
        <f t="shared" si="7"/>
        <v>-6.8368779139774544E-3</v>
      </c>
    </row>
    <row r="154" spans="1:14" x14ac:dyDescent="0.25">
      <c r="A154" s="4">
        <v>42676</v>
      </c>
      <c r="B154" s="2">
        <v>192.7491</v>
      </c>
      <c r="C154" s="2">
        <v>107.223328</v>
      </c>
      <c r="D154" s="2">
        <v>119.44000200000001</v>
      </c>
      <c r="E154" s="2">
        <v>68.123337000000006</v>
      </c>
      <c r="F154" s="2">
        <v>123.639999</v>
      </c>
      <c r="G154" s="2">
        <v>65.149651000000006</v>
      </c>
      <c r="H154" s="3">
        <f t="shared" si="6"/>
        <v>-6.0186509210622408E-3</v>
      </c>
      <c r="I154" s="3">
        <f t="shared" si="6"/>
        <v>-1.1218403566585655E-2</v>
      </c>
      <c r="J154" s="3">
        <f t="shared" si="6"/>
        <v>4.3512609497851074E-3</v>
      </c>
      <c r="K154" s="3">
        <f t="shared" si="5"/>
        <v>-4.4550063690859121E-3</v>
      </c>
      <c r="L154" s="3">
        <f t="shared" si="5"/>
        <v>7.4146172717033387E-3</v>
      </c>
      <c r="M154" s="3">
        <f t="shared" si="5"/>
        <v>-1.4628541555915642E-2</v>
      </c>
      <c r="N154" s="3">
        <f t="shared" si="7"/>
        <v>-5.7988488139688868E-3</v>
      </c>
    </row>
    <row r="155" spans="1:14" x14ac:dyDescent="0.25">
      <c r="A155" s="4">
        <v>42677</v>
      </c>
      <c r="B155" s="2">
        <v>191.86686700000001</v>
      </c>
      <c r="C155" s="2">
        <v>106.839653</v>
      </c>
      <c r="D155" s="2">
        <v>118.523163</v>
      </c>
      <c r="E155" s="2">
        <v>68.139381</v>
      </c>
      <c r="F155" s="2">
        <v>124.300003</v>
      </c>
      <c r="G155" s="2">
        <v>64.645386000000002</v>
      </c>
      <c r="H155" s="3">
        <f t="shared" si="6"/>
        <v>-4.5771056777955677E-3</v>
      </c>
      <c r="I155" s="3">
        <f t="shared" si="6"/>
        <v>-3.5782791595500019E-3</v>
      </c>
      <c r="J155" s="3">
        <f t="shared" si="6"/>
        <v>-7.6761468908884689E-3</v>
      </c>
      <c r="K155" s="3">
        <f t="shared" si="5"/>
        <v>2.355140060152916E-4</v>
      </c>
      <c r="L155" s="3">
        <f t="shared" si="5"/>
        <v>5.3381106869792028E-3</v>
      </c>
      <c r="M155" s="3">
        <f t="shared" si="5"/>
        <v>-7.7401028594920041E-3</v>
      </c>
      <c r="N155" s="3">
        <f t="shared" si="7"/>
        <v>-3.6247899776198174E-3</v>
      </c>
    </row>
    <row r="156" spans="1:14" x14ac:dyDescent="0.25">
      <c r="A156" s="4">
        <v>42678</v>
      </c>
      <c r="B156" s="2">
        <v>191.655472</v>
      </c>
      <c r="C156" s="2">
        <v>107.232681</v>
      </c>
      <c r="D156" s="2">
        <v>119.58519</v>
      </c>
      <c r="E156" s="2">
        <v>68.171447999999998</v>
      </c>
      <c r="F156" s="2">
        <v>124.389999</v>
      </c>
      <c r="G156" s="2">
        <v>65.157905999999997</v>
      </c>
      <c r="H156" s="3">
        <f t="shared" si="6"/>
        <v>-1.1017796001224767E-3</v>
      </c>
      <c r="I156" s="3">
        <f t="shared" si="6"/>
        <v>3.6786716257868335E-3</v>
      </c>
      <c r="J156" s="3">
        <f t="shared" si="6"/>
        <v>8.9605016700406992E-3</v>
      </c>
      <c r="K156" s="3">
        <f t="shared" si="5"/>
        <v>4.7060891263450699E-4</v>
      </c>
      <c r="L156" s="3">
        <f t="shared" si="5"/>
        <v>7.2402250867198426E-4</v>
      </c>
      <c r="M156" s="3">
        <f t="shared" si="5"/>
        <v>7.9281760340945695E-3</v>
      </c>
      <c r="N156" s="3">
        <f t="shared" si="7"/>
        <v>-1.7559082683097062E-4</v>
      </c>
    </row>
    <row r="157" spans="1:14" x14ac:dyDescent="0.25">
      <c r="A157" s="4">
        <v>42681</v>
      </c>
      <c r="B157" s="2">
        <v>195.88284300000001</v>
      </c>
      <c r="C157" s="2">
        <v>109.581512</v>
      </c>
      <c r="D157" s="2">
        <v>118.56852000000001</v>
      </c>
      <c r="E157" s="2">
        <v>69.126098999999996</v>
      </c>
      <c r="F157" s="2">
        <v>122.150002</v>
      </c>
      <c r="G157" s="2">
        <v>66.298705999999996</v>
      </c>
      <c r="H157" s="3">
        <f t="shared" si="6"/>
        <v>2.2057136985893067E-2</v>
      </c>
      <c r="I157" s="3">
        <f t="shared" si="6"/>
        <v>2.1904059267155773E-2</v>
      </c>
      <c r="J157" s="3">
        <f t="shared" si="6"/>
        <v>-8.5016380372853195E-3</v>
      </c>
      <c r="K157" s="3">
        <f t="shared" si="5"/>
        <v>1.4003677903394296E-2</v>
      </c>
      <c r="L157" s="3">
        <f t="shared" si="5"/>
        <v>-1.8007854473895413E-2</v>
      </c>
      <c r="M157" s="3">
        <f t="shared" si="5"/>
        <v>1.7508236068850991E-2</v>
      </c>
      <c r="N157" s="3">
        <f t="shared" si="7"/>
        <v>1.884332523558048E-2</v>
      </c>
    </row>
    <row r="158" spans="1:14" x14ac:dyDescent="0.25">
      <c r="A158" s="4">
        <v>42682</v>
      </c>
      <c r="B158" s="2">
        <v>196.76507599999999</v>
      </c>
      <c r="C158" s="2">
        <v>109.88098100000001</v>
      </c>
      <c r="D158" s="2">
        <v>118.08744799999999</v>
      </c>
      <c r="E158" s="2">
        <v>68.973693999999995</v>
      </c>
      <c r="F158" s="2">
        <v>121.639999</v>
      </c>
      <c r="G158" s="2">
        <v>66.645904999999999</v>
      </c>
      <c r="H158" s="3">
        <f t="shared" si="6"/>
        <v>4.5038809243747036E-3</v>
      </c>
      <c r="I158" s="3">
        <f t="shared" si="6"/>
        <v>2.732842379469913E-3</v>
      </c>
      <c r="J158" s="3">
        <f t="shared" si="6"/>
        <v>-4.0573332618135671E-3</v>
      </c>
      <c r="K158" s="3">
        <f t="shared" si="5"/>
        <v>-2.2047389076591539E-3</v>
      </c>
      <c r="L158" s="3">
        <f t="shared" si="5"/>
        <v>-4.1752189246792026E-3</v>
      </c>
      <c r="M158" s="3">
        <f t="shared" si="5"/>
        <v>5.2368895404988347E-3</v>
      </c>
      <c r="N158" s="3">
        <f t="shared" si="7"/>
        <v>3.5238103844728069E-3</v>
      </c>
    </row>
    <row r="159" spans="1:14" x14ac:dyDescent="0.25">
      <c r="A159" s="4">
        <v>42683</v>
      </c>
      <c r="B159" s="2">
        <v>198.851212</v>
      </c>
      <c r="C159" s="2">
        <v>112.332764</v>
      </c>
      <c r="D159" s="2">
        <v>113.076714</v>
      </c>
      <c r="E159" s="2">
        <v>68.492378000000002</v>
      </c>
      <c r="F159" s="2">
        <v>121.55999799999999</v>
      </c>
      <c r="G159" s="2">
        <v>65.637375000000006</v>
      </c>
      <c r="H159" s="3">
        <f t="shared" si="6"/>
        <v>1.060216600632935E-2</v>
      </c>
      <c r="I159" s="3">
        <f t="shared" si="6"/>
        <v>2.2313078912173046E-2</v>
      </c>
      <c r="J159" s="3">
        <f t="shared" si="6"/>
        <v>-4.2432401452184854E-2</v>
      </c>
      <c r="K159" s="3">
        <f t="shared" si="5"/>
        <v>-6.9782546371953691E-3</v>
      </c>
      <c r="L159" s="3">
        <f t="shared" si="5"/>
        <v>-6.5768662165155423E-4</v>
      </c>
      <c r="M159" s="3">
        <f t="shared" si="5"/>
        <v>-1.5132662689477994E-2</v>
      </c>
      <c r="N159" s="3">
        <f t="shared" si="7"/>
        <v>1.1618925236241759E-2</v>
      </c>
    </row>
    <row r="160" spans="1:14" x14ac:dyDescent="0.25">
      <c r="A160" s="4">
        <v>42684</v>
      </c>
      <c r="B160" s="2">
        <v>199.347443</v>
      </c>
      <c r="C160" s="2">
        <v>113.137535</v>
      </c>
      <c r="D160" s="2">
        <v>111.406509</v>
      </c>
      <c r="E160" s="2">
        <v>67.593895000000003</v>
      </c>
      <c r="F160" s="2">
        <v>119.75</v>
      </c>
      <c r="G160" s="2">
        <v>64.537903</v>
      </c>
      <c r="H160" s="3">
        <f t="shared" si="6"/>
        <v>2.4954889387347468E-3</v>
      </c>
      <c r="I160" s="3">
        <f t="shared" si="6"/>
        <v>7.164169840955692E-3</v>
      </c>
      <c r="J160" s="3">
        <f t="shared" si="6"/>
        <v>-1.4770547718604532E-2</v>
      </c>
      <c r="K160" s="3">
        <f t="shared" si="5"/>
        <v>-1.3117999786779189E-2</v>
      </c>
      <c r="L160" s="3">
        <f t="shared" si="5"/>
        <v>-1.4889750162713877E-2</v>
      </c>
      <c r="M160" s="3">
        <f t="shared" si="5"/>
        <v>-1.6750700344125624E-2</v>
      </c>
      <c r="N160" s="3">
        <f t="shared" si="7"/>
        <v>1.8743973310732555E-3</v>
      </c>
    </row>
    <row r="161" spans="1:14" x14ac:dyDescent="0.25">
      <c r="A161" s="4">
        <v>42685</v>
      </c>
      <c r="B161" s="2">
        <v>198.88793899999999</v>
      </c>
      <c r="C161" s="2">
        <v>114.765846</v>
      </c>
      <c r="D161" s="2">
        <v>110.780159</v>
      </c>
      <c r="E161" s="2">
        <v>66.960136000000006</v>
      </c>
      <c r="F161" s="2">
        <v>117.099998</v>
      </c>
      <c r="G161" s="2">
        <v>64.926437000000007</v>
      </c>
      <c r="H161" s="3">
        <f t="shared" si="6"/>
        <v>-2.3050408527186539E-3</v>
      </c>
      <c r="I161" s="3">
        <f t="shared" si="6"/>
        <v>1.4392314628385749E-2</v>
      </c>
      <c r="J161" s="3">
        <f t="shared" si="6"/>
        <v>-5.6222029181437483E-3</v>
      </c>
      <c r="K161" s="3">
        <f t="shared" si="5"/>
        <v>-9.3759798869409439E-3</v>
      </c>
      <c r="L161" s="3">
        <f t="shared" si="5"/>
        <v>-2.2129453027139867E-2</v>
      </c>
      <c r="M161" s="3">
        <f t="shared" si="5"/>
        <v>6.0202451883200059E-3</v>
      </c>
      <c r="N161" s="3">
        <f t="shared" si="7"/>
        <v>-1.1554221603708218E-3</v>
      </c>
    </row>
    <row r="162" spans="1:14" x14ac:dyDescent="0.25">
      <c r="A162" s="4">
        <v>42688</v>
      </c>
      <c r="B162" s="2">
        <v>199.04420500000001</v>
      </c>
      <c r="C162" s="2">
        <v>116.525131</v>
      </c>
      <c r="D162" s="2">
        <v>110.11747</v>
      </c>
      <c r="E162" s="2">
        <v>67.457488999999995</v>
      </c>
      <c r="F162" s="2">
        <v>116.110001</v>
      </c>
      <c r="G162" s="2">
        <v>66.464043000000004</v>
      </c>
      <c r="H162" s="3">
        <f t="shared" si="6"/>
        <v>7.8569872454670175E-4</v>
      </c>
      <c r="I162" s="3">
        <f t="shared" si="6"/>
        <v>1.5329342842991922E-2</v>
      </c>
      <c r="J162" s="3">
        <f t="shared" si="6"/>
        <v>-5.9820188559216447E-3</v>
      </c>
      <c r="K162" s="3">
        <f t="shared" si="5"/>
        <v>7.4275984146745522E-3</v>
      </c>
      <c r="L162" s="3">
        <f t="shared" si="5"/>
        <v>-8.4542870786386004E-3</v>
      </c>
      <c r="M162" s="3">
        <f t="shared" si="5"/>
        <v>2.3682279069156431E-2</v>
      </c>
      <c r="N162" s="3">
        <f t="shared" si="7"/>
        <v>2.4259388033971781E-3</v>
      </c>
    </row>
    <row r="163" spans="1:14" x14ac:dyDescent="0.25">
      <c r="A163" s="4">
        <v>42689</v>
      </c>
      <c r="B163" s="2">
        <v>200.597275</v>
      </c>
      <c r="C163" s="2">
        <v>117.067894</v>
      </c>
      <c r="D163" s="2">
        <v>110.66216300000001</v>
      </c>
      <c r="E163" s="2">
        <v>68.347969000000006</v>
      </c>
      <c r="F163" s="2">
        <v>117.120003</v>
      </c>
      <c r="G163" s="2">
        <v>65.910178999999999</v>
      </c>
      <c r="H163" s="3">
        <f t="shared" si="6"/>
        <v>7.802638614874402E-3</v>
      </c>
      <c r="I163" s="3">
        <f t="shared" si="6"/>
        <v>4.6579050831532243E-3</v>
      </c>
      <c r="J163" s="3">
        <f t="shared" si="6"/>
        <v>4.9464721628640351E-3</v>
      </c>
      <c r="K163" s="3">
        <f t="shared" si="5"/>
        <v>1.3200609942656039E-2</v>
      </c>
      <c r="L163" s="3">
        <f t="shared" si="5"/>
        <v>8.6986649840783414E-3</v>
      </c>
      <c r="M163" s="3">
        <f t="shared" si="5"/>
        <v>-8.3332878200021998E-3</v>
      </c>
      <c r="N163" s="3">
        <f t="shared" si="7"/>
        <v>7.3602716191277246E-3</v>
      </c>
    </row>
    <row r="164" spans="1:14" x14ac:dyDescent="0.25">
      <c r="A164" s="4">
        <v>42690</v>
      </c>
      <c r="B164" s="2">
        <v>200.220474</v>
      </c>
      <c r="C164" s="2">
        <v>116.96494300000001</v>
      </c>
      <c r="D164" s="2">
        <v>111.660652</v>
      </c>
      <c r="E164" s="2">
        <v>68.075241000000005</v>
      </c>
      <c r="F164" s="2">
        <v>116.769997</v>
      </c>
      <c r="G164" s="2">
        <v>65.720039</v>
      </c>
      <c r="H164" s="3">
        <f t="shared" si="6"/>
        <v>-1.8783954069166997E-3</v>
      </c>
      <c r="I164" s="3">
        <f t="shared" si="6"/>
        <v>-8.7941276196523699E-4</v>
      </c>
      <c r="J164" s="3">
        <f t="shared" si="6"/>
        <v>9.0228581561340171E-3</v>
      </c>
      <c r="K164" s="3">
        <f t="shared" si="5"/>
        <v>-3.9902868218366638E-3</v>
      </c>
      <c r="L164" s="3">
        <f t="shared" si="5"/>
        <v>-2.9884391311021385E-3</v>
      </c>
      <c r="M164" s="3">
        <f t="shared" si="5"/>
        <v>-2.8848351329769928E-3</v>
      </c>
      <c r="N164" s="3">
        <f t="shared" si="7"/>
        <v>-1.8035640141956487E-3</v>
      </c>
    </row>
    <row r="165" spans="1:14" x14ac:dyDescent="0.25">
      <c r="A165" s="4">
        <v>42691</v>
      </c>
      <c r="B165" s="2">
        <v>201.24977100000001</v>
      </c>
      <c r="C165" s="2">
        <v>117.591919</v>
      </c>
      <c r="D165" s="2">
        <v>110.01765399999999</v>
      </c>
      <c r="E165" s="2">
        <v>67.890709000000001</v>
      </c>
      <c r="F165" s="2">
        <v>116.16999800000001</v>
      </c>
      <c r="G165" s="2">
        <v>65.050438</v>
      </c>
      <c r="H165" s="3">
        <f t="shared" si="6"/>
        <v>5.1408179165532975E-3</v>
      </c>
      <c r="I165" s="3">
        <f t="shared" si="6"/>
        <v>5.3603753733286741E-3</v>
      </c>
      <c r="J165" s="3">
        <f t="shared" si="6"/>
        <v>-1.4714207472118379E-2</v>
      </c>
      <c r="K165" s="3">
        <f t="shared" si="6"/>
        <v>-2.7107065254459162E-3</v>
      </c>
      <c r="L165" s="3">
        <f t="shared" si="6"/>
        <v>-5.1382976399322322E-3</v>
      </c>
      <c r="M165" s="3">
        <f t="shared" si="6"/>
        <v>-1.0188688415111891E-2</v>
      </c>
      <c r="N165" s="3">
        <f t="shared" si="7"/>
        <v>4.3585583351649247E-3</v>
      </c>
    </row>
    <row r="166" spans="1:14" x14ac:dyDescent="0.25">
      <c r="A166" s="4">
        <v>42692</v>
      </c>
      <c r="B166" s="2">
        <v>200.799454</v>
      </c>
      <c r="C166" s="2">
        <v>117.704224</v>
      </c>
      <c r="D166" s="2">
        <v>109.699944</v>
      </c>
      <c r="E166" s="2">
        <v>67.890709000000001</v>
      </c>
      <c r="F166" s="2">
        <v>115.150002</v>
      </c>
      <c r="G166" s="2">
        <v>65.240561999999997</v>
      </c>
      <c r="H166" s="3">
        <f t="shared" ref="H166:M208" si="8">B166/B165-1</f>
        <v>-2.2376025461415816E-3</v>
      </c>
      <c r="I166" s="3">
        <f t="shared" si="8"/>
        <v>9.5504011631941665E-4</v>
      </c>
      <c r="J166" s="3">
        <f t="shared" si="8"/>
        <v>-2.8878092601392069E-3</v>
      </c>
      <c r="K166" s="3">
        <f t="shared" si="8"/>
        <v>0</v>
      </c>
      <c r="L166" s="3">
        <f t="shared" si="8"/>
        <v>-8.7802015801016209E-3</v>
      </c>
      <c r="M166" s="3">
        <f t="shared" si="8"/>
        <v>2.9227166771728097E-3</v>
      </c>
      <c r="N166" s="3">
        <f t="shared" si="7"/>
        <v>-2.236825361304126E-3</v>
      </c>
    </row>
    <row r="167" spans="1:14" x14ac:dyDescent="0.25">
      <c r="A167" s="4">
        <v>42695</v>
      </c>
      <c r="B167" s="2">
        <v>202.31578099999999</v>
      </c>
      <c r="C167" s="2">
        <v>118.490295</v>
      </c>
      <c r="D167" s="2">
        <v>109.972275</v>
      </c>
      <c r="E167" s="2">
        <v>68.436217999999997</v>
      </c>
      <c r="F167" s="2">
        <v>115.58000199999999</v>
      </c>
      <c r="G167" s="2">
        <v>65.042175</v>
      </c>
      <c r="H167" s="3">
        <f t="shared" si="8"/>
        <v>7.5514498161932675E-3</v>
      </c>
      <c r="I167" s="3">
        <f t="shared" si="8"/>
        <v>6.6783584589114042E-3</v>
      </c>
      <c r="J167" s="3">
        <f t="shared" si="8"/>
        <v>2.482508104106218E-3</v>
      </c>
      <c r="K167" s="3">
        <f t="shared" si="8"/>
        <v>8.0351053632390368E-3</v>
      </c>
      <c r="L167" s="3">
        <f t="shared" si="8"/>
        <v>3.7342595964522385E-3</v>
      </c>
      <c r="M167" s="3">
        <f t="shared" si="8"/>
        <v>-3.0408536333577096E-3</v>
      </c>
      <c r="N167" s="3">
        <f t="shared" si="7"/>
        <v>7.1050195241179528E-3</v>
      </c>
    </row>
    <row r="168" spans="1:14" x14ac:dyDescent="0.25">
      <c r="A168" s="4">
        <v>42696</v>
      </c>
      <c r="B168" s="2">
        <v>202.71099899999999</v>
      </c>
      <c r="C168" s="2">
        <v>119.36994199999999</v>
      </c>
      <c r="D168" s="2">
        <v>109.935959</v>
      </c>
      <c r="E168" s="2">
        <v>68.941597000000002</v>
      </c>
      <c r="F168" s="2">
        <v>115.540001</v>
      </c>
      <c r="G168" s="2">
        <v>66.182975999999996</v>
      </c>
      <c r="H168" s="3">
        <f t="shared" si="8"/>
        <v>1.9534709455018007E-3</v>
      </c>
      <c r="I168" s="3">
        <f t="shared" si="8"/>
        <v>7.4237894335564825E-3</v>
      </c>
      <c r="J168" s="3">
        <f t="shared" si="8"/>
        <v>-3.3022868718501908E-4</v>
      </c>
      <c r="K168" s="3">
        <f t="shared" si="8"/>
        <v>7.3846716661052358E-3</v>
      </c>
      <c r="L168" s="3">
        <f t="shared" si="8"/>
        <v>-3.4608928281543161E-4</v>
      </c>
      <c r="M168" s="3">
        <f t="shared" si="8"/>
        <v>1.7539404240402456E-2</v>
      </c>
      <c r="N168" s="3">
        <f t="shared" si="7"/>
        <v>2.664006216793358E-3</v>
      </c>
    </row>
    <row r="169" spans="1:14" x14ac:dyDescent="0.25">
      <c r="A169" s="4">
        <v>42697</v>
      </c>
      <c r="B169" s="2">
        <v>202.82122799999999</v>
      </c>
      <c r="C169" s="2">
        <v>120.03435500000001</v>
      </c>
      <c r="D169" s="2">
        <v>109.509293</v>
      </c>
      <c r="E169" s="2">
        <v>68.684875000000005</v>
      </c>
      <c r="F169" s="2">
        <v>113.25</v>
      </c>
      <c r="G169" s="2">
        <v>65.901886000000005</v>
      </c>
      <c r="H169" s="3">
        <f t="shared" si="8"/>
        <v>5.4377414419426451E-4</v>
      </c>
      <c r="I169" s="3">
        <f t="shared" si="8"/>
        <v>5.5659991859593472E-3</v>
      </c>
      <c r="J169" s="3">
        <f t="shared" si="8"/>
        <v>-3.8810413251590958E-3</v>
      </c>
      <c r="K169" s="3">
        <f t="shared" si="8"/>
        <v>-3.7237605621465164E-3</v>
      </c>
      <c r="L169" s="3">
        <f t="shared" si="8"/>
        <v>-1.9819984249437539E-2</v>
      </c>
      <c r="M169" s="3">
        <f t="shared" si="8"/>
        <v>-4.2471647089425968E-3</v>
      </c>
      <c r="N169" s="3">
        <f t="shared" si="7"/>
        <v>-2.5662995658846553E-4</v>
      </c>
    </row>
    <row r="170" spans="1:14" x14ac:dyDescent="0.25">
      <c r="A170" s="4">
        <v>42699</v>
      </c>
      <c r="B170" s="2">
        <v>203.57479900000001</v>
      </c>
      <c r="C170" s="2">
        <v>120.436745</v>
      </c>
      <c r="D170" s="2">
        <v>109.672707</v>
      </c>
      <c r="E170" s="2">
        <v>68.773162999999997</v>
      </c>
      <c r="F170" s="2">
        <v>112.610001</v>
      </c>
      <c r="G170" s="2">
        <v>66.282166000000004</v>
      </c>
      <c r="H170" s="3">
        <f t="shared" si="8"/>
        <v>3.7154444208375992E-3</v>
      </c>
      <c r="I170" s="3">
        <f t="shared" si="8"/>
        <v>3.3522902672322719E-3</v>
      </c>
      <c r="J170" s="3">
        <f t="shared" si="8"/>
        <v>1.4922386541205146E-3</v>
      </c>
      <c r="K170" s="3">
        <f t="shared" si="8"/>
        <v>1.2854067216399034E-3</v>
      </c>
      <c r="L170" s="3">
        <f t="shared" si="8"/>
        <v>-5.6512052980132177E-3</v>
      </c>
      <c r="M170" s="3">
        <f t="shared" si="8"/>
        <v>5.7703963130888436E-3</v>
      </c>
      <c r="N170" s="3">
        <f t="shared" si="7"/>
        <v>2.9106246979455812E-3</v>
      </c>
    </row>
    <row r="171" spans="1:14" x14ac:dyDescent="0.25">
      <c r="A171" s="4">
        <v>42702</v>
      </c>
      <c r="B171" s="2">
        <v>202.61908</v>
      </c>
      <c r="C171" s="2">
        <v>119.23891399999999</v>
      </c>
      <c r="D171" s="2">
        <v>110.48060599999999</v>
      </c>
      <c r="E171" s="2">
        <v>68.765113999999997</v>
      </c>
      <c r="F171" s="2">
        <v>113.800003</v>
      </c>
      <c r="G171" s="2">
        <v>66.588036000000002</v>
      </c>
      <c r="H171" s="3">
        <f t="shared" si="8"/>
        <v>-4.694682272534223E-3</v>
      </c>
      <c r="I171" s="3">
        <f t="shared" si="8"/>
        <v>-9.9457271117714408E-3</v>
      </c>
      <c r="J171" s="3">
        <f t="shared" si="8"/>
        <v>7.3664544452247682E-3</v>
      </c>
      <c r="K171" s="3">
        <f t="shared" si="8"/>
        <v>-1.1703693197884224E-4</v>
      </c>
      <c r="L171" s="3">
        <f t="shared" si="8"/>
        <v>1.0567462831298613E-2</v>
      </c>
      <c r="M171" s="3">
        <f t="shared" si="8"/>
        <v>4.6146651272680472E-3</v>
      </c>
      <c r="N171" s="3">
        <f t="shared" si="7"/>
        <v>-4.3376967615405358E-3</v>
      </c>
    </row>
    <row r="172" spans="1:14" x14ac:dyDescent="0.25">
      <c r="A172" s="4">
        <v>42703</v>
      </c>
      <c r="B172" s="2">
        <v>203.01426699999999</v>
      </c>
      <c r="C172" s="2">
        <v>119.276352</v>
      </c>
      <c r="D172" s="2">
        <v>110.94358099999999</v>
      </c>
      <c r="E172" s="2">
        <v>68.676872000000003</v>
      </c>
      <c r="F172" s="2">
        <v>113.269997</v>
      </c>
      <c r="G172" s="2">
        <v>67.224586000000002</v>
      </c>
      <c r="H172" s="3">
        <f t="shared" si="8"/>
        <v>1.9503938128631049E-3</v>
      </c>
      <c r="I172" s="3">
        <f t="shared" si="8"/>
        <v>3.139746811180455E-4</v>
      </c>
      <c r="J172" s="3">
        <f t="shared" si="8"/>
        <v>4.1905544942431039E-3</v>
      </c>
      <c r="K172" s="3">
        <f t="shared" si="8"/>
        <v>-1.2832378929815702E-3</v>
      </c>
      <c r="L172" s="3">
        <f t="shared" si="8"/>
        <v>-4.6573460986639725E-3</v>
      </c>
      <c r="M172" s="3">
        <f t="shared" si="8"/>
        <v>9.5595250774478391E-3</v>
      </c>
      <c r="N172" s="3">
        <f t="shared" si="7"/>
        <v>1.1571742760063427E-3</v>
      </c>
    </row>
    <row r="173" spans="1:14" x14ac:dyDescent="0.25">
      <c r="A173" s="4">
        <v>42704</v>
      </c>
      <c r="B173" s="2">
        <v>202.52719099999999</v>
      </c>
      <c r="C173" s="2">
        <v>119.08918799999999</v>
      </c>
      <c r="D173" s="2">
        <v>109.146255</v>
      </c>
      <c r="E173" s="2">
        <v>68.708954000000006</v>
      </c>
      <c r="F173" s="2">
        <v>111.75</v>
      </c>
      <c r="G173" s="2">
        <v>66.455765</v>
      </c>
      <c r="H173" s="3">
        <f t="shared" si="8"/>
        <v>-2.3992205434507641E-3</v>
      </c>
      <c r="I173" s="3">
        <f t="shared" si="8"/>
        <v>-1.5691626786171753E-3</v>
      </c>
      <c r="J173" s="3">
        <f t="shared" si="8"/>
        <v>-1.6200360433651362E-2</v>
      </c>
      <c r="K173" s="3">
        <f t="shared" si="8"/>
        <v>4.6714416463244923E-4</v>
      </c>
      <c r="L173" s="3">
        <f t="shared" si="8"/>
        <v>-1.3419237576213661E-2</v>
      </c>
      <c r="M173" s="3">
        <f t="shared" si="8"/>
        <v>-1.1436604458969879E-2</v>
      </c>
      <c r="N173" s="3">
        <f t="shared" si="7"/>
        <v>-3.1407255955130981E-3</v>
      </c>
    </row>
    <row r="174" spans="1:14" x14ac:dyDescent="0.25">
      <c r="A174" s="4">
        <v>42705</v>
      </c>
      <c r="B174" s="2">
        <v>201.782791</v>
      </c>
      <c r="C174" s="2">
        <v>118.574524</v>
      </c>
      <c r="D174" s="2">
        <v>107.993782</v>
      </c>
      <c r="E174" s="2">
        <v>68.387450999999999</v>
      </c>
      <c r="F174" s="2">
        <v>111.540001</v>
      </c>
      <c r="G174" s="2">
        <v>65.480286000000007</v>
      </c>
      <c r="H174" s="3">
        <f t="shared" si="8"/>
        <v>-3.6755558417831402E-3</v>
      </c>
      <c r="I174" s="3">
        <f t="shared" si="8"/>
        <v>-4.3216685632283536E-3</v>
      </c>
      <c r="J174" s="3">
        <f t="shared" si="8"/>
        <v>-1.055897886739221E-2</v>
      </c>
      <c r="K174" s="3">
        <f t="shared" si="8"/>
        <v>-4.6792009088074682E-3</v>
      </c>
      <c r="L174" s="3">
        <f t="shared" si="8"/>
        <v>-1.8791856823265896E-3</v>
      </c>
      <c r="M174" s="3">
        <f t="shared" si="8"/>
        <v>-1.4678621185084451E-2</v>
      </c>
      <c r="N174" s="3">
        <f t="shared" si="7"/>
        <v>-3.6381216086227111E-3</v>
      </c>
    </row>
    <row r="175" spans="1:14" x14ac:dyDescent="0.25">
      <c r="A175" s="4">
        <v>42706</v>
      </c>
      <c r="B175" s="2">
        <v>201.883835</v>
      </c>
      <c r="C175" s="2">
        <v>118.724251</v>
      </c>
      <c r="D175" s="2">
        <v>108.785156</v>
      </c>
      <c r="E175" s="2">
        <v>68.798416000000003</v>
      </c>
      <c r="F175" s="2">
        <v>112.139999</v>
      </c>
      <c r="G175" s="2">
        <v>66.133369000000002</v>
      </c>
      <c r="H175" s="3">
        <f t="shared" si="8"/>
        <v>5.0075628104484515E-4</v>
      </c>
      <c r="I175" s="3">
        <f t="shared" si="8"/>
        <v>1.2627248665995072E-3</v>
      </c>
      <c r="J175" s="3">
        <f t="shared" si="8"/>
        <v>7.3279589374877219E-3</v>
      </c>
      <c r="K175" s="3">
        <f t="shared" si="8"/>
        <v>6.0093627411264006E-3</v>
      </c>
      <c r="L175" s="3">
        <f t="shared" si="8"/>
        <v>5.3792181694529706E-3</v>
      </c>
      <c r="M175" s="3">
        <f t="shared" si="8"/>
        <v>9.9737346901629387E-3</v>
      </c>
      <c r="N175" s="3">
        <f t="shared" si="7"/>
        <v>1.0135023251631574E-3</v>
      </c>
    </row>
    <row r="176" spans="1:14" x14ac:dyDescent="0.25">
      <c r="A176" s="4">
        <v>42709</v>
      </c>
      <c r="B176" s="2">
        <v>203.096924</v>
      </c>
      <c r="C176" s="2">
        <v>120.277649</v>
      </c>
      <c r="D176" s="2">
        <v>108.666893</v>
      </c>
      <c r="E176" s="2">
        <v>68.975677000000005</v>
      </c>
      <c r="F176" s="2">
        <v>111.540001</v>
      </c>
      <c r="G176" s="2">
        <v>66.621093999999999</v>
      </c>
      <c r="H176" s="3">
        <f t="shared" si="8"/>
        <v>6.0088466221182024E-3</v>
      </c>
      <c r="I176" s="3">
        <f t="shared" si="8"/>
        <v>1.3084083385794587E-2</v>
      </c>
      <c r="J176" s="3">
        <f t="shared" si="8"/>
        <v>-1.0871244234829103E-3</v>
      </c>
      <c r="K176" s="3">
        <f t="shared" si="8"/>
        <v>2.576527343304047E-3</v>
      </c>
      <c r="L176" s="3">
        <f t="shared" si="8"/>
        <v>-5.3504370015198255E-3</v>
      </c>
      <c r="M176" s="3">
        <f t="shared" si="8"/>
        <v>7.3748700145610524E-3</v>
      </c>
      <c r="N176" s="3">
        <f t="shared" si="7"/>
        <v>6.2604691054658733E-3</v>
      </c>
    </row>
    <row r="177" spans="1:14" x14ac:dyDescent="0.25">
      <c r="A177" s="4">
        <v>42710</v>
      </c>
      <c r="B177" s="2">
        <v>203.74023399999999</v>
      </c>
      <c r="C177" s="2">
        <v>121.475471</v>
      </c>
      <c r="D177" s="2">
        <v>108.584999</v>
      </c>
      <c r="E177" s="2">
        <v>69.322181999999998</v>
      </c>
      <c r="F177" s="2">
        <v>111.43</v>
      </c>
      <c r="G177" s="2">
        <v>67.050963999999993</v>
      </c>
      <c r="H177" s="3">
        <f t="shared" si="8"/>
        <v>3.1675024285449105E-3</v>
      </c>
      <c r="I177" s="3">
        <f t="shared" si="8"/>
        <v>9.9588078912318245E-3</v>
      </c>
      <c r="J177" s="3">
        <f t="shared" si="8"/>
        <v>-7.5362419720614859E-4</v>
      </c>
      <c r="K177" s="3">
        <f t="shared" si="8"/>
        <v>5.0235824434168297E-3</v>
      </c>
      <c r="L177" s="3">
        <f t="shared" si="8"/>
        <v>-9.8620225043744014E-4</v>
      </c>
      <c r="M177" s="3">
        <f t="shared" si="8"/>
        <v>6.4524608377038994E-3</v>
      </c>
      <c r="N177" s="3">
        <f t="shared" si="7"/>
        <v>3.9462438023191455E-3</v>
      </c>
    </row>
    <row r="178" spans="1:14" x14ac:dyDescent="0.25">
      <c r="A178" s="4">
        <v>42711</v>
      </c>
      <c r="B178" s="2">
        <v>206.40528900000001</v>
      </c>
      <c r="C178" s="2">
        <v>122.69199399999999</v>
      </c>
      <c r="D178" s="2">
        <v>109.512772</v>
      </c>
      <c r="E178" s="2">
        <v>69.668648000000005</v>
      </c>
      <c r="F178" s="2">
        <v>111.83000199999999</v>
      </c>
      <c r="G178" s="2">
        <v>68.390181999999996</v>
      </c>
      <c r="H178" s="3">
        <f t="shared" si="8"/>
        <v>1.3080651512356711E-2</v>
      </c>
      <c r="I178" s="3">
        <f t="shared" si="8"/>
        <v>1.0014556765949756E-2</v>
      </c>
      <c r="J178" s="3">
        <f t="shared" si="8"/>
        <v>8.5442096840651072E-3</v>
      </c>
      <c r="K178" s="3">
        <f t="shared" si="8"/>
        <v>4.9979096157128922E-3</v>
      </c>
      <c r="L178" s="3">
        <f t="shared" si="8"/>
        <v>3.5897155164676953E-3</v>
      </c>
      <c r="M178" s="3">
        <f t="shared" si="8"/>
        <v>1.9973135658422514E-2</v>
      </c>
      <c r="N178" s="3">
        <f t="shared" si="7"/>
        <v>1.1824422693268744E-2</v>
      </c>
    </row>
    <row r="179" spans="1:14" x14ac:dyDescent="0.25">
      <c r="A179" s="4">
        <v>42712</v>
      </c>
      <c r="B179" s="2">
        <v>206.91073600000001</v>
      </c>
      <c r="C179" s="2">
        <v>124.14250199999999</v>
      </c>
      <c r="D179" s="2">
        <v>108.221191</v>
      </c>
      <c r="E179" s="2">
        <v>69.660599000000005</v>
      </c>
      <c r="F179" s="2">
        <v>111.57</v>
      </c>
      <c r="G179" s="2">
        <v>68.861366000000004</v>
      </c>
      <c r="H179" s="3">
        <f t="shared" si="8"/>
        <v>2.4488083733165134E-3</v>
      </c>
      <c r="I179" s="3">
        <f t="shared" si="8"/>
        <v>1.1822352483732645E-2</v>
      </c>
      <c r="J179" s="3">
        <f t="shared" si="8"/>
        <v>-1.17938846438842E-2</v>
      </c>
      <c r="K179" s="3">
        <f t="shared" si="8"/>
        <v>-1.1553259939822702E-4</v>
      </c>
      <c r="L179" s="3">
        <f t="shared" si="8"/>
        <v>-2.3249753675225193E-3</v>
      </c>
      <c r="M179" s="3">
        <f t="shared" si="8"/>
        <v>6.889643896546449E-3</v>
      </c>
      <c r="N179" s="3">
        <f t="shared" si="7"/>
        <v>3.5999976814997249E-3</v>
      </c>
    </row>
    <row r="180" spans="1:14" x14ac:dyDescent="0.25">
      <c r="A180" s="4">
        <v>42713</v>
      </c>
      <c r="B180" s="2">
        <v>208.160538</v>
      </c>
      <c r="C180" s="2">
        <v>124.058266</v>
      </c>
      <c r="D180" s="2">
        <v>106.87500799999999</v>
      </c>
      <c r="E180" s="2">
        <v>69.692824999999999</v>
      </c>
      <c r="F180" s="2">
        <v>110.400002</v>
      </c>
      <c r="G180" s="2">
        <v>68.786986999999996</v>
      </c>
      <c r="H180" s="3">
        <f t="shared" si="8"/>
        <v>6.0402955601104313E-3</v>
      </c>
      <c r="I180" s="3">
        <f t="shared" si="8"/>
        <v>-6.7854279270118667E-4</v>
      </c>
      <c r="J180" s="3">
        <f t="shared" si="8"/>
        <v>-1.2439181158152346E-2</v>
      </c>
      <c r="K180" s="3">
        <f t="shared" si="8"/>
        <v>4.6261445440620719E-4</v>
      </c>
      <c r="L180" s="3">
        <f t="shared" si="8"/>
        <v>-1.0486672044456302E-2</v>
      </c>
      <c r="M180" s="3">
        <f t="shared" si="8"/>
        <v>-1.080126699781192E-3</v>
      </c>
      <c r="N180" s="3">
        <f t="shared" si="7"/>
        <v>3.6273990930217985E-3</v>
      </c>
    </row>
    <row r="181" spans="1:14" x14ac:dyDescent="0.25">
      <c r="A181" s="4">
        <v>42716</v>
      </c>
      <c r="B181" s="2">
        <v>207.92163099999999</v>
      </c>
      <c r="C181" s="2">
        <v>122.94467899999999</v>
      </c>
      <c r="D181" s="2">
        <v>107.07513400000001</v>
      </c>
      <c r="E181" s="2">
        <v>69.596137999999996</v>
      </c>
      <c r="F181" s="2">
        <v>110.82</v>
      </c>
      <c r="G181" s="2">
        <v>69.241630999999998</v>
      </c>
      <c r="H181" s="3">
        <f t="shared" si="8"/>
        <v>-1.1477055271639225E-3</v>
      </c>
      <c r="I181" s="3">
        <f t="shared" si="8"/>
        <v>-8.9763224644782147E-3</v>
      </c>
      <c r="J181" s="3">
        <f t="shared" si="8"/>
        <v>1.8725238364427632E-3</v>
      </c>
      <c r="K181" s="3">
        <f t="shared" si="8"/>
        <v>-1.3873307618108566E-3</v>
      </c>
      <c r="L181" s="3">
        <f t="shared" si="8"/>
        <v>3.8043296412257899E-3</v>
      </c>
      <c r="M181" s="3">
        <f t="shared" si="8"/>
        <v>6.6094478015150671E-3</v>
      </c>
      <c r="N181" s="3">
        <f t="shared" si="7"/>
        <v>-2.0323487095961967E-3</v>
      </c>
    </row>
    <row r="182" spans="1:14" x14ac:dyDescent="0.25">
      <c r="A182" s="4">
        <v>42717</v>
      </c>
      <c r="B182" s="2">
        <v>209.30929599999999</v>
      </c>
      <c r="C182" s="2">
        <v>123.10378300000001</v>
      </c>
      <c r="D182" s="2">
        <v>107.457123</v>
      </c>
      <c r="E182" s="2">
        <v>69.765334999999993</v>
      </c>
      <c r="F182" s="2">
        <v>110.449997</v>
      </c>
      <c r="G182" s="2">
        <v>69.208556999999999</v>
      </c>
      <c r="H182" s="3">
        <f t="shared" si="8"/>
        <v>6.6739809289011465E-3</v>
      </c>
      <c r="I182" s="3">
        <f t="shared" si="8"/>
        <v>1.29411049989403E-3</v>
      </c>
      <c r="J182" s="3">
        <f t="shared" si="8"/>
        <v>3.5674856124858767E-3</v>
      </c>
      <c r="K182" s="3">
        <f t="shared" si="8"/>
        <v>2.4311262788747623E-3</v>
      </c>
      <c r="L182" s="3">
        <f t="shared" si="8"/>
        <v>-3.3387745894242205E-3</v>
      </c>
      <c r="M182" s="3">
        <f t="shared" si="8"/>
        <v>-4.7766061432030771E-4</v>
      </c>
      <c r="N182" s="3">
        <f t="shared" si="7"/>
        <v>4.9982722600150874E-3</v>
      </c>
    </row>
    <row r="183" spans="1:14" x14ac:dyDescent="0.25">
      <c r="A183" s="4">
        <v>42718</v>
      </c>
      <c r="B183" s="2">
        <v>207.58161899999999</v>
      </c>
      <c r="C183" s="2">
        <v>121.438057</v>
      </c>
      <c r="D183" s="2">
        <v>106.256516</v>
      </c>
      <c r="E183" s="2">
        <v>69.241577000000007</v>
      </c>
      <c r="F183" s="2">
        <v>108.83000199999999</v>
      </c>
      <c r="G183" s="2">
        <v>67.695778000000004</v>
      </c>
      <c r="H183" s="3">
        <f t="shared" si="8"/>
        <v>-8.2541818878412165E-3</v>
      </c>
      <c r="I183" s="3">
        <f t="shared" si="8"/>
        <v>-1.3531070771399478E-2</v>
      </c>
      <c r="J183" s="3">
        <f t="shared" si="8"/>
        <v>-1.1172893582866439E-2</v>
      </c>
      <c r="K183" s="3">
        <f t="shared" si="8"/>
        <v>-7.5074247117137283E-3</v>
      </c>
      <c r="L183" s="3">
        <f t="shared" si="8"/>
        <v>-1.4667225387068217E-2</v>
      </c>
      <c r="M183" s="3">
        <f t="shared" si="8"/>
        <v>-2.1858265300922164E-2</v>
      </c>
      <c r="N183" s="3">
        <f t="shared" si="7"/>
        <v>-9.626564360924723E-3</v>
      </c>
    </row>
    <row r="184" spans="1:14" x14ac:dyDescent="0.25">
      <c r="A184" s="4">
        <v>42719</v>
      </c>
      <c r="B184" s="2">
        <v>208.436249</v>
      </c>
      <c r="C184" s="2">
        <v>122.083733</v>
      </c>
      <c r="D184" s="2">
        <v>106.793167</v>
      </c>
      <c r="E184" s="2">
        <v>69.273833999999994</v>
      </c>
      <c r="F184" s="2">
        <v>107.339996</v>
      </c>
      <c r="G184" s="2">
        <v>67.298973000000004</v>
      </c>
      <c r="H184" s="3">
        <f t="shared" si="8"/>
        <v>4.1170793643343639E-3</v>
      </c>
      <c r="I184" s="3">
        <f t="shared" si="8"/>
        <v>5.3169164259603274E-3</v>
      </c>
      <c r="J184" s="3">
        <f t="shared" si="8"/>
        <v>5.0505232074424811E-3</v>
      </c>
      <c r="K184" s="3">
        <f t="shared" si="8"/>
        <v>4.6586171773621565E-4</v>
      </c>
      <c r="L184" s="3">
        <f t="shared" si="8"/>
        <v>-1.3691132708055997E-2</v>
      </c>
      <c r="M184" s="3">
        <f t="shared" si="8"/>
        <v>-5.8615915456352585E-3</v>
      </c>
      <c r="N184" s="3">
        <f t="shared" si="7"/>
        <v>2.8956982498757329E-3</v>
      </c>
    </row>
    <row r="185" spans="1:14" x14ac:dyDescent="0.25">
      <c r="A185" s="4">
        <v>42720</v>
      </c>
      <c r="B185" s="2">
        <v>208.028595</v>
      </c>
      <c r="C185" s="2">
        <v>121.89656100000001</v>
      </c>
      <c r="D185" s="2">
        <v>106.54755400000001</v>
      </c>
      <c r="E185" s="2">
        <v>69.338302999999996</v>
      </c>
      <c r="F185" s="2">
        <v>108.050003</v>
      </c>
      <c r="G185" s="2">
        <v>68.307509999999994</v>
      </c>
      <c r="H185" s="3">
        <f t="shared" si="8"/>
        <v>-1.9557730574973897E-3</v>
      </c>
      <c r="I185" s="3">
        <f t="shared" si="8"/>
        <v>-1.5331444689685725E-3</v>
      </c>
      <c r="J185" s="3">
        <f t="shared" si="8"/>
        <v>-2.2998943368726099E-3</v>
      </c>
      <c r="K185" s="3">
        <f t="shared" si="8"/>
        <v>9.3063998738696085E-4</v>
      </c>
      <c r="L185" s="3">
        <f t="shared" si="8"/>
        <v>6.6145614538686281E-3</v>
      </c>
      <c r="M185" s="3">
        <f t="shared" si="8"/>
        <v>1.4985919621685495E-2</v>
      </c>
      <c r="N185" s="3">
        <f t="shared" si="7"/>
        <v>-1.2046178157694668E-3</v>
      </c>
    </row>
    <row r="186" spans="1:14" x14ac:dyDescent="0.25">
      <c r="A186" s="4">
        <v>42723</v>
      </c>
      <c r="B186" s="2">
        <v>208.48155199999999</v>
      </c>
      <c r="C186" s="2">
        <v>122.673286</v>
      </c>
      <c r="D186" s="2">
        <v>107.693642</v>
      </c>
      <c r="E186" s="2">
        <v>69.515525999999994</v>
      </c>
      <c r="F186" s="2">
        <v>108.589996</v>
      </c>
      <c r="G186" s="2">
        <v>69.043243000000004</v>
      </c>
      <c r="H186" s="3">
        <f t="shared" si="8"/>
        <v>2.1773785474059615E-3</v>
      </c>
      <c r="I186" s="3">
        <f t="shared" si="8"/>
        <v>6.3720009295422653E-3</v>
      </c>
      <c r="J186" s="3">
        <f t="shared" si="8"/>
        <v>1.0756586678658087E-2</v>
      </c>
      <c r="K186" s="3">
        <f t="shared" si="8"/>
        <v>2.5559177587601845E-3</v>
      </c>
      <c r="L186" s="3">
        <f t="shared" si="8"/>
        <v>4.9976213327822538E-3</v>
      </c>
      <c r="M186" s="3">
        <f t="shared" si="8"/>
        <v>1.0770894737635928E-2</v>
      </c>
      <c r="N186" s="3">
        <f t="shared" si="7"/>
        <v>3.0870223182969036E-3</v>
      </c>
    </row>
    <row r="187" spans="1:14" x14ac:dyDescent="0.25">
      <c r="A187" s="4">
        <v>42724</v>
      </c>
      <c r="B187" s="2">
        <v>209.28581199999999</v>
      </c>
      <c r="C187" s="2">
        <v>123.468727</v>
      </c>
      <c r="D187" s="2">
        <v>107.15698999999999</v>
      </c>
      <c r="E187" s="2">
        <v>69.612228000000002</v>
      </c>
      <c r="F187" s="2">
        <v>107.790001</v>
      </c>
      <c r="G187" s="2">
        <v>69.200316999999998</v>
      </c>
      <c r="H187" s="3">
        <f t="shared" si="8"/>
        <v>3.8577034384317255E-3</v>
      </c>
      <c r="I187" s="3">
        <f t="shared" si="8"/>
        <v>6.484223468180339E-3</v>
      </c>
      <c r="J187" s="3">
        <f t="shared" si="8"/>
        <v>-4.983135401809502E-3</v>
      </c>
      <c r="K187" s="3">
        <f t="shared" si="8"/>
        <v>1.3910849210867493E-3</v>
      </c>
      <c r="L187" s="3">
        <f t="shared" si="8"/>
        <v>-7.3671151069938379E-3</v>
      </c>
      <c r="M187" s="3">
        <f t="shared" si="8"/>
        <v>2.2750090113814458E-3</v>
      </c>
      <c r="N187" s="3">
        <f t="shared" si="7"/>
        <v>3.3933443291937616E-3</v>
      </c>
    </row>
    <row r="188" spans="1:14" x14ac:dyDescent="0.25">
      <c r="A188" s="4">
        <v>42725</v>
      </c>
      <c r="B188" s="2">
        <v>208.70344499999999</v>
      </c>
      <c r="C188" s="2">
        <v>122.888519</v>
      </c>
      <c r="D188" s="2">
        <v>107.629982</v>
      </c>
      <c r="E188" s="2">
        <v>69.733108999999999</v>
      </c>
      <c r="F188" s="2">
        <v>107.849998</v>
      </c>
      <c r="G188" s="2">
        <v>68.150435999999999</v>
      </c>
      <c r="H188" s="3">
        <f t="shared" si="8"/>
        <v>-2.7826396564331057E-3</v>
      </c>
      <c r="I188" s="3">
        <f t="shared" si="8"/>
        <v>-4.699230437517965E-3</v>
      </c>
      <c r="J188" s="3">
        <f t="shared" si="8"/>
        <v>4.4140097626856889E-3</v>
      </c>
      <c r="K188" s="3">
        <f t="shared" si="8"/>
        <v>1.7364908935251222E-3</v>
      </c>
      <c r="L188" s="3">
        <f t="shared" si="8"/>
        <v>5.5661006998231066E-4</v>
      </c>
      <c r="M188" s="3">
        <f t="shared" si="8"/>
        <v>-1.5171621251388157E-2</v>
      </c>
      <c r="N188" s="3">
        <f t="shared" si="7"/>
        <v>-2.8299349408583037E-3</v>
      </c>
    </row>
    <row r="189" spans="1:14" x14ac:dyDescent="0.25">
      <c r="A189" s="4">
        <v>42726</v>
      </c>
      <c r="B189" s="2">
        <v>208.34286499999999</v>
      </c>
      <c r="C189" s="2">
        <v>121.937004</v>
      </c>
      <c r="D189" s="2">
        <v>107.437546</v>
      </c>
      <c r="E189" s="2">
        <v>69.883476000000002</v>
      </c>
      <c r="F189" s="2">
        <v>107.589996</v>
      </c>
      <c r="G189" s="2">
        <v>68.036499000000006</v>
      </c>
      <c r="H189" s="3">
        <f t="shared" si="8"/>
        <v>-1.7277146527217013E-3</v>
      </c>
      <c r="I189" s="3">
        <f t="shared" si="8"/>
        <v>-7.7429120941721052E-3</v>
      </c>
      <c r="J189" s="3">
        <f t="shared" si="8"/>
        <v>-1.7879404643958985E-3</v>
      </c>
      <c r="K189" s="3">
        <f t="shared" si="8"/>
        <v>2.156321468472111E-3</v>
      </c>
      <c r="L189" s="3">
        <f t="shared" si="8"/>
        <v>-2.410774268164606E-3</v>
      </c>
      <c r="M189" s="3">
        <f t="shared" si="8"/>
        <v>-1.671845503673608E-3</v>
      </c>
      <c r="N189" s="3">
        <f t="shared" si="7"/>
        <v>-2.7646434138797501E-3</v>
      </c>
    </row>
    <row r="190" spans="1:14" x14ac:dyDescent="0.25">
      <c r="A190" s="4">
        <v>42727</v>
      </c>
      <c r="B190" s="2">
        <v>208.64797999999999</v>
      </c>
      <c r="C190" s="2">
        <v>122.46405</v>
      </c>
      <c r="D190" s="2">
        <v>107.656387</v>
      </c>
      <c r="E190" s="2">
        <v>70.012839999999997</v>
      </c>
      <c r="F190" s="2">
        <v>107.93</v>
      </c>
      <c r="G190" s="2">
        <v>68.213752999999997</v>
      </c>
      <c r="H190" s="3">
        <f t="shared" si="8"/>
        <v>1.4644849968823426E-3</v>
      </c>
      <c r="I190" s="3">
        <f t="shared" si="8"/>
        <v>4.3222810361980279E-3</v>
      </c>
      <c r="J190" s="3">
        <f t="shared" si="8"/>
        <v>2.0369136130491405E-3</v>
      </c>
      <c r="K190" s="3">
        <f t="shared" si="8"/>
        <v>1.8511386010620079E-3</v>
      </c>
      <c r="L190" s="3">
        <f t="shared" si="8"/>
        <v>3.1601822905542587E-3</v>
      </c>
      <c r="M190" s="3">
        <f t="shared" si="8"/>
        <v>2.6052780875744919E-3</v>
      </c>
      <c r="N190" s="3">
        <f t="shared" si="7"/>
        <v>2.066258898935509E-3</v>
      </c>
    </row>
    <row r="191" spans="1:14" x14ac:dyDescent="0.25">
      <c r="A191" s="4">
        <v>42731</v>
      </c>
      <c r="B191" s="2">
        <v>209.16563400000001</v>
      </c>
      <c r="C191" s="2">
        <v>122.906387</v>
      </c>
      <c r="D191" s="2">
        <v>107.309883</v>
      </c>
      <c r="E191" s="2">
        <v>69.948181000000005</v>
      </c>
      <c r="F191" s="2">
        <v>108.55999799999999</v>
      </c>
      <c r="G191" s="2">
        <v>68.357215999999994</v>
      </c>
      <c r="H191" s="3">
        <f t="shared" si="8"/>
        <v>2.4809921476356411E-3</v>
      </c>
      <c r="I191" s="3">
        <f t="shared" si="8"/>
        <v>3.611974289597697E-3</v>
      </c>
      <c r="J191" s="3">
        <f t="shared" si="8"/>
        <v>-3.2186107081597637E-3</v>
      </c>
      <c r="K191" s="3">
        <f t="shared" si="8"/>
        <v>-9.2353059810157401E-4</v>
      </c>
      <c r="L191" s="3">
        <f t="shared" si="8"/>
        <v>5.8370981191511184E-3</v>
      </c>
      <c r="M191" s="3">
        <f t="shared" si="8"/>
        <v>2.1031389373928899E-3</v>
      </c>
      <c r="N191" s="3">
        <f t="shared" si="7"/>
        <v>2.9328497514582129E-3</v>
      </c>
    </row>
    <row r="192" spans="1:14" x14ac:dyDescent="0.25">
      <c r="A192" s="4">
        <v>42732</v>
      </c>
      <c r="B192" s="2">
        <v>207.436981</v>
      </c>
      <c r="C192" s="2">
        <v>121.53231</v>
      </c>
      <c r="D192" s="2">
        <v>108.09412399999999</v>
      </c>
      <c r="E192" s="2">
        <v>69.851166000000006</v>
      </c>
      <c r="F192" s="2">
        <v>108.860001</v>
      </c>
      <c r="G192" s="2">
        <v>67.943657000000002</v>
      </c>
      <c r="H192" s="3">
        <f t="shared" si="8"/>
        <v>-8.2645172963738966E-3</v>
      </c>
      <c r="I192" s="3">
        <f t="shared" si="8"/>
        <v>-1.1179866510924286E-2</v>
      </c>
      <c r="J192" s="3">
        <f t="shared" si="8"/>
        <v>7.3081898710112281E-3</v>
      </c>
      <c r="K192" s="3">
        <f t="shared" si="8"/>
        <v>-1.386955294806036E-3</v>
      </c>
      <c r="L192" s="3">
        <f t="shared" si="8"/>
        <v>2.7634764694819403E-3</v>
      </c>
      <c r="M192" s="3">
        <f t="shared" si="8"/>
        <v>-6.0499684481005733E-3</v>
      </c>
      <c r="N192" s="3">
        <f t="shared" si="7"/>
        <v>-7.8630028630446262E-3</v>
      </c>
    </row>
    <row r="193" spans="1:14" x14ac:dyDescent="0.25">
      <c r="A193" s="4">
        <v>42733</v>
      </c>
      <c r="B193" s="2">
        <v>207.390762</v>
      </c>
      <c r="C193" s="2">
        <v>121.852295</v>
      </c>
      <c r="D193" s="2">
        <v>108.47714999999999</v>
      </c>
      <c r="E193" s="2">
        <v>69.948181000000005</v>
      </c>
      <c r="F193" s="2">
        <v>110.290001</v>
      </c>
      <c r="G193" s="2">
        <v>68.787673999999996</v>
      </c>
      <c r="H193" s="3">
        <f t="shared" si="8"/>
        <v>-2.2280983736455706E-4</v>
      </c>
      <c r="I193" s="3">
        <f t="shared" si="8"/>
        <v>2.6329212371591915E-3</v>
      </c>
      <c r="J193" s="3">
        <f t="shared" si="8"/>
        <v>3.5434488557397614E-3</v>
      </c>
      <c r="K193" s="3">
        <f t="shared" si="8"/>
        <v>1.3888816115108504E-3</v>
      </c>
      <c r="L193" s="3">
        <f t="shared" si="8"/>
        <v>1.3136138038433387E-2</v>
      </c>
      <c r="M193" s="3">
        <f t="shared" si="8"/>
        <v>1.2422307501051888E-2</v>
      </c>
      <c r="N193" s="3">
        <f t="shared" si="7"/>
        <v>1.3069147453505484E-3</v>
      </c>
    </row>
    <row r="194" spans="1:14" x14ac:dyDescent="0.25">
      <c r="A194" s="4">
        <v>42734</v>
      </c>
      <c r="B194" s="2">
        <v>206.63275100000001</v>
      </c>
      <c r="C194" s="2">
        <v>121.372314</v>
      </c>
      <c r="D194" s="2">
        <v>108.641319</v>
      </c>
      <c r="E194" s="2">
        <v>69.972442999999998</v>
      </c>
      <c r="F194" s="2">
        <v>109.610001</v>
      </c>
      <c r="G194" s="2">
        <v>69.656998000000002</v>
      </c>
      <c r="H194" s="3">
        <f t="shared" si="8"/>
        <v>-3.6549892227117908E-3</v>
      </c>
      <c r="I194" s="3">
        <f t="shared" si="8"/>
        <v>-3.9390394739795553E-3</v>
      </c>
      <c r="J194" s="3">
        <f t="shared" si="8"/>
        <v>1.5133970610401448E-3</v>
      </c>
      <c r="K194" s="3">
        <f t="shared" si="8"/>
        <v>3.4685676815526811E-4</v>
      </c>
      <c r="L194" s="3">
        <f t="shared" si="8"/>
        <v>-6.1655634584680818E-3</v>
      </c>
      <c r="M194" s="3">
        <f t="shared" si="8"/>
        <v>1.2637787403598111E-2</v>
      </c>
      <c r="N194" s="3">
        <f t="shared" si="7"/>
        <v>-3.9012065629848089E-3</v>
      </c>
    </row>
    <row r="195" spans="1:14" x14ac:dyDescent="0.25">
      <c r="A195" s="4">
        <v>42738</v>
      </c>
      <c r="B195" s="2">
        <v>208.21350100000001</v>
      </c>
      <c r="C195" s="2">
        <v>122.078194</v>
      </c>
      <c r="D195" s="2">
        <v>109.10642199999999</v>
      </c>
      <c r="E195" s="2">
        <v>70.263474000000002</v>
      </c>
      <c r="F195" s="2">
        <v>110.470001</v>
      </c>
      <c r="G195" s="2">
        <v>69.884902999999994</v>
      </c>
      <c r="H195" s="3">
        <f t="shared" si="8"/>
        <v>7.6500457567831859E-3</v>
      </c>
      <c r="I195" s="3">
        <f t="shared" si="8"/>
        <v>5.8158238624337333E-3</v>
      </c>
      <c r="J195" s="3">
        <f t="shared" si="8"/>
        <v>4.281087566692765E-3</v>
      </c>
      <c r="K195" s="3">
        <f t="shared" si="8"/>
        <v>4.1592230815781228E-3</v>
      </c>
      <c r="L195" s="3">
        <f t="shared" si="8"/>
        <v>7.845999381023594E-3</v>
      </c>
      <c r="M195" s="3">
        <f t="shared" si="8"/>
        <v>3.2718177145674154E-3</v>
      </c>
      <c r="N195" s="3">
        <f t="shared" si="7"/>
        <v>7.3660273240443736E-3</v>
      </c>
    </row>
    <row r="196" spans="1:14" x14ac:dyDescent="0.25">
      <c r="A196" s="4">
        <v>42739</v>
      </c>
      <c r="B196" s="2">
        <v>209.45223999999999</v>
      </c>
      <c r="C196" s="2">
        <v>124.120537</v>
      </c>
      <c r="D196" s="2">
        <v>109.525909</v>
      </c>
      <c r="E196" s="2">
        <v>70.643462999999997</v>
      </c>
      <c r="F196" s="2">
        <v>110.860001</v>
      </c>
      <c r="G196" s="2">
        <v>70.906165999999999</v>
      </c>
      <c r="H196" s="3">
        <f t="shared" si="8"/>
        <v>5.9493692486347616E-3</v>
      </c>
      <c r="I196" s="3">
        <f t="shared" si="8"/>
        <v>1.6729793692721318E-2</v>
      </c>
      <c r="J196" s="3">
        <f t="shared" si="8"/>
        <v>3.8447507700325456E-3</v>
      </c>
      <c r="K196" s="3">
        <f t="shared" si="8"/>
        <v>5.4080588158791354E-3</v>
      </c>
      <c r="L196" s="3">
        <f t="shared" si="8"/>
        <v>3.5303702043054663E-3</v>
      </c>
      <c r="M196" s="3">
        <f t="shared" si="8"/>
        <v>1.4613499570858668E-2</v>
      </c>
      <c r="N196" s="3">
        <f t="shared" ref="N196:N259" si="9">SUMPRODUCT(H196:M196,R$10:W$10)</f>
        <v>7.5177872296888658E-3</v>
      </c>
    </row>
    <row r="197" spans="1:14" x14ac:dyDescent="0.25">
      <c r="A197" s="4">
        <v>42740</v>
      </c>
      <c r="B197" s="2">
        <v>209.28581199999999</v>
      </c>
      <c r="C197" s="2">
        <v>123.132294</v>
      </c>
      <c r="D197" s="2">
        <v>111.24041699999999</v>
      </c>
      <c r="E197" s="2">
        <v>70.538337999999996</v>
      </c>
      <c r="F197" s="2">
        <v>112.58000199999999</v>
      </c>
      <c r="G197" s="2">
        <v>71.134063999999995</v>
      </c>
      <c r="H197" s="3">
        <f t="shared" si="8"/>
        <v>-7.9458687097355707E-4</v>
      </c>
      <c r="I197" s="3">
        <f t="shared" si="8"/>
        <v>-7.9619620079471876E-3</v>
      </c>
      <c r="J197" s="3">
        <f t="shared" si="8"/>
        <v>1.56539034065446E-2</v>
      </c>
      <c r="K197" s="3">
        <f t="shared" si="8"/>
        <v>-1.4881065499294799E-3</v>
      </c>
      <c r="L197" s="3">
        <f t="shared" si="8"/>
        <v>1.5515072925175177E-2</v>
      </c>
      <c r="M197" s="3">
        <f t="shared" si="8"/>
        <v>3.21407873047308E-3</v>
      </c>
      <c r="N197" s="3">
        <f t="shared" si="9"/>
        <v>-6.6725538466943656E-4</v>
      </c>
    </row>
    <row r="198" spans="1:14" x14ac:dyDescent="0.25">
      <c r="A198" s="4">
        <v>42741</v>
      </c>
      <c r="B198" s="2">
        <v>210.034561</v>
      </c>
      <c r="C198" s="2">
        <v>122.962868</v>
      </c>
      <c r="D198" s="2">
        <v>110.21901699999999</v>
      </c>
      <c r="E198" s="2">
        <v>70.522163000000006</v>
      </c>
      <c r="F198" s="2">
        <v>111.75</v>
      </c>
      <c r="G198" s="2">
        <v>71.142478999999994</v>
      </c>
      <c r="H198" s="3">
        <f t="shared" si="8"/>
        <v>3.5776386026589169E-3</v>
      </c>
      <c r="I198" s="3">
        <f t="shared" si="8"/>
        <v>-1.3759672178282889E-3</v>
      </c>
      <c r="J198" s="3">
        <f t="shared" si="8"/>
        <v>-9.1819145194322882E-3</v>
      </c>
      <c r="K198" s="3">
        <f t="shared" si="8"/>
        <v>-2.2930792613784501E-4</v>
      </c>
      <c r="L198" s="3">
        <f t="shared" si="8"/>
        <v>-7.3725527203312158E-3</v>
      </c>
      <c r="M198" s="3">
        <f t="shared" si="8"/>
        <v>1.1829775394245345E-4</v>
      </c>
      <c r="N198" s="3">
        <f t="shared" si="9"/>
        <v>1.8969476832946949E-3</v>
      </c>
    </row>
    <row r="199" spans="1:14" x14ac:dyDescent="0.25">
      <c r="A199" s="4">
        <v>42744</v>
      </c>
      <c r="B199" s="2">
        <v>209.34127799999999</v>
      </c>
      <c r="C199" s="2">
        <v>122.22875999999999</v>
      </c>
      <c r="D199" s="2">
        <v>111.10359200000001</v>
      </c>
      <c r="E199" s="2">
        <v>70.505989</v>
      </c>
      <c r="F199" s="2">
        <v>112.66999800000001</v>
      </c>
      <c r="G199" s="2">
        <v>70.50103</v>
      </c>
      <c r="H199" s="3">
        <f t="shared" si="8"/>
        <v>-3.3008043852363889E-3</v>
      </c>
      <c r="I199" s="3">
        <f t="shared" si="8"/>
        <v>-5.9701600323766035E-3</v>
      </c>
      <c r="J199" s="3">
        <f t="shared" si="8"/>
        <v>8.0256114060608397E-3</v>
      </c>
      <c r="K199" s="3">
        <f t="shared" si="8"/>
        <v>-2.2934634038385138E-4</v>
      </c>
      <c r="L199" s="3">
        <f t="shared" si="8"/>
        <v>8.2326442953020162E-3</v>
      </c>
      <c r="M199" s="3">
        <f t="shared" si="8"/>
        <v>-9.0163993301385359E-3</v>
      </c>
      <c r="N199" s="3">
        <f t="shared" si="9"/>
        <v>-2.8188782201704842E-3</v>
      </c>
    </row>
    <row r="200" spans="1:14" x14ac:dyDescent="0.25">
      <c r="A200" s="4">
        <v>42745</v>
      </c>
      <c r="B200" s="2">
        <v>209.34127799999999</v>
      </c>
      <c r="C200" s="2">
        <v>123.122871</v>
      </c>
      <c r="D200" s="2">
        <v>111.030663</v>
      </c>
      <c r="E200" s="2">
        <v>70.514076000000003</v>
      </c>
      <c r="F200" s="2">
        <v>113.150002</v>
      </c>
      <c r="G200" s="2">
        <v>69.901764</v>
      </c>
      <c r="H200" s="3">
        <f t="shared" si="8"/>
        <v>0</v>
      </c>
      <c r="I200" s="3">
        <f t="shared" si="8"/>
        <v>7.3150623470286114E-3</v>
      </c>
      <c r="J200" s="3">
        <f t="shared" si="8"/>
        <v>-6.5640542026756954E-4</v>
      </c>
      <c r="K200" s="3">
        <f t="shared" si="8"/>
        <v>1.1469947609699105E-4</v>
      </c>
      <c r="L200" s="3">
        <f t="shared" si="8"/>
        <v>4.2602645648399662E-3</v>
      </c>
      <c r="M200" s="3">
        <f t="shared" si="8"/>
        <v>-8.5001027644561189E-3</v>
      </c>
      <c r="N200" s="3">
        <f t="shared" si="9"/>
        <v>1.5339703901363394E-3</v>
      </c>
    </row>
    <row r="201" spans="1:14" x14ac:dyDescent="0.25">
      <c r="A201" s="4">
        <v>42746</v>
      </c>
      <c r="B201" s="2">
        <v>209.932907</v>
      </c>
      <c r="C201" s="2">
        <v>123.471085</v>
      </c>
      <c r="D201" s="2">
        <v>111.404526</v>
      </c>
      <c r="E201" s="2">
        <v>70.554512000000003</v>
      </c>
      <c r="F201" s="2">
        <v>113.5</v>
      </c>
      <c r="G201" s="2">
        <v>69.471328999999997</v>
      </c>
      <c r="H201" s="3">
        <f t="shared" si="8"/>
        <v>2.8261459261751387E-3</v>
      </c>
      <c r="I201" s="3">
        <f t="shared" si="8"/>
        <v>2.8281829133109948E-3</v>
      </c>
      <c r="J201" s="3">
        <f t="shared" si="8"/>
        <v>3.3672049675141924E-3</v>
      </c>
      <c r="K201" s="3">
        <f t="shared" si="8"/>
        <v>5.7344578974549698E-4</v>
      </c>
      <c r="L201" s="3">
        <f t="shared" si="8"/>
        <v>3.093221332864049E-3</v>
      </c>
      <c r="M201" s="3">
        <f t="shared" si="8"/>
        <v>-6.1577129870428182E-3</v>
      </c>
      <c r="N201" s="3">
        <f t="shared" si="9"/>
        <v>2.8477353479172927E-3</v>
      </c>
    </row>
    <row r="202" spans="1:14" x14ac:dyDescent="0.25">
      <c r="A202" s="4">
        <v>42747</v>
      </c>
      <c r="B202" s="2">
        <v>209.405945</v>
      </c>
      <c r="C202" s="2">
        <v>122.802902</v>
      </c>
      <c r="D202" s="2">
        <v>111.158356</v>
      </c>
      <c r="E202" s="2">
        <v>70.570694000000003</v>
      </c>
      <c r="F202" s="2">
        <v>113.910004</v>
      </c>
      <c r="G202" s="2">
        <v>69.825821000000005</v>
      </c>
      <c r="H202" s="3">
        <f t="shared" si="8"/>
        <v>-2.5101448245081759E-3</v>
      </c>
      <c r="I202" s="3">
        <f t="shared" si="8"/>
        <v>-5.4116556925047909E-3</v>
      </c>
      <c r="J202" s="3">
        <f t="shared" si="8"/>
        <v>-2.2096947838546876E-3</v>
      </c>
      <c r="K202" s="3">
        <f t="shared" si="8"/>
        <v>2.2935457338291165E-4</v>
      </c>
      <c r="L202" s="3">
        <f t="shared" si="8"/>
        <v>3.6123700440529039E-3</v>
      </c>
      <c r="M202" s="3">
        <f t="shared" si="8"/>
        <v>5.1027093493491993E-3</v>
      </c>
      <c r="N202" s="3">
        <f t="shared" si="9"/>
        <v>-2.4968012842713147E-3</v>
      </c>
    </row>
    <row r="203" spans="1:14" x14ac:dyDescent="0.25">
      <c r="A203" s="4">
        <v>42748</v>
      </c>
      <c r="B203" s="2">
        <v>209.88670300000001</v>
      </c>
      <c r="C203" s="2">
        <v>123.574646</v>
      </c>
      <c r="D203" s="2">
        <v>110.629372</v>
      </c>
      <c r="E203" s="2">
        <v>70.594971000000001</v>
      </c>
      <c r="F203" s="2">
        <v>114.209999</v>
      </c>
      <c r="G203" s="2">
        <v>69.724532999999994</v>
      </c>
      <c r="H203" s="3">
        <f t="shared" si="8"/>
        <v>2.2958182968493279E-3</v>
      </c>
      <c r="I203" s="3">
        <f t="shared" si="8"/>
        <v>6.2844117478590977E-3</v>
      </c>
      <c r="J203" s="3">
        <f t="shared" si="8"/>
        <v>-4.7588325253747898E-3</v>
      </c>
      <c r="K203" s="3">
        <f t="shared" si="8"/>
        <v>3.4400965363889924E-4</v>
      </c>
      <c r="L203" s="3">
        <f t="shared" si="8"/>
        <v>2.6336141643887867E-3</v>
      </c>
      <c r="M203" s="3">
        <f t="shared" si="8"/>
        <v>-1.4505808674990517E-3</v>
      </c>
      <c r="N203" s="3">
        <f t="shared" si="9"/>
        <v>2.9742278467667776E-3</v>
      </c>
    </row>
    <row r="204" spans="1:14" x14ac:dyDescent="0.25">
      <c r="A204" s="4">
        <v>42752</v>
      </c>
      <c r="B204" s="2">
        <v>209.147141</v>
      </c>
      <c r="C204" s="2">
        <v>122.294647</v>
      </c>
      <c r="D204" s="2">
        <v>111.787575</v>
      </c>
      <c r="E204" s="2">
        <v>70.522163000000006</v>
      </c>
      <c r="F204" s="2">
        <v>115.849998</v>
      </c>
      <c r="G204" s="2">
        <v>70.264702</v>
      </c>
      <c r="H204" s="3">
        <f t="shared" si="8"/>
        <v>-3.5236248386826263E-3</v>
      </c>
      <c r="I204" s="3">
        <f t="shared" si="8"/>
        <v>-1.0358103716518019E-2</v>
      </c>
      <c r="J204" s="3">
        <f t="shared" si="8"/>
        <v>1.0469217885463511E-2</v>
      </c>
      <c r="K204" s="3">
        <f t="shared" si="8"/>
        <v>-1.0313482528379048E-3</v>
      </c>
      <c r="L204" s="3">
        <f t="shared" si="8"/>
        <v>1.4359504547408308E-2</v>
      </c>
      <c r="M204" s="3">
        <f t="shared" si="8"/>
        <v>7.7471870625509531E-3</v>
      </c>
      <c r="N204" s="3">
        <f t="shared" si="9"/>
        <v>-3.2166819604843161E-3</v>
      </c>
    </row>
    <row r="205" spans="1:14" x14ac:dyDescent="0.25">
      <c r="A205" s="4">
        <v>42753</v>
      </c>
      <c r="B205" s="2">
        <v>209.609329</v>
      </c>
      <c r="C205" s="2">
        <v>122.840538</v>
      </c>
      <c r="D205" s="2">
        <v>110.35581999999999</v>
      </c>
      <c r="E205" s="2">
        <v>70.586860999999999</v>
      </c>
      <c r="F205" s="2">
        <v>114.870003</v>
      </c>
      <c r="G205" s="2">
        <v>70.382880999999998</v>
      </c>
      <c r="H205" s="3">
        <f t="shared" si="8"/>
        <v>2.2098700359476364E-3</v>
      </c>
      <c r="I205" s="3">
        <f t="shared" si="8"/>
        <v>4.4637358493704316E-3</v>
      </c>
      <c r="J205" s="3">
        <f t="shared" si="8"/>
        <v>-1.2807818758032941E-2</v>
      </c>
      <c r="K205" s="3">
        <f t="shared" si="8"/>
        <v>9.1741372141407318E-4</v>
      </c>
      <c r="L205" s="3">
        <f t="shared" si="8"/>
        <v>-8.459171488289563E-3</v>
      </c>
      <c r="M205" s="3">
        <f t="shared" si="8"/>
        <v>1.6819113528723229E-3</v>
      </c>
      <c r="N205" s="3">
        <f t="shared" si="9"/>
        <v>1.7288738394377089E-3</v>
      </c>
    </row>
    <row r="206" spans="1:14" x14ac:dyDescent="0.25">
      <c r="A206" s="4">
        <v>42754</v>
      </c>
      <c r="B206" s="2">
        <v>208.832855</v>
      </c>
      <c r="C206" s="2">
        <v>121.927628</v>
      </c>
      <c r="D206" s="2">
        <v>109.598885</v>
      </c>
      <c r="E206" s="2">
        <v>70.360473999999996</v>
      </c>
      <c r="F206" s="2">
        <v>114.769997</v>
      </c>
      <c r="G206" s="2">
        <v>69.665451000000004</v>
      </c>
      <c r="H206" s="3">
        <f t="shared" si="8"/>
        <v>-3.7043866496991873E-3</v>
      </c>
      <c r="I206" s="3">
        <f t="shared" si="8"/>
        <v>-7.4316672237303427E-3</v>
      </c>
      <c r="J206" s="3">
        <f t="shared" si="8"/>
        <v>-6.8590401484941443E-3</v>
      </c>
      <c r="K206" s="3">
        <f t="shared" si="8"/>
        <v>-3.2072116084040925E-3</v>
      </c>
      <c r="L206" s="3">
        <f t="shared" si="8"/>
        <v>-8.7060152684070857E-4</v>
      </c>
      <c r="M206" s="3">
        <f t="shared" si="8"/>
        <v>-1.0193245712689647E-2</v>
      </c>
      <c r="N206" s="3">
        <f t="shared" si="9"/>
        <v>-4.0876827268022352E-3</v>
      </c>
    </row>
    <row r="207" spans="1:14" x14ac:dyDescent="0.25">
      <c r="A207" s="4">
        <v>42755</v>
      </c>
      <c r="B207" s="2">
        <v>209.60011299999999</v>
      </c>
      <c r="C207" s="2">
        <v>122.51110799999999</v>
      </c>
      <c r="D207" s="2">
        <v>109.37999000000001</v>
      </c>
      <c r="E207" s="2">
        <v>70.497924999999995</v>
      </c>
      <c r="F207" s="2">
        <v>115.050003</v>
      </c>
      <c r="G207" s="2">
        <v>70.171867000000006</v>
      </c>
      <c r="H207" s="3">
        <f t="shared" si="8"/>
        <v>3.674029165573689E-3</v>
      </c>
      <c r="I207" s="3">
        <f t="shared" si="8"/>
        <v>4.7854617494895724E-3</v>
      </c>
      <c r="J207" s="3">
        <f t="shared" si="8"/>
        <v>-1.9972374718957298E-3</v>
      </c>
      <c r="K207" s="3">
        <f t="shared" si="8"/>
        <v>1.9535257821030605E-3</v>
      </c>
      <c r="L207" s="3">
        <f t="shared" si="8"/>
        <v>2.4397142748029399E-3</v>
      </c>
      <c r="M207" s="3">
        <f t="shared" si="8"/>
        <v>7.269256033381577E-3</v>
      </c>
      <c r="N207" s="3">
        <f t="shared" si="9"/>
        <v>3.7573379156540521E-3</v>
      </c>
    </row>
    <row r="208" spans="1:14" x14ac:dyDescent="0.25">
      <c r="A208" s="4">
        <v>42758</v>
      </c>
      <c r="B208" s="2">
        <v>209.05470299999999</v>
      </c>
      <c r="C208" s="2">
        <v>122.115807</v>
      </c>
      <c r="D208" s="2">
        <v>110.47431899999999</v>
      </c>
      <c r="E208" s="2">
        <v>70.497924999999995</v>
      </c>
      <c r="F208" s="2">
        <v>115.790001</v>
      </c>
      <c r="G208" s="2">
        <v>70.762687999999997</v>
      </c>
      <c r="H208" s="3">
        <f t="shared" si="8"/>
        <v>-2.6021455436906482E-3</v>
      </c>
      <c r="I208" s="3">
        <f t="shared" si="8"/>
        <v>-3.2266543536606518E-3</v>
      </c>
      <c r="J208" s="3">
        <f t="shared" si="8"/>
        <v>1.0004837265024324E-2</v>
      </c>
      <c r="K208" s="3">
        <f t="shared" ref="K208:M271" si="10">E208/E207-1</f>
        <v>0</v>
      </c>
      <c r="L208" s="3">
        <f t="shared" si="10"/>
        <v>6.431968541539268E-3</v>
      </c>
      <c r="M208" s="3">
        <f t="shared" si="10"/>
        <v>8.419627769060023E-3</v>
      </c>
      <c r="N208" s="3">
        <f t="shared" si="9"/>
        <v>-1.9851242671969256E-3</v>
      </c>
    </row>
    <row r="209" spans="1:14" x14ac:dyDescent="0.25">
      <c r="A209" s="4">
        <v>42759</v>
      </c>
      <c r="B209" s="2">
        <v>210.395096</v>
      </c>
      <c r="C209" s="2">
        <v>123.856972</v>
      </c>
      <c r="D209" s="2">
        <v>109.717415</v>
      </c>
      <c r="E209" s="2">
        <v>70.546447999999998</v>
      </c>
      <c r="F209" s="2">
        <v>115.269997</v>
      </c>
      <c r="G209" s="2">
        <v>70.779572000000002</v>
      </c>
      <c r="H209" s="3">
        <f t="shared" ref="H209:M272" si="11">B209/B208-1</f>
        <v>6.4116854620581698E-3</v>
      </c>
      <c r="I209" s="3">
        <f t="shared" si="11"/>
        <v>1.4258309737084307E-2</v>
      </c>
      <c r="J209" s="3">
        <f t="shared" si="11"/>
        <v>-6.8514022702416133E-3</v>
      </c>
      <c r="K209" s="3">
        <f t="shared" si="10"/>
        <v>6.8828976171997347E-4</v>
      </c>
      <c r="L209" s="3">
        <f t="shared" si="10"/>
        <v>-4.4909231842912289E-3</v>
      </c>
      <c r="M209" s="3">
        <f t="shared" si="10"/>
        <v>2.3860031998790276E-4</v>
      </c>
      <c r="N209" s="3">
        <f t="shared" si="9"/>
        <v>6.8256587966335162E-3</v>
      </c>
    </row>
    <row r="210" spans="1:14" x14ac:dyDescent="0.25">
      <c r="A210" s="4">
        <v>42760</v>
      </c>
      <c r="B210" s="2">
        <v>212.21615600000001</v>
      </c>
      <c r="C210" s="2">
        <v>124.854607</v>
      </c>
      <c r="D210" s="2">
        <v>108.340378</v>
      </c>
      <c r="E210" s="2">
        <v>70.797058000000007</v>
      </c>
      <c r="F210" s="2">
        <v>114.32</v>
      </c>
      <c r="G210" s="2">
        <v>70.315346000000005</v>
      </c>
      <c r="H210" s="3">
        <f t="shared" si="11"/>
        <v>8.6554298775101124E-3</v>
      </c>
      <c r="I210" s="3">
        <f t="shared" si="11"/>
        <v>8.0547342946508671E-3</v>
      </c>
      <c r="J210" s="3">
        <f t="shared" si="11"/>
        <v>-1.2550760515092407E-2</v>
      </c>
      <c r="K210" s="3">
        <f t="shared" si="10"/>
        <v>3.5524113134655089E-3</v>
      </c>
      <c r="L210" s="3">
        <f t="shared" si="10"/>
        <v>-8.2414940984166796E-3</v>
      </c>
      <c r="M210" s="3">
        <f t="shared" si="10"/>
        <v>-6.5587568119230832E-3</v>
      </c>
      <c r="N210" s="3">
        <f t="shared" si="9"/>
        <v>7.2124675139983701E-3</v>
      </c>
    </row>
    <row r="211" spans="1:14" x14ac:dyDescent="0.25">
      <c r="A211" s="4">
        <v>42761</v>
      </c>
      <c r="B211" s="2">
        <v>211.994339</v>
      </c>
      <c r="C211" s="2">
        <v>124.525215</v>
      </c>
      <c r="D211" s="2">
        <v>108.705139</v>
      </c>
      <c r="E211" s="2">
        <v>70.764724999999999</v>
      </c>
      <c r="F211" s="2">
        <v>113.260002</v>
      </c>
      <c r="G211" s="2">
        <v>70.180297999999993</v>
      </c>
      <c r="H211" s="3">
        <f t="shared" si="11"/>
        <v>-1.0452408722360085E-3</v>
      </c>
      <c r="I211" s="3">
        <f t="shared" si="11"/>
        <v>-2.638204611865036E-3</v>
      </c>
      <c r="J211" s="3">
        <f t="shared" si="11"/>
        <v>3.366805679780871E-3</v>
      </c>
      <c r="K211" s="3">
        <f t="shared" si="10"/>
        <v>-4.5669976851314686E-4</v>
      </c>
      <c r="L211" s="3">
        <f t="shared" si="10"/>
        <v>-9.2722008397480016E-3</v>
      </c>
      <c r="M211" s="3">
        <f t="shared" si="10"/>
        <v>-1.9206049274081982E-3</v>
      </c>
      <c r="N211" s="3">
        <f t="shared" si="9"/>
        <v>-1.9602371223518293E-3</v>
      </c>
    </row>
    <row r="212" spans="1:14" x14ac:dyDescent="0.25">
      <c r="A212" s="4">
        <v>42762</v>
      </c>
      <c r="B212" s="2">
        <v>211.66151400000001</v>
      </c>
      <c r="C212" s="2">
        <v>123.904022</v>
      </c>
      <c r="D212" s="2">
        <v>109.09730500000001</v>
      </c>
      <c r="E212" s="2">
        <v>70.829398999999995</v>
      </c>
      <c r="F212" s="2">
        <v>113.489998</v>
      </c>
      <c r="G212" s="2">
        <v>69.496651</v>
      </c>
      <c r="H212" s="3">
        <f t="shared" si="11"/>
        <v>-1.5699711679564299E-3</v>
      </c>
      <c r="I212" s="3">
        <f t="shared" si="11"/>
        <v>-4.9884916882095842E-3</v>
      </c>
      <c r="J212" s="3">
        <f t="shared" si="11"/>
        <v>3.6076123319248588E-3</v>
      </c>
      <c r="K212" s="3">
        <f t="shared" si="10"/>
        <v>9.1392992765815251E-4</v>
      </c>
      <c r="L212" s="3">
        <f t="shared" si="10"/>
        <v>2.0306904109006485E-3</v>
      </c>
      <c r="M212" s="3">
        <f t="shared" si="10"/>
        <v>-9.7412951994019226E-3</v>
      </c>
      <c r="N212" s="3">
        <f t="shared" si="9"/>
        <v>-1.8417959746256009E-3</v>
      </c>
    </row>
    <row r="213" spans="1:14" x14ac:dyDescent="0.25">
      <c r="A213" s="4">
        <v>42765</v>
      </c>
      <c r="B213" s="2">
        <v>210.348862</v>
      </c>
      <c r="C213" s="2">
        <v>122.529945</v>
      </c>
      <c r="D213" s="2">
        <v>108.76898199999999</v>
      </c>
      <c r="E213" s="2">
        <v>70.683868000000004</v>
      </c>
      <c r="F213" s="2">
        <v>113.970001</v>
      </c>
      <c r="G213" s="2">
        <v>69.023994000000002</v>
      </c>
      <c r="H213" s="3">
        <f t="shared" si="11"/>
        <v>-6.2016564806391949E-3</v>
      </c>
      <c r="I213" s="3">
        <f t="shared" si="11"/>
        <v>-1.108984985168604E-2</v>
      </c>
      <c r="J213" s="3">
        <f t="shared" si="11"/>
        <v>-3.0094510583924539E-3</v>
      </c>
      <c r="K213" s="3">
        <f t="shared" si="10"/>
        <v>-2.0546694177087099E-3</v>
      </c>
      <c r="L213" s="3">
        <f t="shared" si="10"/>
        <v>4.2294740369983597E-3</v>
      </c>
      <c r="M213" s="3">
        <f t="shared" si="10"/>
        <v>-6.8011478711398343E-3</v>
      </c>
      <c r="N213" s="3">
        <f t="shared" si="9"/>
        <v>-6.1699048129031887E-3</v>
      </c>
    </row>
    <row r="214" spans="1:14" x14ac:dyDescent="0.25">
      <c r="A214" s="4">
        <v>42766</v>
      </c>
      <c r="B214" s="2">
        <v>210.33036799999999</v>
      </c>
      <c r="C214" s="2">
        <v>123.226395</v>
      </c>
      <c r="D214" s="2">
        <v>109.525909</v>
      </c>
      <c r="E214" s="2">
        <v>70.611098999999996</v>
      </c>
      <c r="F214" s="2">
        <v>115.550003</v>
      </c>
      <c r="G214" s="2">
        <v>69.521973000000003</v>
      </c>
      <c r="H214" s="3">
        <f t="shared" si="11"/>
        <v>-8.7920608764724406E-5</v>
      </c>
      <c r="I214" s="3">
        <f t="shared" si="11"/>
        <v>5.6839166948128295E-3</v>
      </c>
      <c r="J214" s="3">
        <f t="shared" si="11"/>
        <v>6.9590335965450389E-3</v>
      </c>
      <c r="K214" s="3">
        <f t="shared" si="10"/>
        <v>-1.0294994043055228E-3</v>
      </c>
      <c r="L214" s="3">
        <f t="shared" si="10"/>
        <v>1.3863314785791836E-2</v>
      </c>
      <c r="M214" s="3">
        <f t="shared" si="10"/>
        <v>7.2145781653840668E-3</v>
      </c>
      <c r="N214" s="3">
        <f t="shared" si="9"/>
        <v>1.9652813805609345E-3</v>
      </c>
    </row>
    <row r="215" spans="1:14" x14ac:dyDescent="0.25">
      <c r="A215" s="4">
        <v>42767</v>
      </c>
      <c r="B215" s="2">
        <v>210.413589</v>
      </c>
      <c r="C215" s="2">
        <v>122.99110400000001</v>
      </c>
      <c r="D215" s="2">
        <v>108.848709</v>
      </c>
      <c r="E215" s="2">
        <v>70.872574</v>
      </c>
      <c r="F215" s="2">
        <v>115.199997</v>
      </c>
      <c r="G215" s="2">
        <v>68.686385999999999</v>
      </c>
      <c r="H215" s="3">
        <f t="shared" si="11"/>
        <v>3.9566801879997726E-4</v>
      </c>
      <c r="I215" s="3">
        <f t="shared" si="11"/>
        <v>-1.9094204614197308E-3</v>
      </c>
      <c r="J215" s="3">
        <f t="shared" si="11"/>
        <v>-6.1830119118208016E-3</v>
      </c>
      <c r="K215" s="3">
        <f t="shared" si="10"/>
        <v>3.7030297460745043E-3</v>
      </c>
      <c r="L215" s="3">
        <f t="shared" si="10"/>
        <v>-3.029043625381922E-3</v>
      </c>
      <c r="M215" s="3">
        <f t="shared" si="10"/>
        <v>-1.2019034615142532E-2</v>
      </c>
      <c r="N215" s="3">
        <f t="shared" si="9"/>
        <v>-2.5343660400355985E-4</v>
      </c>
    </row>
    <row r="216" spans="1:14" x14ac:dyDescent="0.25">
      <c r="A216" s="4">
        <v>42768</v>
      </c>
      <c r="B216" s="2">
        <v>210.552246</v>
      </c>
      <c r="C216" s="2">
        <v>122.99110400000001</v>
      </c>
      <c r="D216" s="2">
        <v>108.802994</v>
      </c>
      <c r="E216" s="2">
        <v>70.913200000000003</v>
      </c>
      <c r="F216" s="2">
        <v>115.839996</v>
      </c>
      <c r="G216" s="2">
        <v>69.505095999999995</v>
      </c>
      <c r="H216" s="3">
        <f t="shared" si="11"/>
        <v>6.5897359889621754E-4</v>
      </c>
      <c r="I216" s="3">
        <f t="shared" si="11"/>
        <v>0</v>
      </c>
      <c r="J216" s="3">
        <f t="shared" si="11"/>
        <v>-4.199866072825964E-4</v>
      </c>
      <c r="K216" s="3">
        <f t="shared" si="10"/>
        <v>5.7322597031683742E-4</v>
      </c>
      <c r="L216" s="3">
        <f t="shared" si="10"/>
        <v>5.555547019675755E-3</v>
      </c>
      <c r="M216" s="3">
        <f t="shared" si="10"/>
        <v>1.1919538174566258E-2</v>
      </c>
      <c r="N216" s="3">
        <f t="shared" si="9"/>
        <v>9.4105473090492402E-4</v>
      </c>
    </row>
    <row r="217" spans="1:14" x14ac:dyDescent="0.25">
      <c r="A217" s="4">
        <v>42769</v>
      </c>
      <c r="B217" s="2">
        <v>212.00355500000001</v>
      </c>
      <c r="C217" s="2">
        <v>124.60990099999999</v>
      </c>
      <c r="D217" s="2">
        <v>108.75733200000001</v>
      </c>
      <c r="E217" s="2">
        <v>71.034987999999998</v>
      </c>
      <c r="F217" s="2">
        <v>116.129997</v>
      </c>
      <c r="G217" s="2">
        <v>69.884902999999994</v>
      </c>
      <c r="H217" s="3">
        <f t="shared" si="11"/>
        <v>6.892868765693505E-3</v>
      </c>
      <c r="I217" s="3">
        <f t="shared" si="11"/>
        <v>1.3161903156833077E-2</v>
      </c>
      <c r="J217" s="3">
        <f t="shared" si="11"/>
        <v>-4.196759511966297E-4</v>
      </c>
      <c r="K217" s="3">
        <f t="shared" si="10"/>
        <v>1.7174235544299421E-3</v>
      </c>
      <c r="L217" s="3">
        <f t="shared" si="10"/>
        <v>2.5034617577162077E-3</v>
      </c>
      <c r="M217" s="3">
        <f t="shared" si="10"/>
        <v>5.4644482470753708E-3</v>
      </c>
      <c r="N217" s="3">
        <f t="shared" si="9"/>
        <v>7.5675389687801502E-3</v>
      </c>
    </row>
    <row r="218" spans="1:14" x14ac:dyDescent="0.25">
      <c r="A218" s="4">
        <v>42772</v>
      </c>
      <c r="B218" s="2">
        <v>211.624527</v>
      </c>
      <c r="C218" s="2">
        <v>123.885216</v>
      </c>
      <c r="D218" s="2">
        <v>109.41533699999999</v>
      </c>
      <c r="E218" s="2">
        <v>70.986282000000003</v>
      </c>
      <c r="F218" s="2">
        <v>117.699997</v>
      </c>
      <c r="G218" s="2">
        <v>69.766730999999993</v>
      </c>
      <c r="H218" s="3">
        <f t="shared" si="11"/>
        <v>-1.7878379445099846E-3</v>
      </c>
      <c r="I218" s="3">
        <f t="shared" si="11"/>
        <v>-5.8156293696115524E-3</v>
      </c>
      <c r="J218" s="3">
        <f t="shared" si="11"/>
        <v>6.0502127801369543E-3</v>
      </c>
      <c r="K218" s="3">
        <f t="shared" si="10"/>
        <v>-6.8566211343623618E-4</v>
      </c>
      <c r="L218" s="3">
        <f t="shared" si="10"/>
        <v>1.3519332132592599E-2</v>
      </c>
      <c r="M218" s="3">
        <f t="shared" si="10"/>
        <v>-1.6909517639310812E-3</v>
      </c>
      <c r="N218" s="3">
        <f t="shared" si="9"/>
        <v>-1.2274543466372458E-3</v>
      </c>
    </row>
    <row r="219" spans="1:14" x14ac:dyDescent="0.25">
      <c r="A219" s="4">
        <v>42773</v>
      </c>
      <c r="B219" s="2">
        <v>211.63378900000001</v>
      </c>
      <c r="C219" s="2">
        <v>123.433441</v>
      </c>
      <c r="D219" s="2">
        <v>110.21959699999999</v>
      </c>
      <c r="E219" s="2">
        <v>70.880684000000002</v>
      </c>
      <c r="F219" s="2">
        <v>117.459999</v>
      </c>
      <c r="G219" s="2">
        <v>69.521973000000003</v>
      </c>
      <c r="H219" s="3">
        <f t="shared" si="11"/>
        <v>4.3766193509320317E-5</v>
      </c>
      <c r="I219" s="3">
        <f t="shared" si="11"/>
        <v>-3.6467224628320416E-3</v>
      </c>
      <c r="J219" s="3">
        <f t="shared" si="11"/>
        <v>7.3505234462696301E-3</v>
      </c>
      <c r="K219" s="3">
        <f t="shared" si="10"/>
        <v>-1.4875831924822114E-3</v>
      </c>
      <c r="L219" s="3">
        <f t="shared" si="10"/>
        <v>-2.0390654725335189E-3</v>
      </c>
      <c r="M219" s="3">
        <f t="shared" si="10"/>
        <v>-3.5082337453934409E-3</v>
      </c>
      <c r="N219" s="3">
        <f t="shared" si="9"/>
        <v>-7.2483780750644169E-4</v>
      </c>
    </row>
    <row r="220" spans="1:14" x14ac:dyDescent="0.25">
      <c r="A220" s="4">
        <v>42774</v>
      </c>
      <c r="B220" s="2">
        <v>211.91111799999999</v>
      </c>
      <c r="C220" s="2">
        <v>123.45227800000001</v>
      </c>
      <c r="D220" s="2">
        <v>111.718422</v>
      </c>
      <c r="E220" s="2">
        <v>70.929443000000006</v>
      </c>
      <c r="F220" s="2">
        <v>118.19000200000001</v>
      </c>
      <c r="G220" s="2">
        <v>70.070580000000007</v>
      </c>
      <c r="H220" s="3">
        <f t="shared" si="11"/>
        <v>1.3104192922614999E-3</v>
      </c>
      <c r="I220" s="3">
        <f t="shared" si="11"/>
        <v>1.5260856253695998E-4</v>
      </c>
      <c r="J220" s="3">
        <f t="shared" si="11"/>
        <v>1.3598534569129406E-2</v>
      </c>
      <c r="K220" s="3">
        <f t="shared" si="10"/>
        <v>6.8790250387551488E-4</v>
      </c>
      <c r="L220" s="3">
        <f t="shared" si="10"/>
        <v>6.2149072553627782E-3</v>
      </c>
      <c r="M220" s="3">
        <f t="shared" si="10"/>
        <v>7.8911310529119483E-3</v>
      </c>
      <c r="N220" s="3">
        <f t="shared" si="9"/>
        <v>1.5116468625120637E-3</v>
      </c>
    </row>
    <row r="221" spans="1:14" x14ac:dyDescent="0.25">
      <c r="A221" s="4">
        <v>42775</v>
      </c>
      <c r="B221" s="2">
        <v>213.16831999999999</v>
      </c>
      <c r="C221" s="2">
        <v>124.854607</v>
      </c>
      <c r="D221" s="2">
        <v>110.42981</v>
      </c>
      <c r="E221" s="2">
        <v>71.026832999999996</v>
      </c>
      <c r="F221" s="2">
        <v>117.290001</v>
      </c>
      <c r="G221" s="2">
        <v>70.239379999999997</v>
      </c>
      <c r="H221" s="3">
        <f t="shared" si="11"/>
        <v>5.9326854195540513E-3</v>
      </c>
      <c r="I221" s="3">
        <f t="shared" si="11"/>
        <v>1.135928006123943E-2</v>
      </c>
      <c r="J221" s="3">
        <f t="shared" si="11"/>
        <v>-1.1534462955447022E-2</v>
      </c>
      <c r="K221" s="3">
        <f t="shared" si="10"/>
        <v>1.3730546283858835E-3</v>
      </c>
      <c r="L221" s="3">
        <f t="shared" si="10"/>
        <v>-7.6148657650416673E-3</v>
      </c>
      <c r="M221" s="3">
        <f t="shared" si="10"/>
        <v>2.4089996115344015E-3</v>
      </c>
      <c r="N221" s="3">
        <f t="shared" si="9"/>
        <v>5.7408413589531953E-3</v>
      </c>
    </row>
    <row r="222" spans="1:14" x14ac:dyDescent="0.25">
      <c r="A222" s="4">
        <v>42776</v>
      </c>
      <c r="B222" s="2">
        <v>214.00950599999999</v>
      </c>
      <c r="C222" s="2">
        <v>125.682816</v>
      </c>
      <c r="D222" s="2">
        <v>110.36582900000001</v>
      </c>
      <c r="E222" s="2">
        <v>71.075584000000006</v>
      </c>
      <c r="F222" s="2">
        <v>117.599998</v>
      </c>
      <c r="G222" s="2">
        <v>70.737350000000006</v>
      </c>
      <c r="H222" s="3">
        <f t="shared" si="11"/>
        <v>3.9461116923940054E-3</v>
      </c>
      <c r="I222" s="3">
        <f t="shared" si="11"/>
        <v>6.6333875849691193E-3</v>
      </c>
      <c r="J222" s="3">
        <f t="shared" si="11"/>
        <v>-5.7938159995019056E-4</v>
      </c>
      <c r="K222" s="3">
        <f t="shared" si="10"/>
        <v>6.8637440162944152E-4</v>
      </c>
      <c r="L222" s="3">
        <f t="shared" si="10"/>
        <v>2.6429959703042627E-3</v>
      </c>
      <c r="M222" s="3">
        <f t="shared" si="10"/>
        <v>7.0896126930506398E-3</v>
      </c>
      <c r="N222" s="3">
        <f t="shared" si="9"/>
        <v>4.2813535494971768E-3</v>
      </c>
    </row>
    <row r="223" spans="1:14" x14ac:dyDescent="0.25">
      <c r="A223" s="4">
        <v>42779</v>
      </c>
      <c r="B223" s="2">
        <v>215.17430100000001</v>
      </c>
      <c r="C223" s="2">
        <v>126.01223</v>
      </c>
      <c r="D223" s="2">
        <v>110.01853199999999</v>
      </c>
      <c r="E223" s="2">
        <v>71.181160000000006</v>
      </c>
      <c r="F223" s="2">
        <v>116.800003</v>
      </c>
      <c r="G223" s="2">
        <v>70.762687999999997</v>
      </c>
      <c r="H223" s="3">
        <f t="shared" si="11"/>
        <v>5.4427255208000513E-3</v>
      </c>
      <c r="I223" s="3">
        <f t="shared" si="11"/>
        <v>2.6209947428295077E-3</v>
      </c>
      <c r="J223" s="3">
        <f t="shared" si="11"/>
        <v>-3.1467801505845605E-3</v>
      </c>
      <c r="K223" s="3">
        <f t="shared" si="10"/>
        <v>1.4854046081422823E-3</v>
      </c>
      <c r="L223" s="3">
        <f t="shared" si="10"/>
        <v>-6.8026786871203671E-3</v>
      </c>
      <c r="M223" s="3">
        <f t="shared" si="10"/>
        <v>3.5819832097172544E-4</v>
      </c>
      <c r="N223" s="3">
        <f t="shared" si="9"/>
        <v>4.007182528241152E-3</v>
      </c>
    </row>
    <row r="224" spans="1:14" x14ac:dyDescent="0.25">
      <c r="A224" s="4">
        <v>42780</v>
      </c>
      <c r="B224" s="2">
        <v>216.03398100000001</v>
      </c>
      <c r="C224" s="2">
        <v>126.39810199999999</v>
      </c>
      <c r="D224" s="2">
        <v>109.22344200000001</v>
      </c>
      <c r="E224" s="2">
        <v>71.229881000000006</v>
      </c>
      <c r="F224" s="2">
        <v>116.93</v>
      </c>
      <c r="G224" s="2">
        <v>70.391334999999998</v>
      </c>
      <c r="H224" s="3">
        <f t="shared" si="11"/>
        <v>3.9952726510774639E-3</v>
      </c>
      <c r="I224" s="3">
        <f t="shared" si="11"/>
        <v>3.062178964692519E-3</v>
      </c>
      <c r="J224" s="3">
        <f t="shared" si="11"/>
        <v>-7.2268733780231909E-3</v>
      </c>
      <c r="K224" s="3">
        <f t="shared" si="10"/>
        <v>6.844648218713445E-4</v>
      </c>
      <c r="L224" s="3">
        <f t="shared" si="10"/>
        <v>1.1129879851117241E-3</v>
      </c>
      <c r="M224" s="3">
        <f t="shared" si="10"/>
        <v>-5.2478645243096977E-3</v>
      </c>
      <c r="N224" s="3">
        <f t="shared" si="9"/>
        <v>3.6134511775390648E-3</v>
      </c>
    </row>
    <row r="225" spans="1:14" x14ac:dyDescent="0.25">
      <c r="A225" s="4">
        <v>42781</v>
      </c>
      <c r="B225" s="2">
        <v>217.16172800000001</v>
      </c>
      <c r="C225" s="2">
        <v>127.000496</v>
      </c>
      <c r="D225" s="2">
        <v>108.72075700000001</v>
      </c>
      <c r="E225" s="2">
        <v>71.254219000000006</v>
      </c>
      <c r="F225" s="2">
        <v>117.449997</v>
      </c>
      <c r="G225" s="2">
        <v>70.154976000000005</v>
      </c>
      <c r="H225" s="3">
        <f t="shared" si="11"/>
        <v>5.2202296822925209E-3</v>
      </c>
      <c r="I225" s="3">
        <f t="shared" si="11"/>
        <v>4.7658468795679365E-3</v>
      </c>
      <c r="J225" s="3">
        <f t="shared" si="11"/>
        <v>-4.6023545018842871E-3</v>
      </c>
      <c r="K225" s="3">
        <f t="shared" si="10"/>
        <v>3.4168244644416923E-4</v>
      </c>
      <c r="L225" s="3">
        <f t="shared" si="10"/>
        <v>4.4470794492430521E-3</v>
      </c>
      <c r="M225" s="3">
        <f t="shared" si="10"/>
        <v>-3.3577854433360921E-3</v>
      </c>
      <c r="N225" s="3">
        <f t="shared" si="9"/>
        <v>5.0844718771085604E-3</v>
      </c>
    </row>
    <row r="226" spans="1:14" x14ac:dyDescent="0.25">
      <c r="A226" s="4">
        <v>42782</v>
      </c>
      <c r="B226" s="2">
        <v>216.976868</v>
      </c>
      <c r="C226" s="2">
        <v>126.680481</v>
      </c>
      <c r="D226" s="2">
        <v>109.314819</v>
      </c>
      <c r="E226" s="2">
        <v>71.197388000000004</v>
      </c>
      <c r="F226" s="2">
        <v>118.08000199999999</v>
      </c>
      <c r="G226" s="2">
        <v>70.568557999999996</v>
      </c>
      <c r="H226" s="3">
        <f t="shared" si="11"/>
        <v>-8.5125496883142748E-4</v>
      </c>
      <c r="I226" s="3">
        <f t="shared" si="11"/>
        <v>-2.51979330852381E-3</v>
      </c>
      <c r="J226" s="3">
        <f t="shared" si="11"/>
        <v>5.4641083854851669E-3</v>
      </c>
      <c r="K226" s="3">
        <f t="shared" si="10"/>
        <v>-7.9758084219549996E-4</v>
      </c>
      <c r="L226" s="3">
        <f t="shared" si="10"/>
        <v>5.3640273826485174E-3</v>
      </c>
      <c r="M226" s="3">
        <f t="shared" si="10"/>
        <v>5.8952625113861679E-3</v>
      </c>
      <c r="N226" s="3">
        <f t="shared" si="9"/>
        <v>-6.291258574287657E-4</v>
      </c>
    </row>
    <row r="227" spans="1:14" x14ac:dyDescent="0.25">
      <c r="A227" s="4">
        <v>42783</v>
      </c>
      <c r="B227" s="2">
        <v>217.31890899999999</v>
      </c>
      <c r="C227" s="2">
        <v>126.793434</v>
      </c>
      <c r="D227" s="2">
        <v>109.963684</v>
      </c>
      <c r="E227" s="2">
        <v>71.270484999999994</v>
      </c>
      <c r="F227" s="2">
        <v>117.68</v>
      </c>
      <c r="G227" s="2">
        <v>70.703590000000005</v>
      </c>
      <c r="H227" s="3">
        <f t="shared" si="11"/>
        <v>1.5763938485828799E-3</v>
      </c>
      <c r="I227" s="3">
        <f t="shared" si="11"/>
        <v>8.9163696812932791E-4</v>
      </c>
      <c r="J227" s="3">
        <f t="shared" si="11"/>
        <v>5.9357460034763498E-3</v>
      </c>
      <c r="K227" s="3">
        <f t="shared" si="10"/>
        <v>1.02668092262026E-3</v>
      </c>
      <c r="L227" s="3">
        <f t="shared" si="10"/>
        <v>-3.3875507556307971E-3</v>
      </c>
      <c r="M227" s="3">
        <f t="shared" si="10"/>
        <v>1.9134867400862898E-3</v>
      </c>
      <c r="N227" s="3">
        <f t="shared" si="9"/>
        <v>1.0694563996164941E-3</v>
      </c>
    </row>
    <row r="228" spans="1:14" x14ac:dyDescent="0.25">
      <c r="A228" s="4">
        <v>42787</v>
      </c>
      <c r="B228" s="2">
        <v>218.61308299999999</v>
      </c>
      <c r="C228" s="2">
        <v>127.847542</v>
      </c>
      <c r="D228" s="2">
        <v>109.771759</v>
      </c>
      <c r="E228" s="2">
        <v>71.505973999999995</v>
      </c>
      <c r="F228" s="2">
        <v>117.75</v>
      </c>
      <c r="G228" s="2">
        <v>71.606696999999997</v>
      </c>
      <c r="H228" s="3">
        <f t="shared" si="11"/>
        <v>5.9551835869009473E-3</v>
      </c>
      <c r="I228" s="3">
        <f t="shared" si="11"/>
        <v>8.3135850709745718E-3</v>
      </c>
      <c r="J228" s="3">
        <f t="shared" si="11"/>
        <v>-1.7453489462939675E-3</v>
      </c>
      <c r="K228" s="3">
        <f t="shared" si="10"/>
        <v>3.3041587972917341E-3</v>
      </c>
      <c r="L228" s="3">
        <f t="shared" si="10"/>
        <v>5.9483344663480153E-4</v>
      </c>
      <c r="M228" s="3">
        <f t="shared" si="10"/>
        <v>1.2773142071003551E-2</v>
      </c>
      <c r="N228" s="3">
        <f t="shared" si="9"/>
        <v>5.9137860905479813E-3</v>
      </c>
    </row>
    <row r="229" spans="1:14" x14ac:dyDescent="0.25">
      <c r="A229" s="4">
        <v>42788</v>
      </c>
      <c r="B229" s="2">
        <v>218.41892999999999</v>
      </c>
      <c r="C229" s="2">
        <v>127.226311</v>
      </c>
      <c r="D229" s="2">
        <v>109.95457500000001</v>
      </c>
      <c r="E229" s="2">
        <v>71.538444999999996</v>
      </c>
      <c r="F229" s="2">
        <v>117.910004</v>
      </c>
      <c r="G229" s="2">
        <v>71.370368999999997</v>
      </c>
      <c r="H229" s="3">
        <f t="shared" si="11"/>
        <v>-8.8811244659126043E-4</v>
      </c>
      <c r="I229" s="3">
        <f t="shared" si="11"/>
        <v>-4.859154820512801E-3</v>
      </c>
      <c r="J229" s="3">
        <f t="shared" si="11"/>
        <v>1.6654192450356042E-3</v>
      </c>
      <c r="K229" s="3">
        <f t="shared" si="10"/>
        <v>4.5410191881312123E-4</v>
      </c>
      <c r="L229" s="3">
        <f t="shared" si="10"/>
        <v>1.3588450106156724E-3</v>
      </c>
      <c r="M229" s="3">
        <f t="shared" si="10"/>
        <v>-3.3003616966161831E-3</v>
      </c>
      <c r="N229" s="3">
        <f t="shared" si="9"/>
        <v>-1.357932422879133E-3</v>
      </c>
    </row>
    <row r="230" spans="1:14" x14ac:dyDescent="0.25">
      <c r="A230" s="4">
        <v>42789</v>
      </c>
      <c r="B230" s="2">
        <v>218.56681800000001</v>
      </c>
      <c r="C230" s="2">
        <v>126.586349</v>
      </c>
      <c r="D230" s="2">
        <v>110.283554</v>
      </c>
      <c r="E230" s="2">
        <v>71.603393999999994</v>
      </c>
      <c r="F230" s="2">
        <v>118.94000200000001</v>
      </c>
      <c r="G230" s="2">
        <v>71.741744999999995</v>
      </c>
      <c r="H230" s="3">
        <f t="shared" si="11"/>
        <v>6.7708417031453472E-4</v>
      </c>
      <c r="I230" s="3">
        <f t="shared" si="11"/>
        <v>-5.0301073336944668E-3</v>
      </c>
      <c r="J230" s="3">
        <f t="shared" si="11"/>
        <v>2.9919537227076631E-3</v>
      </c>
      <c r="K230" s="3">
        <f t="shared" si="10"/>
        <v>9.0788945720032821E-4</v>
      </c>
      <c r="L230" s="3">
        <f t="shared" si="10"/>
        <v>8.7354589522361525E-3</v>
      </c>
      <c r="M230" s="3">
        <f t="shared" si="10"/>
        <v>5.2035039919717807E-3</v>
      </c>
      <c r="N230" s="3">
        <f t="shared" si="9"/>
        <v>3.8620527818076632E-4</v>
      </c>
    </row>
    <row r="231" spans="1:14" x14ac:dyDescent="0.25">
      <c r="A231" s="4">
        <v>42790</v>
      </c>
      <c r="B231" s="2">
        <v>218.84416200000001</v>
      </c>
      <c r="C231" s="2">
        <v>126.623985</v>
      </c>
      <c r="D231" s="2">
        <v>111.508247</v>
      </c>
      <c r="E231" s="2">
        <v>71.660247999999996</v>
      </c>
      <c r="F231" s="2">
        <v>119.699997</v>
      </c>
      <c r="G231" s="2">
        <v>72.079369</v>
      </c>
      <c r="H231" s="3">
        <f t="shared" si="11"/>
        <v>1.2689208844134381E-3</v>
      </c>
      <c r="I231" s="3">
        <f t="shared" si="11"/>
        <v>2.973148392171332E-4</v>
      </c>
      <c r="J231" s="3">
        <f t="shared" si="11"/>
        <v>1.1104946799229909E-2</v>
      </c>
      <c r="K231" s="3">
        <f t="shared" si="10"/>
        <v>7.9401264135614547E-4</v>
      </c>
      <c r="L231" s="3">
        <f t="shared" si="10"/>
        <v>6.3897342123804268E-3</v>
      </c>
      <c r="M231" s="3">
        <f t="shared" si="10"/>
        <v>4.7061024233521209E-3</v>
      </c>
      <c r="N231" s="3">
        <f t="shared" si="9"/>
        <v>1.5177819212347737E-3</v>
      </c>
    </row>
    <row r="232" spans="1:14" x14ac:dyDescent="0.25">
      <c r="A232" s="4">
        <v>42793</v>
      </c>
      <c r="B232" s="2">
        <v>219.18620300000001</v>
      </c>
      <c r="C232" s="2">
        <v>127.678116</v>
      </c>
      <c r="D232" s="2">
        <v>110.85021999999999</v>
      </c>
      <c r="E232" s="2">
        <v>71.749527</v>
      </c>
      <c r="F232" s="2">
        <v>119.120003</v>
      </c>
      <c r="G232" s="2">
        <v>72.459159999999997</v>
      </c>
      <c r="H232" s="3">
        <f t="shared" si="11"/>
        <v>1.5629432234980367E-3</v>
      </c>
      <c r="I232" s="3">
        <f t="shared" si="11"/>
        <v>8.3248920020957407E-3</v>
      </c>
      <c r="J232" s="3">
        <f t="shared" si="11"/>
        <v>-5.9011509704749443E-3</v>
      </c>
      <c r="K232" s="3">
        <f t="shared" si="10"/>
        <v>1.2458650715247988E-3</v>
      </c>
      <c r="L232" s="3">
        <f t="shared" si="10"/>
        <v>-4.8453969468353897E-3</v>
      </c>
      <c r="M232" s="3">
        <f t="shared" si="10"/>
        <v>5.2690666590047286E-3</v>
      </c>
      <c r="N232" s="3">
        <f t="shared" si="9"/>
        <v>2.1574409765069201E-3</v>
      </c>
    </row>
    <row r="233" spans="1:14" x14ac:dyDescent="0.25">
      <c r="A233" s="4">
        <v>42794</v>
      </c>
      <c r="B233" s="2">
        <v>218.594604</v>
      </c>
      <c r="C233" s="2">
        <v>126.08754</v>
      </c>
      <c r="D233" s="2">
        <v>111.261505</v>
      </c>
      <c r="E233" s="2">
        <v>71.692711000000003</v>
      </c>
      <c r="F233" s="2">
        <v>119.230003</v>
      </c>
      <c r="G233" s="2">
        <v>71.961189000000005</v>
      </c>
      <c r="H233" s="3">
        <f t="shared" si="11"/>
        <v>-2.6990704337352955E-3</v>
      </c>
      <c r="I233" s="3">
        <f t="shared" si="11"/>
        <v>-1.2457702618356326E-2</v>
      </c>
      <c r="J233" s="3">
        <f t="shared" si="11"/>
        <v>3.71027680414171E-3</v>
      </c>
      <c r="K233" s="3">
        <f t="shared" si="10"/>
        <v>-7.9186584742219068E-4</v>
      </c>
      <c r="L233" s="3">
        <f t="shared" si="10"/>
        <v>9.2343852610543564E-4</v>
      </c>
      <c r="M233" s="3">
        <f t="shared" si="10"/>
        <v>-6.8724368320028928E-3</v>
      </c>
      <c r="N233" s="3">
        <f t="shared" si="9"/>
        <v>-4.0047935871486591E-3</v>
      </c>
    </row>
    <row r="234" spans="1:14" x14ac:dyDescent="0.25">
      <c r="A234" s="4">
        <v>42795</v>
      </c>
      <c r="B234" s="2">
        <v>221.65438800000001</v>
      </c>
      <c r="C234" s="2">
        <v>128.12986799999999</v>
      </c>
      <c r="D234" s="2">
        <v>109.397156</v>
      </c>
      <c r="E234" s="2">
        <v>71.956947</v>
      </c>
      <c r="F234" s="2">
        <v>119.05999799999999</v>
      </c>
      <c r="G234" s="2">
        <v>71.741744999999995</v>
      </c>
      <c r="H234" s="3">
        <f t="shared" si="11"/>
        <v>1.399752758764361E-2</v>
      </c>
      <c r="I234" s="3">
        <f t="shared" si="11"/>
        <v>1.6197698836855512E-2</v>
      </c>
      <c r="J234" s="3">
        <f t="shared" si="11"/>
        <v>-1.6756460376839311E-2</v>
      </c>
      <c r="K234" s="3">
        <f t="shared" si="10"/>
        <v>3.685674545073292E-3</v>
      </c>
      <c r="L234" s="3">
        <f t="shared" si="10"/>
        <v>-1.4258575503013349E-3</v>
      </c>
      <c r="M234" s="3">
        <f t="shared" si="10"/>
        <v>-3.0494771285672906E-3</v>
      </c>
      <c r="N234" s="3">
        <f t="shared" si="9"/>
        <v>1.3129358044570692E-2</v>
      </c>
    </row>
    <row r="235" spans="1:14" x14ac:dyDescent="0.25">
      <c r="A235" s="4">
        <v>42796</v>
      </c>
      <c r="B235" s="2">
        <v>220.25853000000001</v>
      </c>
      <c r="C235" s="2">
        <v>126.73696099999999</v>
      </c>
      <c r="D235" s="2">
        <v>109.003372</v>
      </c>
      <c r="E235" s="2">
        <v>71.728583999999998</v>
      </c>
      <c r="F235" s="2">
        <v>117.58000199999999</v>
      </c>
      <c r="G235" s="2">
        <v>71.353485000000006</v>
      </c>
      <c r="H235" s="3">
        <f t="shared" si="11"/>
        <v>-6.2974525909227363E-3</v>
      </c>
      <c r="I235" s="3">
        <f t="shared" si="11"/>
        <v>-1.0871056231791298E-2</v>
      </c>
      <c r="J235" s="3">
        <f t="shared" si="11"/>
        <v>-3.599581692964593E-3</v>
      </c>
      <c r="K235" s="3">
        <f t="shared" si="10"/>
        <v>-3.1736060174982761E-3</v>
      </c>
      <c r="L235" s="3">
        <f t="shared" si="10"/>
        <v>-1.2430673818758176E-2</v>
      </c>
      <c r="M235" s="3">
        <f t="shared" si="10"/>
        <v>-5.4119118513215048E-3</v>
      </c>
      <c r="N235" s="3">
        <f t="shared" si="9"/>
        <v>-7.5326843980110161E-3</v>
      </c>
    </row>
    <row r="236" spans="1:14" x14ac:dyDescent="0.25">
      <c r="A236" s="4">
        <v>42797</v>
      </c>
      <c r="B236" s="2">
        <v>220.397186</v>
      </c>
      <c r="C236" s="2">
        <v>126.793434</v>
      </c>
      <c r="D236" s="2">
        <v>109.287254</v>
      </c>
      <c r="E236" s="2">
        <v>71.761229999999998</v>
      </c>
      <c r="F236" s="2">
        <v>117.510002</v>
      </c>
      <c r="G236" s="2">
        <v>71.074973999999997</v>
      </c>
      <c r="H236" s="3">
        <f t="shared" si="11"/>
        <v>6.2951477974548808E-4</v>
      </c>
      <c r="I236" s="3">
        <f t="shared" si="11"/>
        <v>4.455921899533255E-4</v>
      </c>
      <c r="J236" s="3">
        <f t="shared" si="11"/>
        <v>2.6043414510150686E-3</v>
      </c>
      <c r="K236" s="3">
        <f t="shared" si="10"/>
        <v>4.5513236396810264E-4</v>
      </c>
      <c r="L236" s="3">
        <f t="shared" si="10"/>
        <v>-5.9533933329913857E-4</v>
      </c>
      <c r="M236" s="3">
        <f t="shared" si="10"/>
        <v>-3.9032571429413743E-3</v>
      </c>
      <c r="N236" s="3">
        <f t="shared" si="9"/>
        <v>5.0198441840055771E-4</v>
      </c>
    </row>
    <row r="237" spans="1:14" x14ac:dyDescent="0.25">
      <c r="A237" s="4">
        <v>42800</v>
      </c>
      <c r="B237" s="2">
        <v>219.74086</v>
      </c>
      <c r="C237" s="2">
        <v>125.95575700000001</v>
      </c>
      <c r="D237" s="2">
        <v>108.76532</v>
      </c>
      <c r="E237" s="2">
        <v>71.532859999999999</v>
      </c>
      <c r="F237" s="2">
        <v>116.720001</v>
      </c>
      <c r="G237" s="2">
        <v>70.754233999999997</v>
      </c>
      <c r="H237" s="3">
        <f t="shared" si="11"/>
        <v>-2.9779236836535716E-3</v>
      </c>
      <c r="I237" s="3">
        <f t="shared" si="11"/>
        <v>-6.6066275955583009E-3</v>
      </c>
      <c r="J237" s="3">
        <f t="shared" si="11"/>
        <v>-4.7757993809598442E-3</v>
      </c>
      <c r="K237" s="3">
        <f t="shared" si="10"/>
        <v>-3.182359053767625E-3</v>
      </c>
      <c r="L237" s="3">
        <f t="shared" si="10"/>
        <v>-6.7228404948882492E-3</v>
      </c>
      <c r="M237" s="3">
        <f t="shared" si="10"/>
        <v>-4.51269950517319E-3</v>
      </c>
      <c r="N237" s="3">
        <f t="shared" si="9"/>
        <v>-3.8687220240171682E-3</v>
      </c>
    </row>
    <row r="238" spans="1:14" x14ac:dyDescent="0.25">
      <c r="A238" s="4">
        <v>42801</v>
      </c>
      <c r="B238" s="2">
        <v>219.08453399999999</v>
      </c>
      <c r="C238" s="2">
        <v>125.127548</v>
      </c>
      <c r="D238" s="2">
        <v>108.435677</v>
      </c>
      <c r="E238" s="2">
        <v>71.068000999999995</v>
      </c>
      <c r="F238" s="2">
        <v>115.779999</v>
      </c>
      <c r="G238" s="2">
        <v>70.416634000000002</v>
      </c>
      <c r="H238" s="3">
        <f t="shared" si="11"/>
        <v>-2.9868182003111032E-3</v>
      </c>
      <c r="I238" s="3">
        <f t="shared" si="11"/>
        <v>-6.5753961527935667E-3</v>
      </c>
      <c r="J238" s="3">
        <f t="shared" si="11"/>
        <v>-3.030773044201962E-3</v>
      </c>
      <c r="K238" s="3">
        <f t="shared" si="10"/>
        <v>-6.4985378747614009E-3</v>
      </c>
      <c r="L238" s="3">
        <f t="shared" si="10"/>
        <v>-8.053478340871445E-3</v>
      </c>
      <c r="M238" s="3">
        <f t="shared" si="10"/>
        <v>-4.7714459038591395E-3</v>
      </c>
      <c r="N238" s="3">
        <f t="shared" si="9"/>
        <v>-3.9762607572507375E-3</v>
      </c>
    </row>
    <row r="239" spans="1:14" x14ac:dyDescent="0.25">
      <c r="A239" s="4">
        <v>42802</v>
      </c>
      <c r="B239" s="2">
        <v>218.67778000000001</v>
      </c>
      <c r="C239" s="2">
        <v>124.374596</v>
      </c>
      <c r="D239" s="2">
        <v>107.849594</v>
      </c>
      <c r="E239" s="2">
        <v>70.595000999999996</v>
      </c>
      <c r="F239" s="2">
        <v>115.05999799999999</v>
      </c>
      <c r="G239" s="2">
        <v>69.116844</v>
      </c>
      <c r="H239" s="3">
        <f t="shared" si="11"/>
        <v>-1.8566075503987367E-3</v>
      </c>
      <c r="I239" s="3">
        <f t="shared" si="11"/>
        <v>-6.0174758639081061E-3</v>
      </c>
      <c r="J239" s="3">
        <f t="shared" si="11"/>
        <v>-5.4048908644707128E-3</v>
      </c>
      <c r="K239" s="3">
        <f t="shared" si="10"/>
        <v>-6.6555973623065867E-3</v>
      </c>
      <c r="L239" s="3">
        <f t="shared" si="10"/>
        <v>-6.2186993109233368E-3</v>
      </c>
      <c r="M239" s="3">
        <f t="shared" si="10"/>
        <v>-1.845856477604424E-2</v>
      </c>
      <c r="N239" s="3">
        <f t="shared" si="9"/>
        <v>-2.8834547681898725E-3</v>
      </c>
    </row>
    <row r="240" spans="1:14" x14ac:dyDescent="0.25">
      <c r="A240" s="4">
        <v>42803</v>
      </c>
      <c r="B240" s="2">
        <v>218.95507799999999</v>
      </c>
      <c r="C240" s="2">
        <v>123.885216</v>
      </c>
      <c r="D240" s="2">
        <v>106.988884</v>
      </c>
      <c r="E240" s="2">
        <v>70.407387</v>
      </c>
      <c r="F240" s="2">
        <v>114.470001</v>
      </c>
      <c r="G240" s="2">
        <v>68.078704999999999</v>
      </c>
      <c r="H240" s="3">
        <f t="shared" si="11"/>
        <v>1.2680666503930293E-3</v>
      </c>
      <c r="I240" s="3">
        <f t="shared" si="11"/>
        <v>-3.9347263487794493E-3</v>
      </c>
      <c r="J240" s="3">
        <f t="shared" si="11"/>
        <v>-7.9806512762579107E-3</v>
      </c>
      <c r="K240" s="3">
        <f t="shared" si="10"/>
        <v>-2.6576102746991292E-3</v>
      </c>
      <c r="L240" s="3">
        <f t="shared" si="10"/>
        <v>-5.1277334456411028E-3</v>
      </c>
      <c r="M240" s="3">
        <f t="shared" si="10"/>
        <v>-1.5020057918153751E-2</v>
      </c>
      <c r="N240" s="3">
        <f t="shared" si="9"/>
        <v>-9.0840314075191165E-5</v>
      </c>
    </row>
    <row r="241" spans="1:14" x14ac:dyDescent="0.25">
      <c r="A241" s="4">
        <v>42804</v>
      </c>
      <c r="B241" s="2">
        <v>219.72236599999999</v>
      </c>
      <c r="C241" s="2">
        <v>124.32756000000001</v>
      </c>
      <c r="D241" s="2">
        <v>107.364334</v>
      </c>
      <c r="E241" s="2">
        <v>70.382926999999995</v>
      </c>
      <c r="F241" s="2">
        <v>114.720001</v>
      </c>
      <c r="G241" s="2">
        <v>67.867699000000002</v>
      </c>
      <c r="H241" s="3">
        <f t="shared" si="11"/>
        <v>3.5043169905382143E-3</v>
      </c>
      <c r="I241" s="3">
        <f t="shared" si="11"/>
        <v>3.5705955422478119E-3</v>
      </c>
      <c r="J241" s="3">
        <f t="shared" si="11"/>
        <v>3.5092430723924206E-3</v>
      </c>
      <c r="K241" s="3">
        <f t="shared" si="10"/>
        <v>-3.4740672878552648E-4</v>
      </c>
      <c r="L241" s="3">
        <f t="shared" si="10"/>
        <v>2.1839783158559278E-3</v>
      </c>
      <c r="M241" s="3">
        <f t="shared" si="10"/>
        <v>-3.0994420355087149E-3</v>
      </c>
      <c r="N241" s="3">
        <f t="shared" si="9"/>
        <v>3.4100564274911656E-3</v>
      </c>
    </row>
    <row r="242" spans="1:14" x14ac:dyDescent="0.25">
      <c r="A242" s="4">
        <v>42807</v>
      </c>
      <c r="B242" s="2">
        <v>219.83329800000001</v>
      </c>
      <c r="C242" s="2">
        <v>124.666374</v>
      </c>
      <c r="D242" s="2">
        <v>106.686707</v>
      </c>
      <c r="E242" s="2">
        <v>70.440017999999995</v>
      </c>
      <c r="F242" s="2">
        <v>114.739998</v>
      </c>
      <c r="G242" s="2">
        <v>68.036499000000006</v>
      </c>
      <c r="H242" s="3">
        <f t="shared" si="11"/>
        <v>5.0487350022443422E-4</v>
      </c>
      <c r="I242" s="3">
        <f t="shared" si="11"/>
        <v>2.7251721179117894E-3</v>
      </c>
      <c r="J242" s="3">
        <f t="shared" si="11"/>
        <v>-6.3114721132625506E-3</v>
      </c>
      <c r="K242" s="3">
        <f t="shared" si="10"/>
        <v>8.1114841955920447E-4</v>
      </c>
      <c r="L242" s="3">
        <f t="shared" si="10"/>
        <v>1.7431136528678337E-4</v>
      </c>
      <c r="M242" s="3">
        <f t="shared" si="10"/>
        <v>2.4871920293039196E-3</v>
      </c>
      <c r="N242" s="3">
        <f t="shared" si="9"/>
        <v>8.4124253902656152E-4</v>
      </c>
    </row>
    <row r="243" spans="1:14" x14ac:dyDescent="0.25">
      <c r="A243" s="4">
        <v>42808</v>
      </c>
      <c r="B243" s="2">
        <v>218.99208100000001</v>
      </c>
      <c r="C243" s="2">
        <v>124.101685</v>
      </c>
      <c r="D243" s="2">
        <v>107.199471</v>
      </c>
      <c r="E243" s="2">
        <v>70.227974000000003</v>
      </c>
      <c r="F243" s="2">
        <v>114.120003</v>
      </c>
      <c r="G243" s="2">
        <v>68.019608000000005</v>
      </c>
      <c r="H243" s="3">
        <f t="shared" si="11"/>
        <v>-3.8266132003350606E-3</v>
      </c>
      <c r="I243" s="3">
        <f t="shared" si="11"/>
        <v>-4.5296015427543912E-3</v>
      </c>
      <c r="J243" s="3">
        <f t="shared" si="11"/>
        <v>4.8062595089752858E-3</v>
      </c>
      <c r="K243" s="3">
        <f t="shared" si="10"/>
        <v>-3.0102774817575284E-3</v>
      </c>
      <c r="L243" s="3">
        <f t="shared" si="10"/>
        <v>-5.4034775214132358E-3</v>
      </c>
      <c r="M243" s="3">
        <f t="shared" si="10"/>
        <v>-2.4826380322717778E-4</v>
      </c>
      <c r="N243" s="3">
        <f t="shared" si="9"/>
        <v>-4.0669479919675303E-3</v>
      </c>
    </row>
    <row r="244" spans="1:14" x14ac:dyDescent="0.25">
      <c r="A244" s="4">
        <v>42809</v>
      </c>
      <c r="B244" s="2">
        <v>220.88713100000001</v>
      </c>
      <c r="C244" s="2">
        <v>125.965172</v>
      </c>
      <c r="D244" s="2">
        <v>108.508911</v>
      </c>
      <c r="E244" s="2">
        <v>71.198486000000003</v>
      </c>
      <c r="F244" s="2">
        <v>116.25</v>
      </c>
      <c r="G244" s="2">
        <v>69.39537</v>
      </c>
      <c r="H244" s="3">
        <f t="shared" si="11"/>
        <v>8.6535092563460037E-3</v>
      </c>
      <c r="I244" s="3">
        <f t="shared" si="11"/>
        <v>1.5015807400197589E-2</v>
      </c>
      <c r="J244" s="3">
        <f t="shared" si="11"/>
        <v>1.2214985650442101E-2</v>
      </c>
      <c r="K244" s="3">
        <f t="shared" si="10"/>
        <v>1.3819450351792772E-2</v>
      </c>
      <c r="L244" s="3">
        <f t="shared" si="10"/>
        <v>1.866453683847169E-2</v>
      </c>
      <c r="M244" s="3">
        <f t="shared" si="10"/>
        <v>2.0225961902044398E-2</v>
      </c>
      <c r="N244" s="3">
        <f t="shared" si="9"/>
        <v>1.0489556481495663E-2</v>
      </c>
    </row>
    <row r="245" spans="1:14" x14ac:dyDescent="0.25">
      <c r="A245" s="4">
        <v>42810</v>
      </c>
      <c r="B245" s="2">
        <v>220.45263700000001</v>
      </c>
      <c r="C245" s="2">
        <v>125.8993</v>
      </c>
      <c r="D245" s="2">
        <v>107.959496</v>
      </c>
      <c r="E245" s="2">
        <v>70.994613999999999</v>
      </c>
      <c r="F245" s="2">
        <v>116.730003</v>
      </c>
      <c r="G245" s="2">
        <v>69.260323</v>
      </c>
      <c r="H245" s="3">
        <f t="shared" si="11"/>
        <v>-1.967040805106901E-3</v>
      </c>
      <c r="I245" s="3">
        <f t="shared" si="11"/>
        <v>-5.2293819755189208E-4</v>
      </c>
      <c r="J245" s="3">
        <f t="shared" si="11"/>
        <v>-5.0633168735790823E-3</v>
      </c>
      <c r="K245" s="3">
        <f t="shared" si="10"/>
        <v>-2.8634316746567468E-3</v>
      </c>
      <c r="L245" s="3">
        <f t="shared" si="10"/>
        <v>4.1290580645161334E-3</v>
      </c>
      <c r="M245" s="3">
        <f t="shared" si="10"/>
        <v>-1.9460520204733767E-3</v>
      </c>
      <c r="N245" s="3">
        <f t="shared" si="9"/>
        <v>-1.245957506727907E-3</v>
      </c>
    </row>
    <row r="246" spans="1:14" x14ac:dyDescent="0.25">
      <c r="A246" s="4">
        <v>42811</v>
      </c>
      <c r="B246" s="2">
        <v>220.06547499999999</v>
      </c>
      <c r="C246" s="2">
        <v>126.096954</v>
      </c>
      <c r="D246" s="2">
        <v>108.637123</v>
      </c>
      <c r="E246" s="2">
        <v>71.019058000000001</v>
      </c>
      <c r="F246" s="2">
        <v>116.989998</v>
      </c>
      <c r="G246" s="2">
        <v>69.581062000000003</v>
      </c>
      <c r="H246" s="3">
        <f t="shared" si="11"/>
        <v>-1.7562139662680165E-3</v>
      </c>
      <c r="I246" s="3">
        <f t="shared" si="11"/>
        <v>1.5699372434954117E-3</v>
      </c>
      <c r="J246" s="3">
        <f t="shared" si="11"/>
        <v>6.276678060816554E-3</v>
      </c>
      <c r="K246" s="3">
        <f t="shared" si="10"/>
        <v>3.4430780904037839E-4</v>
      </c>
      <c r="L246" s="3">
        <f t="shared" si="10"/>
        <v>2.2273193979100991E-3</v>
      </c>
      <c r="M246" s="3">
        <f t="shared" si="10"/>
        <v>4.6309197836111871E-3</v>
      </c>
      <c r="N246" s="3">
        <f t="shared" si="9"/>
        <v>-8.9584484423254631E-4</v>
      </c>
    </row>
    <row r="247" spans="1:14" x14ac:dyDescent="0.25">
      <c r="A247" s="4">
        <v>42814</v>
      </c>
      <c r="B247" s="2">
        <v>219.82411200000001</v>
      </c>
      <c r="C247" s="2">
        <v>125.692261</v>
      </c>
      <c r="D247" s="2">
        <v>109.104118</v>
      </c>
      <c r="E247" s="2">
        <v>70.880424000000005</v>
      </c>
      <c r="F247" s="2">
        <v>117.510002</v>
      </c>
      <c r="G247" s="2">
        <v>69.521973000000003</v>
      </c>
      <c r="H247" s="3">
        <f t="shared" si="11"/>
        <v>-1.0967781293270695E-3</v>
      </c>
      <c r="I247" s="3">
        <f t="shared" si="11"/>
        <v>-3.2093796651107009E-3</v>
      </c>
      <c r="J247" s="3">
        <f t="shared" si="11"/>
        <v>4.2986686972554811E-3</v>
      </c>
      <c r="K247" s="3">
        <f t="shared" si="10"/>
        <v>-1.9520675703695867E-3</v>
      </c>
      <c r="L247" s="3">
        <f t="shared" si="10"/>
        <v>4.4448586109044896E-3</v>
      </c>
      <c r="M247" s="3">
        <f t="shared" si="10"/>
        <v>-8.4921095340573238E-4</v>
      </c>
      <c r="N247" s="3">
        <f t="shared" si="9"/>
        <v>-1.0008013550775422E-3</v>
      </c>
    </row>
    <row r="248" spans="1:14" x14ac:dyDescent="0.25">
      <c r="A248" s="4">
        <v>42815</v>
      </c>
      <c r="B248" s="2">
        <v>217.00164799999999</v>
      </c>
      <c r="C248" s="2">
        <v>122.849915</v>
      </c>
      <c r="D248" s="2">
        <v>110.010628</v>
      </c>
      <c r="E248" s="2">
        <v>70.374779000000004</v>
      </c>
      <c r="F248" s="2">
        <v>118.540001</v>
      </c>
      <c r="G248" s="2">
        <v>69.218131999999997</v>
      </c>
      <c r="H248" s="3">
        <f t="shared" si="11"/>
        <v>-1.2839646999233789E-2</v>
      </c>
      <c r="I248" s="3">
        <f t="shared" si="11"/>
        <v>-2.2613532268307313E-2</v>
      </c>
      <c r="J248" s="3">
        <f t="shared" si="11"/>
        <v>8.3086689725129226E-3</v>
      </c>
      <c r="K248" s="3">
        <f t="shared" si="10"/>
        <v>-7.133775046266666E-3</v>
      </c>
      <c r="L248" s="3">
        <f t="shared" si="10"/>
        <v>8.7652028122677805E-3</v>
      </c>
      <c r="M248" s="3">
        <f t="shared" si="10"/>
        <v>-4.3704312016576985E-3</v>
      </c>
      <c r="N248" s="3">
        <f t="shared" si="9"/>
        <v>-1.271663177858654E-2</v>
      </c>
    </row>
    <row r="249" spans="1:14" x14ac:dyDescent="0.25">
      <c r="A249" s="4">
        <v>42816</v>
      </c>
      <c r="B249" s="2">
        <v>217.512314</v>
      </c>
      <c r="C249" s="2">
        <v>122.887581</v>
      </c>
      <c r="D249" s="2">
        <v>110.45019499999999</v>
      </c>
      <c r="E249" s="2">
        <v>70.546036000000001</v>
      </c>
      <c r="F249" s="2">
        <v>118.83000199999999</v>
      </c>
      <c r="G249" s="2">
        <v>69.179878000000002</v>
      </c>
      <c r="H249" s="3">
        <f t="shared" si="11"/>
        <v>2.3532816672433565E-3</v>
      </c>
      <c r="I249" s="3">
        <f t="shared" si="11"/>
        <v>3.0660175873942208E-4</v>
      </c>
      <c r="J249" s="3">
        <f t="shared" si="11"/>
        <v>3.995677581260626E-3</v>
      </c>
      <c r="K249" s="3">
        <f t="shared" si="10"/>
        <v>2.4334996490715799E-3</v>
      </c>
      <c r="L249" s="3">
        <f t="shared" si="10"/>
        <v>2.446439999608252E-3</v>
      </c>
      <c r="M249" s="3">
        <f t="shared" si="10"/>
        <v>-5.5265865886111598E-4</v>
      </c>
      <c r="N249" s="3">
        <f t="shared" si="9"/>
        <v>2.0263774565832857E-3</v>
      </c>
    </row>
    <row r="250" spans="1:14" x14ac:dyDescent="0.25">
      <c r="A250" s="4">
        <v>42817</v>
      </c>
      <c r="B250" s="2">
        <v>217.280182</v>
      </c>
      <c r="C250" s="2">
        <v>123.26404599999999</v>
      </c>
      <c r="D250" s="2">
        <v>110.294487</v>
      </c>
      <c r="E250" s="2">
        <v>70.570518000000007</v>
      </c>
      <c r="F250" s="2">
        <v>118.66999800000001</v>
      </c>
      <c r="G250" s="2">
        <v>69.689964000000003</v>
      </c>
      <c r="H250" s="3">
        <f t="shared" si="11"/>
        <v>-1.0672131417810427E-3</v>
      </c>
      <c r="I250" s="3">
        <f t="shared" si="11"/>
        <v>3.0634910129772042E-3</v>
      </c>
      <c r="J250" s="3">
        <f t="shared" si="11"/>
        <v>-1.409757583497151E-3</v>
      </c>
      <c r="K250" s="3">
        <f t="shared" si="10"/>
        <v>3.4703579943173857E-4</v>
      </c>
      <c r="L250" s="3">
        <f t="shared" si="10"/>
        <v>-1.3464949701842421E-3</v>
      </c>
      <c r="M250" s="3">
        <f t="shared" si="10"/>
        <v>7.3733289902593313E-3</v>
      </c>
      <c r="N250" s="3">
        <f t="shared" si="9"/>
        <v>-4.147039071606033E-4</v>
      </c>
    </row>
    <row r="251" spans="1:14" x14ac:dyDescent="0.25">
      <c r="A251" s="4">
        <v>42818</v>
      </c>
      <c r="B251" s="2">
        <v>217.122345</v>
      </c>
      <c r="C251" s="2">
        <v>123.343361</v>
      </c>
      <c r="D251" s="2">
        <v>110.688232</v>
      </c>
      <c r="E251" s="2">
        <v>70.815178000000003</v>
      </c>
      <c r="F251" s="2">
        <v>118.860001</v>
      </c>
      <c r="G251" s="2">
        <v>69.613456999999997</v>
      </c>
      <c r="H251" s="3">
        <f t="shared" si="11"/>
        <v>-7.2642151965796042E-4</v>
      </c>
      <c r="I251" s="3">
        <f t="shared" si="11"/>
        <v>6.4345608126492593E-4</v>
      </c>
      <c r="J251" s="3">
        <f t="shared" si="11"/>
        <v>3.5699427116424598E-3</v>
      </c>
      <c r="K251" s="3">
        <f t="shared" si="10"/>
        <v>3.4668868379283957E-3</v>
      </c>
      <c r="L251" s="3">
        <f t="shared" si="10"/>
        <v>1.6011039285599438E-3</v>
      </c>
      <c r="M251" s="3">
        <f t="shared" si="10"/>
        <v>-1.0978194794304397E-3</v>
      </c>
      <c r="N251" s="3">
        <f t="shared" si="9"/>
        <v>-3.1740660762958565E-4</v>
      </c>
    </row>
    <row r="252" spans="1:14" x14ac:dyDescent="0.25">
      <c r="A252" s="4">
        <v>42821</v>
      </c>
      <c r="B252" s="2">
        <v>216.89953600000001</v>
      </c>
      <c r="C252" s="2">
        <v>123.371689</v>
      </c>
      <c r="D252" s="2">
        <v>111.191895</v>
      </c>
      <c r="E252" s="2">
        <v>70.741753000000003</v>
      </c>
      <c r="F252" s="2">
        <v>119.529999</v>
      </c>
      <c r="G252" s="2">
        <v>68.984322000000006</v>
      </c>
      <c r="H252" s="3">
        <f t="shared" si="11"/>
        <v>-1.0261910168665178E-3</v>
      </c>
      <c r="I252" s="3">
        <f t="shared" si="11"/>
        <v>2.2966781325184371E-4</v>
      </c>
      <c r="J252" s="3">
        <f t="shared" si="11"/>
        <v>4.5502849842249393E-3</v>
      </c>
      <c r="K252" s="3">
        <f t="shared" si="10"/>
        <v>-1.036853991950748E-3</v>
      </c>
      <c r="L252" s="3">
        <f t="shared" si="10"/>
        <v>5.6368668548134604E-3</v>
      </c>
      <c r="M252" s="3">
        <f t="shared" si="10"/>
        <v>-9.0375485877678408E-3</v>
      </c>
      <c r="N252" s="3">
        <f t="shared" si="9"/>
        <v>-2.9073202390154549E-4</v>
      </c>
    </row>
    <row r="253" spans="1:14" x14ac:dyDescent="0.25">
      <c r="A253" s="4">
        <v>42822</v>
      </c>
      <c r="B253" s="2">
        <v>218.47789</v>
      </c>
      <c r="C253" s="2">
        <v>124.410324</v>
      </c>
      <c r="D253" s="2">
        <v>110.45019499999999</v>
      </c>
      <c r="E253" s="2">
        <v>71.133255000000005</v>
      </c>
      <c r="F253" s="2">
        <v>119.040001</v>
      </c>
      <c r="G253" s="2">
        <v>69.281891000000002</v>
      </c>
      <c r="H253" s="3">
        <f t="shared" si="11"/>
        <v>7.2768897025210499E-3</v>
      </c>
      <c r="I253" s="3">
        <f t="shared" si="11"/>
        <v>8.418746702900437E-3</v>
      </c>
      <c r="J253" s="3">
        <f t="shared" si="11"/>
        <v>-6.6704502158184686E-3</v>
      </c>
      <c r="K253" s="3">
        <f t="shared" si="10"/>
        <v>5.5342422741488928E-3</v>
      </c>
      <c r="L253" s="3">
        <f t="shared" si="10"/>
        <v>-4.0993725767537459E-3</v>
      </c>
      <c r="M253" s="3">
        <f t="shared" si="10"/>
        <v>4.3135743220030776E-3</v>
      </c>
      <c r="N253" s="3">
        <f t="shared" si="9"/>
        <v>6.5579619545306934E-3</v>
      </c>
    </row>
    <row r="254" spans="1:14" x14ac:dyDescent="0.25">
      <c r="A254" s="4">
        <v>42823</v>
      </c>
      <c r="B254" s="2">
        <v>218.68214399999999</v>
      </c>
      <c r="C254" s="2">
        <v>124.948532</v>
      </c>
      <c r="D254" s="2">
        <v>111.10947400000001</v>
      </c>
      <c r="E254" s="2">
        <v>71.280028999999999</v>
      </c>
      <c r="F254" s="2">
        <v>119.33000199999999</v>
      </c>
      <c r="G254" s="2">
        <v>69.672957999999994</v>
      </c>
      <c r="H254" s="3">
        <f t="shared" si="11"/>
        <v>9.3489551734493581E-4</v>
      </c>
      <c r="I254" s="3">
        <f t="shared" si="11"/>
        <v>4.326071845934587E-3</v>
      </c>
      <c r="J254" s="3">
        <f t="shared" si="11"/>
        <v>5.9690161705916456E-3</v>
      </c>
      <c r="K254" s="3">
        <f t="shared" si="10"/>
        <v>2.0633668457881171E-3</v>
      </c>
      <c r="L254" s="3">
        <f t="shared" si="10"/>
        <v>2.4361642940509132E-3</v>
      </c>
      <c r="M254" s="3">
        <f t="shared" si="10"/>
        <v>5.6445774553122163E-3</v>
      </c>
      <c r="N254" s="3">
        <f t="shared" si="9"/>
        <v>1.6083206895656647E-3</v>
      </c>
    </row>
    <row r="255" spans="1:14" x14ac:dyDescent="0.25">
      <c r="A255" s="4">
        <v>42824</v>
      </c>
      <c r="B255" s="2">
        <v>219.37844799999999</v>
      </c>
      <c r="C255" s="2">
        <v>125.600075</v>
      </c>
      <c r="D255" s="2">
        <v>110.21210499999999</v>
      </c>
      <c r="E255" s="2">
        <v>71.614425999999995</v>
      </c>
      <c r="F255" s="2">
        <v>118.470001</v>
      </c>
      <c r="G255" s="2">
        <v>69.800522000000001</v>
      </c>
      <c r="H255" s="3">
        <f t="shared" si="11"/>
        <v>3.1840917016068282E-3</v>
      </c>
      <c r="I255" s="3">
        <f t="shared" si="11"/>
        <v>5.2144910353968399E-3</v>
      </c>
      <c r="J255" s="3">
        <f t="shared" si="11"/>
        <v>-8.0764399982670154E-3</v>
      </c>
      <c r="K255" s="3">
        <f t="shared" si="10"/>
        <v>4.6913140285056443E-3</v>
      </c>
      <c r="L255" s="3">
        <f t="shared" si="10"/>
        <v>-7.2069134801489021E-3</v>
      </c>
      <c r="M255" s="3">
        <f t="shared" si="10"/>
        <v>1.830896859582154E-3</v>
      </c>
      <c r="N255" s="3">
        <f t="shared" si="9"/>
        <v>2.688722083644669E-3</v>
      </c>
    </row>
    <row r="256" spans="1:14" x14ac:dyDescent="0.25">
      <c r="A256" s="4">
        <v>42825</v>
      </c>
      <c r="B256" s="2">
        <v>218.867828</v>
      </c>
      <c r="C256" s="2">
        <v>125.845528</v>
      </c>
      <c r="D256" s="2">
        <v>110.532585</v>
      </c>
      <c r="E256" s="2">
        <v>71.589950999999999</v>
      </c>
      <c r="F256" s="2">
        <v>118.720001</v>
      </c>
      <c r="G256" s="2">
        <v>70.217094000000003</v>
      </c>
      <c r="H256" s="3">
        <f t="shared" si="11"/>
        <v>-2.3275759522193296E-3</v>
      </c>
      <c r="I256" s="3">
        <f t="shared" si="11"/>
        <v>1.9542424636291855E-3</v>
      </c>
      <c r="J256" s="3">
        <f t="shared" si="11"/>
        <v>2.9078475544950244E-3</v>
      </c>
      <c r="K256" s="3">
        <f t="shared" si="10"/>
        <v>-3.4176075082970048E-4</v>
      </c>
      <c r="L256" s="3">
        <f t="shared" si="10"/>
        <v>2.1102388612286305E-3</v>
      </c>
      <c r="M256" s="3">
        <f t="shared" si="10"/>
        <v>5.9680355972122623E-3</v>
      </c>
      <c r="N256" s="3">
        <f t="shared" si="9"/>
        <v>-1.2749449511887335E-3</v>
      </c>
    </row>
    <row r="257" spans="1:14" x14ac:dyDescent="0.25">
      <c r="A257" s="4">
        <v>42828</v>
      </c>
      <c r="B257" s="2">
        <v>218.487167</v>
      </c>
      <c r="C257" s="2">
        <v>124.81636</v>
      </c>
      <c r="D257" s="2">
        <v>111.64748400000001</v>
      </c>
      <c r="E257" s="2">
        <v>71.551452999999995</v>
      </c>
      <c r="F257" s="2">
        <v>119.349998</v>
      </c>
      <c r="G257" s="2">
        <v>70.421143000000001</v>
      </c>
      <c r="H257" s="3">
        <f t="shared" si="11"/>
        <v>-1.7392277498180508E-3</v>
      </c>
      <c r="I257" s="3">
        <f t="shared" si="11"/>
        <v>-8.1780260002564109E-3</v>
      </c>
      <c r="J257" s="3">
        <f t="shared" si="11"/>
        <v>1.0086609301682481E-2</v>
      </c>
      <c r="K257" s="3">
        <f t="shared" si="10"/>
        <v>-5.3775703799552321E-4</v>
      </c>
      <c r="L257" s="3">
        <f t="shared" si="10"/>
        <v>5.3065784593449017E-3</v>
      </c>
      <c r="M257" s="3">
        <f t="shared" si="10"/>
        <v>2.9059732947649408E-3</v>
      </c>
      <c r="N257" s="3">
        <f t="shared" si="9"/>
        <v>-2.2302034204470739E-3</v>
      </c>
    </row>
    <row r="258" spans="1:14" x14ac:dyDescent="0.25">
      <c r="A258" s="4">
        <v>42829</v>
      </c>
      <c r="B258" s="2">
        <v>218.62643399999999</v>
      </c>
      <c r="C258" s="2">
        <v>124.750252</v>
      </c>
      <c r="D258" s="2">
        <v>111.041878</v>
      </c>
      <c r="E258" s="2">
        <v>71.576026999999996</v>
      </c>
      <c r="F258" s="2">
        <v>119.620003</v>
      </c>
      <c r="G258" s="2">
        <v>70.421143000000001</v>
      </c>
      <c r="H258" s="3">
        <f t="shared" si="11"/>
        <v>6.3741501119829458E-4</v>
      </c>
      <c r="I258" s="3">
        <f t="shared" si="11"/>
        <v>-5.296421078134772E-4</v>
      </c>
      <c r="J258" s="3">
        <f t="shared" si="11"/>
        <v>-5.4242691219088535E-3</v>
      </c>
      <c r="K258" s="3">
        <f t="shared" si="10"/>
        <v>3.4344515687201316E-4</v>
      </c>
      <c r="L258" s="3">
        <f t="shared" si="10"/>
        <v>2.2622958066575993E-3</v>
      </c>
      <c r="M258" s="3">
        <f t="shared" si="10"/>
        <v>0</v>
      </c>
      <c r="N258" s="3">
        <f t="shared" si="9"/>
        <v>5.7610553104674156E-4</v>
      </c>
    </row>
    <row r="259" spans="1:14" x14ac:dyDescent="0.25">
      <c r="A259" s="4">
        <v>42830</v>
      </c>
      <c r="B259" s="2">
        <v>217.97653199999999</v>
      </c>
      <c r="C259" s="2">
        <v>123.579407</v>
      </c>
      <c r="D259" s="2">
        <v>111.381371</v>
      </c>
      <c r="E259" s="2">
        <v>71.518707000000006</v>
      </c>
      <c r="F259" s="2">
        <v>119.620003</v>
      </c>
      <c r="G259" s="2">
        <v>70.523148000000006</v>
      </c>
      <c r="H259" s="3">
        <f t="shared" si="11"/>
        <v>-2.9726597470824956E-3</v>
      </c>
      <c r="I259" s="3">
        <f t="shared" si="11"/>
        <v>-9.3855121030136379E-3</v>
      </c>
      <c r="J259" s="3">
        <f t="shared" si="11"/>
        <v>3.0573420237003379E-3</v>
      </c>
      <c r="K259" s="3">
        <f t="shared" si="10"/>
        <v>-8.0082679079118702E-4</v>
      </c>
      <c r="L259" s="3">
        <f t="shared" si="10"/>
        <v>0</v>
      </c>
      <c r="M259" s="3">
        <f t="shared" si="10"/>
        <v>1.4484996359687141E-3</v>
      </c>
      <c r="N259" s="3">
        <f t="shared" si="9"/>
        <v>-3.7835823669615156E-3</v>
      </c>
    </row>
    <row r="260" spans="1:14" x14ac:dyDescent="0.25">
      <c r="A260" s="4">
        <v>42831</v>
      </c>
      <c r="B260" s="2">
        <v>218.589294</v>
      </c>
      <c r="C260" s="2">
        <v>124.66527600000001</v>
      </c>
      <c r="D260" s="2">
        <v>111.21620900000001</v>
      </c>
      <c r="E260" s="2">
        <v>71.608779999999996</v>
      </c>
      <c r="F260" s="2">
        <v>119.18</v>
      </c>
      <c r="G260" s="2">
        <v>70.897255000000001</v>
      </c>
      <c r="H260" s="3">
        <f t="shared" si="11"/>
        <v>2.8111374852042292E-3</v>
      </c>
      <c r="I260" s="3">
        <f t="shared" si="11"/>
        <v>8.7868118674496731E-3</v>
      </c>
      <c r="J260" s="3">
        <f t="shared" si="11"/>
        <v>-1.4828512031872521E-3</v>
      </c>
      <c r="K260" s="3">
        <f t="shared" si="10"/>
        <v>1.2594327243637959E-3</v>
      </c>
      <c r="L260" s="3">
        <f t="shared" si="10"/>
        <v>-3.6783396502673149E-3</v>
      </c>
      <c r="M260" s="3">
        <f t="shared" si="10"/>
        <v>5.3047405087474075E-3</v>
      </c>
      <c r="N260" s="3">
        <f t="shared" ref="N260:N323" si="12">SUMPRODUCT(H260:M260,R$10:W$10)</f>
        <v>3.2707420070946453E-3</v>
      </c>
    </row>
    <row r="261" spans="1:14" x14ac:dyDescent="0.25">
      <c r="A261" s="4">
        <v>42832</v>
      </c>
      <c r="B261" s="2">
        <v>218.36646999999999</v>
      </c>
      <c r="C261" s="2">
        <v>124.57081599999999</v>
      </c>
      <c r="D261" s="2">
        <v>110.766586</v>
      </c>
      <c r="E261" s="2">
        <v>71.576026999999996</v>
      </c>
      <c r="F261" s="2">
        <v>119.459999</v>
      </c>
      <c r="G261" s="2">
        <v>70.999268000000001</v>
      </c>
      <c r="H261" s="3">
        <f t="shared" si="11"/>
        <v>-1.0193728884086983E-3</v>
      </c>
      <c r="I261" s="3">
        <f t="shared" si="11"/>
        <v>-7.5770898706395418E-4</v>
      </c>
      <c r="J261" s="3">
        <f t="shared" si="11"/>
        <v>-4.0427830083652472E-3</v>
      </c>
      <c r="K261" s="3">
        <f t="shared" si="10"/>
        <v>-4.5738804654960052E-4</v>
      </c>
      <c r="L261" s="3">
        <f t="shared" si="10"/>
        <v>2.3493790904514089E-3</v>
      </c>
      <c r="M261" s="3">
        <f t="shared" si="10"/>
        <v>1.4388850456903413E-3</v>
      </c>
      <c r="N261" s="3">
        <f t="shared" si="12"/>
        <v>-7.0850908141097265E-4</v>
      </c>
    </row>
    <row r="262" spans="1:14" x14ac:dyDescent="0.25">
      <c r="A262" s="4">
        <v>42835</v>
      </c>
      <c r="B262" s="2">
        <v>218.49641399999999</v>
      </c>
      <c r="C262" s="2">
        <v>124.957977</v>
      </c>
      <c r="D262" s="2">
        <v>111.28046399999999</v>
      </c>
      <c r="E262" s="2">
        <v>71.674339000000003</v>
      </c>
      <c r="F262" s="2">
        <v>119.459999</v>
      </c>
      <c r="G262" s="2">
        <v>71.441367999999997</v>
      </c>
      <c r="H262" s="3">
        <f t="shared" si="11"/>
        <v>5.9507304395212124E-4</v>
      </c>
      <c r="I262" s="3">
        <f t="shared" si="11"/>
        <v>3.1079590905145338E-3</v>
      </c>
      <c r="J262" s="3">
        <f t="shared" si="11"/>
        <v>4.6392871583131878E-3</v>
      </c>
      <c r="K262" s="3">
        <f t="shared" si="10"/>
        <v>1.3735325097048445E-3</v>
      </c>
      <c r="L262" s="3">
        <f t="shared" si="10"/>
        <v>0</v>
      </c>
      <c r="M262" s="3">
        <f t="shared" si="10"/>
        <v>6.2268247610663963E-3</v>
      </c>
      <c r="N262" s="3">
        <f t="shared" si="12"/>
        <v>9.5818266720437456E-4</v>
      </c>
    </row>
    <row r="263" spans="1:14" x14ac:dyDescent="0.25">
      <c r="A263" s="4">
        <v>42836</v>
      </c>
      <c r="B263" s="2">
        <v>218.236481</v>
      </c>
      <c r="C263" s="2">
        <v>125.66613</v>
      </c>
      <c r="D263" s="2">
        <v>112.335739</v>
      </c>
      <c r="E263" s="2">
        <v>71.535072</v>
      </c>
      <c r="F263" s="2">
        <v>121.19000200000001</v>
      </c>
      <c r="G263" s="2">
        <v>71.934464000000006</v>
      </c>
      <c r="H263" s="3">
        <f t="shared" si="11"/>
        <v>-1.1896442382802741E-3</v>
      </c>
      <c r="I263" s="3">
        <f t="shared" si="11"/>
        <v>5.6671291981622574E-3</v>
      </c>
      <c r="J263" s="3">
        <f t="shared" si="11"/>
        <v>9.4830212066694397E-3</v>
      </c>
      <c r="K263" s="3">
        <f t="shared" si="10"/>
        <v>-1.9430524500547719E-3</v>
      </c>
      <c r="L263" s="3">
        <f t="shared" si="10"/>
        <v>1.44818601580603E-2</v>
      </c>
      <c r="M263" s="3">
        <f t="shared" si="10"/>
        <v>6.9021074736419497E-3</v>
      </c>
      <c r="N263" s="3">
        <f t="shared" si="12"/>
        <v>1.1776963307059594E-3</v>
      </c>
    </row>
    <row r="264" spans="1:14" x14ac:dyDescent="0.25">
      <c r="A264" s="4">
        <v>42837</v>
      </c>
      <c r="B264" s="2">
        <v>217.280182</v>
      </c>
      <c r="C264" s="2">
        <v>124.174255</v>
      </c>
      <c r="D264" s="2">
        <v>112.950546</v>
      </c>
      <c r="E264" s="2">
        <v>71.584205999999995</v>
      </c>
      <c r="F264" s="2">
        <v>122.019997</v>
      </c>
      <c r="G264" s="2">
        <v>71.806952999999993</v>
      </c>
      <c r="H264" s="3">
        <f t="shared" si="11"/>
        <v>-4.3819392414048419E-3</v>
      </c>
      <c r="I264" s="3">
        <f t="shared" si="11"/>
        <v>-1.1871735049054144E-2</v>
      </c>
      <c r="J264" s="3">
        <f t="shared" si="11"/>
        <v>5.4729421417702984E-3</v>
      </c>
      <c r="K264" s="3">
        <f t="shared" si="10"/>
        <v>6.8685189832473625E-4</v>
      </c>
      <c r="L264" s="3">
        <f t="shared" si="10"/>
        <v>6.8487085263022607E-3</v>
      </c>
      <c r="M264" s="3">
        <f t="shared" si="10"/>
        <v>-1.7725995706315834E-3</v>
      </c>
      <c r="N264" s="3">
        <f t="shared" si="12"/>
        <v>-4.7115169126516129E-3</v>
      </c>
    </row>
    <row r="265" spans="1:14" x14ac:dyDescent="0.25">
      <c r="A265" s="4">
        <v>42838</v>
      </c>
      <c r="B265" s="2">
        <v>215.86897300000001</v>
      </c>
      <c r="C265" s="2">
        <v>122.93734000000001</v>
      </c>
      <c r="D265" s="2">
        <v>113.29921</v>
      </c>
      <c r="E265" s="2">
        <v>71.436806000000004</v>
      </c>
      <c r="F265" s="2">
        <v>122.599998</v>
      </c>
      <c r="G265" s="2">
        <v>71.645401000000007</v>
      </c>
      <c r="H265" s="3">
        <f t="shared" si="11"/>
        <v>-6.4948813417322615E-3</v>
      </c>
      <c r="I265" s="3">
        <f t="shared" si="11"/>
        <v>-9.9611227786307044E-3</v>
      </c>
      <c r="J265" s="3">
        <f t="shared" si="11"/>
        <v>3.0868730816051571E-3</v>
      </c>
      <c r="K265" s="3">
        <f t="shared" si="10"/>
        <v>-2.0591134306915393E-3</v>
      </c>
      <c r="L265" s="3">
        <f t="shared" si="10"/>
        <v>4.7533274402555836E-3</v>
      </c>
      <c r="M265" s="3">
        <f t="shared" si="10"/>
        <v>-2.249809987063367E-3</v>
      </c>
      <c r="N265" s="3">
        <f t="shared" si="12"/>
        <v>-6.1658263592437252E-3</v>
      </c>
    </row>
    <row r="266" spans="1:14" x14ac:dyDescent="0.25">
      <c r="A266" s="4">
        <v>42842</v>
      </c>
      <c r="B266" s="2">
        <v>217.781555</v>
      </c>
      <c r="C266" s="2">
        <v>124.40089399999999</v>
      </c>
      <c r="D266" s="2">
        <v>112.950546</v>
      </c>
      <c r="E266" s="2">
        <v>71.649733999999995</v>
      </c>
      <c r="F266" s="2">
        <v>122.239998</v>
      </c>
      <c r="G266" s="2">
        <v>72.512611000000007</v>
      </c>
      <c r="H266" s="3">
        <f t="shared" si="11"/>
        <v>8.8599207816677517E-3</v>
      </c>
      <c r="I266" s="3">
        <f t="shared" si="11"/>
        <v>1.1904877720633866E-2</v>
      </c>
      <c r="J266" s="3">
        <f t="shared" si="11"/>
        <v>-3.0773736198160817E-3</v>
      </c>
      <c r="K266" s="3">
        <f t="shared" si="10"/>
        <v>2.9806483789320826E-3</v>
      </c>
      <c r="L266" s="3">
        <f t="shared" si="10"/>
        <v>-2.9363785144597143E-3</v>
      </c>
      <c r="M266" s="3">
        <f t="shared" si="10"/>
        <v>1.2104196332155315E-2</v>
      </c>
      <c r="N266" s="3">
        <f t="shared" si="12"/>
        <v>8.4184272614390293E-3</v>
      </c>
    </row>
    <row r="267" spans="1:14" x14ac:dyDescent="0.25">
      <c r="A267" s="4">
        <v>42843</v>
      </c>
      <c r="B267" s="2">
        <v>217.13162199999999</v>
      </c>
      <c r="C267" s="2">
        <v>124.391457</v>
      </c>
      <c r="D267" s="2">
        <v>114.42791699999999</v>
      </c>
      <c r="E267" s="2">
        <v>71.633362000000005</v>
      </c>
      <c r="F267" s="2">
        <v>122.82</v>
      </c>
      <c r="G267" s="2">
        <v>72.708138000000005</v>
      </c>
      <c r="H267" s="3">
        <f t="shared" si="11"/>
        <v>-2.9843344630356983E-3</v>
      </c>
      <c r="I267" s="3">
        <f t="shared" si="11"/>
        <v>-7.585958345279753E-5</v>
      </c>
      <c r="J267" s="3">
        <f t="shared" si="11"/>
        <v>1.3079803970137416E-2</v>
      </c>
      <c r="K267" s="3">
        <f t="shared" si="10"/>
        <v>-2.2850049938760719E-4</v>
      </c>
      <c r="L267" s="3">
        <f t="shared" si="10"/>
        <v>4.7447808367928612E-3</v>
      </c>
      <c r="M267" s="3">
        <f t="shared" si="10"/>
        <v>2.696455103512907E-3</v>
      </c>
      <c r="N267" s="3">
        <f t="shared" si="12"/>
        <v>-1.894077397257582E-3</v>
      </c>
    </row>
    <row r="268" spans="1:14" x14ac:dyDescent="0.25">
      <c r="A268" s="4">
        <v>42844</v>
      </c>
      <c r="B268" s="2">
        <v>216.73242200000001</v>
      </c>
      <c r="C268" s="2">
        <v>124.655807</v>
      </c>
      <c r="D268" s="2">
        <v>113.803932</v>
      </c>
      <c r="E268" s="2">
        <v>71.567847999999998</v>
      </c>
      <c r="F268" s="2">
        <v>121.730003</v>
      </c>
      <c r="G268" s="2">
        <v>72.606116999999998</v>
      </c>
      <c r="H268" s="3">
        <f t="shared" si="11"/>
        <v>-1.8385161789100657E-3</v>
      </c>
      <c r="I268" s="3">
        <f t="shared" si="11"/>
        <v>2.1251459414932672E-3</v>
      </c>
      <c r="J268" s="3">
        <f t="shared" si="11"/>
        <v>-5.4530836211935663E-3</v>
      </c>
      <c r="K268" s="3">
        <f t="shared" si="10"/>
        <v>-9.1457385456805707E-4</v>
      </c>
      <c r="L268" s="3">
        <f t="shared" si="10"/>
        <v>-8.8747516691092265E-3</v>
      </c>
      <c r="M268" s="3">
        <f t="shared" si="10"/>
        <v>-1.4031579243578562E-3</v>
      </c>
      <c r="N268" s="3">
        <f t="shared" si="12"/>
        <v>-1.7510843510709147E-3</v>
      </c>
    </row>
    <row r="269" spans="1:14" x14ac:dyDescent="0.25">
      <c r="A269" s="4">
        <v>42845</v>
      </c>
      <c r="B269" s="2">
        <v>218.49641399999999</v>
      </c>
      <c r="C269" s="2">
        <v>125.939964</v>
      </c>
      <c r="D269" s="2">
        <v>113.363449</v>
      </c>
      <c r="E269" s="2">
        <v>71.805367000000004</v>
      </c>
      <c r="F269" s="2">
        <v>121.959999</v>
      </c>
      <c r="G269" s="2">
        <v>72.614632</v>
      </c>
      <c r="H269" s="3">
        <f t="shared" si="11"/>
        <v>8.1390314551090803E-3</v>
      </c>
      <c r="I269" s="3">
        <f t="shared" si="11"/>
        <v>1.0301621969364128E-2</v>
      </c>
      <c r="J269" s="3">
        <f t="shared" si="11"/>
        <v>-3.870542891259654E-3</v>
      </c>
      <c r="K269" s="3">
        <f t="shared" si="10"/>
        <v>3.3187947749946378E-3</v>
      </c>
      <c r="L269" s="3">
        <f t="shared" si="10"/>
        <v>1.8893945151714497E-3</v>
      </c>
      <c r="M269" s="3">
        <f t="shared" si="10"/>
        <v>1.172766200951969E-4</v>
      </c>
      <c r="N269" s="3">
        <f t="shared" si="12"/>
        <v>7.9948697146467931E-3</v>
      </c>
    </row>
    <row r="270" spans="1:14" x14ac:dyDescent="0.25">
      <c r="A270" s="4">
        <v>42846</v>
      </c>
      <c r="B270" s="2">
        <v>217.80010999999999</v>
      </c>
      <c r="C270" s="2">
        <v>125.66613</v>
      </c>
      <c r="D270" s="2">
        <v>113.363449</v>
      </c>
      <c r="E270" s="2">
        <v>71.748039000000006</v>
      </c>
      <c r="F270" s="2">
        <v>122.30999799999999</v>
      </c>
      <c r="G270" s="2">
        <v>72.351067</v>
      </c>
      <c r="H270" s="3">
        <f t="shared" si="11"/>
        <v>-3.1867982968361019E-3</v>
      </c>
      <c r="I270" s="3">
        <f t="shared" si="11"/>
        <v>-2.174321726819084E-3</v>
      </c>
      <c r="J270" s="3">
        <f t="shared" si="11"/>
        <v>0</v>
      </c>
      <c r="K270" s="3">
        <f t="shared" si="10"/>
        <v>-7.9838043303914752E-4</v>
      </c>
      <c r="L270" s="3">
        <f t="shared" si="10"/>
        <v>2.8697851989978318E-3</v>
      </c>
      <c r="M270" s="3">
        <f t="shared" si="10"/>
        <v>-3.6296403733065974E-3</v>
      </c>
      <c r="N270" s="3">
        <f t="shared" si="12"/>
        <v>-2.53936478068273E-3</v>
      </c>
    </row>
    <row r="271" spans="1:14" x14ac:dyDescent="0.25">
      <c r="A271" s="4">
        <v>42849</v>
      </c>
      <c r="B271" s="2">
        <v>220.19548</v>
      </c>
      <c r="C271" s="2">
        <v>126.931366</v>
      </c>
      <c r="D271" s="2">
        <v>112.803696</v>
      </c>
      <c r="E271" s="2">
        <v>72.083824000000007</v>
      </c>
      <c r="F271" s="2">
        <v>121.480003</v>
      </c>
      <c r="G271" s="2">
        <v>71.551902999999996</v>
      </c>
      <c r="H271" s="3">
        <f t="shared" si="11"/>
        <v>1.0998020157106492E-2</v>
      </c>
      <c r="I271" s="3">
        <f t="shared" si="11"/>
        <v>1.0068233978399732E-2</v>
      </c>
      <c r="J271" s="3">
        <f t="shared" si="11"/>
        <v>-4.9376849852195148E-3</v>
      </c>
      <c r="K271" s="3">
        <f t="shared" si="10"/>
        <v>4.6800582243091693E-3</v>
      </c>
      <c r="L271" s="3">
        <f t="shared" si="10"/>
        <v>-6.7859947148392052E-3</v>
      </c>
      <c r="M271" s="3">
        <f t="shared" si="10"/>
        <v>-1.1045642215615215E-2</v>
      </c>
      <c r="N271" s="3">
        <f t="shared" si="12"/>
        <v>9.4306975131701366E-3</v>
      </c>
    </row>
    <row r="272" spans="1:14" x14ac:dyDescent="0.25">
      <c r="A272" s="4">
        <v>42850</v>
      </c>
      <c r="B272" s="2">
        <v>221.476685</v>
      </c>
      <c r="C272" s="2">
        <v>127.88504</v>
      </c>
      <c r="D272" s="2">
        <v>111.44561</v>
      </c>
      <c r="E272" s="2">
        <v>72.214873999999995</v>
      </c>
      <c r="F272" s="2">
        <v>120.25</v>
      </c>
      <c r="G272" s="2">
        <v>71.849457000000001</v>
      </c>
      <c r="H272" s="3">
        <f t="shared" si="11"/>
        <v>5.8184890988679516E-3</v>
      </c>
      <c r="I272" s="3">
        <f t="shared" si="11"/>
        <v>7.5133044735373744E-3</v>
      </c>
      <c r="J272" s="3">
        <f t="shared" si="11"/>
        <v>-1.2039375021896448E-2</v>
      </c>
      <c r="K272" s="3">
        <f t="shared" si="11"/>
        <v>1.8180223069184098E-3</v>
      </c>
      <c r="L272" s="3">
        <f t="shared" si="11"/>
        <v>-1.012514792249386E-2</v>
      </c>
      <c r="M272" s="3">
        <f t="shared" si="11"/>
        <v>4.158575628659511E-3</v>
      </c>
      <c r="N272" s="3">
        <f t="shared" si="12"/>
        <v>4.826364186804045E-3</v>
      </c>
    </row>
    <row r="273" spans="1:14" x14ac:dyDescent="0.25">
      <c r="A273" s="4">
        <v>42851</v>
      </c>
      <c r="B273" s="2">
        <v>221.33744799999999</v>
      </c>
      <c r="C273" s="2">
        <v>128.130585</v>
      </c>
      <c r="D273" s="2">
        <v>112.060425</v>
      </c>
      <c r="E273" s="2">
        <v>72.149344999999997</v>
      </c>
      <c r="F273" s="2">
        <v>120.839996</v>
      </c>
      <c r="G273" s="2">
        <v>71.313850000000002</v>
      </c>
      <c r="H273" s="3">
        <f t="shared" ref="H273:M315" si="13">B273/B272-1</f>
        <v>-6.2867565495672295E-4</v>
      </c>
      <c r="I273" s="3">
        <f t="shared" si="13"/>
        <v>1.9200447526934727E-3</v>
      </c>
      <c r="J273" s="3">
        <f t="shared" si="13"/>
        <v>5.5167269486882109E-3</v>
      </c>
      <c r="K273" s="3">
        <f t="shared" si="13"/>
        <v>-9.0741694017215657E-4</v>
      </c>
      <c r="L273" s="3">
        <f t="shared" si="13"/>
        <v>4.9064116424115678E-3</v>
      </c>
      <c r="M273" s="3">
        <f t="shared" si="13"/>
        <v>-7.4545726907859766E-3</v>
      </c>
      <c r="N273" s="3">
        <f t="shared" si="12"/>
        <v>2.2819205686679149E-4</v>
      </c>
    </row>
    <row r="274" spans="1:14" x14ac:dyDescent="0.25">
      <c r="A274" s="4">
        <v>42852</v>
      </c>
      <c r="B274" s="2">
        <v>221.52310199999999</v>
      </c>
      <c r="C274" s="2">
        <v>128.19665499999999</v>
      </c>
      <c r="D274" s="2">
        <v>112.023712</v>
      </c>
      <c r="E274" s="2">
        <v>72.198516999999995</v>
      </c>
      <c r="F274" s="2">
        <v>120.389999</v>
      </c>
      <c r="G274" s="2">
        <v>71.126801</v>
      </c>
      <c r="H274" s="3">
        <f t="shared" si="13"/>
        <v>8.3878259949932144E-4</v>
      </c>
      <c r="I274" s="3">
        <f t="shared" si="13"/>
        <v>5.1564581555596511E-4</v>
      </c>
      <c r="J274" s="3">
        <f t="shared" si="13"/>
        <v>-3.276178900801785E-4</v>
      </c>
      <c r="K274" s="3">
        <f t="shared" si="13"/>
        <v>6.8153078867183581E-4</v>
      </c>
      <c r="L274" s="3">
        <f t="shared" si="13"/>
        <v>-3.7239077697420742E-3</v>
      </c>
      <c r="M274" s="3">
        <f t="shared" si="13"/>
        <v>-2.6228986375017582E-3</v>
      </c>
      <c r="N274" s="3">
        <f t="shared" si="12"/>
        <v>4.2285083288865838E-4</v>
      </c>
    </row>
    <row r="275" spans="1:14" x14ac:dyDescent="0.25">
      <c r="A275" s="4">
        <v>42853</v>
      </c>
      <c r="B275" s="2">
        <v>221.040314</v>
      </c>
      <c r="C275" s="2">
        <v>126.92192799999999</v>
      </c>
      <c r="D275" s="2">
        <v>112.27149199999999</v>
      </c>
      <c r="E275" s="2">
        <v>72.173919999999995</v>
      </c>
      <c r="F275" s="2">
        <v>120.769997</v>
      </c>
      <c r="G275" s="2">
        <v>70.387123000000003</v>
      </c>
      <c r="H275" s="3">
        <f t="shared" si="13"/>
        <v>-2.1794024895877007E-3</v>
      </c>
      <c r="I275" s="3">
        <f t="shared" si="13"/>
        <v>-9.9435277776943609E-3</v>
      </c>
      <c r="J275" s="3">
        <f t="shared" si="13"/>
        <v>2.2118531476620351E-3</v>
      </c>
      <c r="K275" s="3">
        <f t="shared" si="13"/>
        <v>-3.4068566810030454E-4</v>
      </c>
      <c r="L275" s="3">
        <f t="shared" si="13"/>
        <v>3.1563917531056696E-3</v>
      </c>
      <c r="M275" s="3">
        <f t="shared" si="13"/>
        <v>-1.0399427355097801E-2</v>
      </c>
      <c r="N275" s="3">
        <f t="shared" si="12"/>
        <v>-3.0229674308338197E-3</v>
      </c>
    </row>
    <row r="276" spans="1:14" x14ac:dyDescent="0.25">
      <c r="A276" s="4">
        <v>42856</v>
      </c>
      <c r="B276" s="2">
        <v>221.59738200000001</v>
      </c>
      <c r="C276" s="2">
        <v>127.394051</v>
      </c>
      <c r="D276" s="2">
        <v>111.338142</v>
      </c>
      <c r="E276" s="2">
        <v>72.210967999999994</v>
      </c>
      <c r="F276" s="2">
        <v>119.66999800000001</v>
      </c>
      <c r="G276" s="2">
        <v>70.803719000000001</v>
      </c>
      <c r="H276" s="3">
        <f t="shared" si="13"/>
        <v>2.5202099559087365E-3</v>
      </c>
      <c r="I276" s="3">
        <f t="shared" si="13"/>
        <v>3.7197906416928106E-3</v>
      </c>
      <c r="J276" s="3">
        <f t="shared" si="13"/>
        <v>-8.3133303332246777E-3</v>
      </c>
      <c r="K276" s="3">
        <f t="shared" si="13"/>
        <v>5.1331561317446983E-4</v>
      </c>
      <c r="L276" s="3">
        <f t="shared" si="13"/>
        <v>-9.1082141866741795E-3</v>
      </c>
      <c r="M276" s="3">
        <f t="shared" si="13"/>
        <v>5.9186394079495663E-3</v>
      </c>
      <c r="N276" s="3">
        <f t="shared" si="12"/>
        <v>1.790641532962783E-3</v>
      </c>
    </row>
    <row r="277" spans="1:14" x14ac:dyDescent="0.25">
      <c r="A277" s="4">
        <v>42857</v>
      </c>
      <c r="B277" s="2">
        <v>221.68095400000001</v>
      </c>
      <c r="C277" s="2">
        <v>127.07302900000001</v>
      </c>
      <c r="D277" s="2">
        <v>111.908287</v>
      </c>
      <c r="E277" s="2">
        <v>72.235611000000006</v>
      </c>
      <c r="F277" s="2">
        <v>119.650002</v>
      </c>
      <c r="G277" s="2">
        <v>70.684691999999998</v>
      </c>
      <c r="H277" s="3">
        <f t="shared" si="13"/>
        <v>3.771344193950199E-4</v>
      </c>
      <c r="I277" s="3">
        <f t="shared" si="13"/>
        <v>-2.5199135868597677E-3</v>
      </c>
      <c r="J277" s="3">
        <f t="shared" si="13"/>
        <v>5.1208416968193671E-3</v>
      </c>
      <c r="K277" s="3">
        <f t="shared" si="13"/>
        <v>3.412639476043644E-4</v>
      </c>
      <c r="L277" s="3">
        <f t="shared" si="13"/>
        <v>-1.6709284143223702E-4</v>
      </c>
      <c r="M277" s="3">
        <f t="shared" si="13"/>
        <v>-1.681084011985301E-3</v>
      </c>
      <c r="N277" s="3">
        <f t="shared" si="12"/>
        <v>-1.3940474300116581E-4</v>
      </c>
    </row>
    <row r="278" spans="1:14" x14ac:dyDescent="0.25">
      <c r="A278" s="4">
        <v>42858</v>
      </c>
      <c r="B278" s="2">
        <v>221.41171299999999</v>
      </c>
      <c r="C278" s="2">
        <v>126.383736</v>
      </c>
      <c r="D278" s="2">
        <v>111.981827</v>
      </c>
      <c r="E278" s="2">
        <v>72.301429999999996</v>
      </c>
      <c r="F278" s="2">
        <v>117.980003</v>
      </c>
      <c r="G278" s="2">
        <v>69.740989999999996</v>
      </c>
      <c r="H278" s="3">
        <f t="shared" si="13"/>
        <v>-1.2145427703276201E-3</v>
      </c>
      <c r="I278" s="3">
        <f t="shared" si="13"/>
        <v>-5.4243847449327864E-3</v>
      </c>
      <c r="J278" s="3">
        <f t="shared" si="13"/>
        <v>6.5714525681181968E-4</v>
      </c>
      <c r="K278" s="3">
        <f t="shared" si="13"/>
        <v>9.1117108430061045E-4</v>
      </c>
      <c r="L278" s="3">
        <f t="shared" si="13"/>
        <v>-1.3957367088050732E-2</v>
      </c>
      <c r="M278" s="3">
        <f t="shared" si="13"/>
        <v>-1.3350868105926006E-2</v>
      </c>
      <c r="N278" s="3">
        <f t="shared" si="12"/>
        <v>-2.9164192649190884E-3</v>
      </c>
    </row>
    <row r="279" spans="1:14" x14ac:dyDescent="0.25">
      <c r="A279" s="4">
        <v>42859</v>
      </c>
      <c r="B279" s="2">
        <v>221.671661</v>
      </c>
      <c r="C279" s="2">
        <v>126.04381600000001</v>
      </c>
      <c r="D279" s="2">
        <v>111.43010700000001</v>
      </c>
      <c r="E279" s="2">
        <v>71.914824999999993</v>
      </c>
      <c r="F279" s="2">
        <v>116.790001</v>
      </c>
      <c r="G279" s="2">
        <v>69.400908999999999</v>
      </c>
      <c r="H279" s="3">
        <f t="shared" si="13"/>
        <v>1.1740480956399235E-3</v>
      </c>
      <c r="I279" s="3">
        <f t="shared" si="13"/>
        <v>-2.689586577817149E-3</v>
      </c>
      <c r="J279" s="3">
        <f t="shared" si="13"/>
        <v>-4.926870857357879E-3</v>
      </c>
      <c r="K279" s="3">
        <f t="shared" si="13"/>
        <v>-5.3471279890314749E-3</v>
      </c>
      <c r="L279" s="3">
        <f t="shared" si="13"/>
        <v>-1.0086472026958559E-2</v>
      </c>
      <c r="M279" s="3">
        <f t="shared" si="13"/>
        <v>-4.8763431663358947E-3</v>
      </c>
      <c r="N279" s="3">
        <f t="shared" si="12"/>
        <v>-3.5329874845219247E-4</v>
      </c>
    </row>
    <row r="280" spans="1:14" x14ac:dyDescent="0.25">
      <c r="A280" s="4">
        <v>42860</v>
      </c>
      <c r="B280" s="2">
        <v>222.54440299999999</v>
      </c>
      <c r="C280" s="2">
        <v>127.12966900000001</v>
      </c>
      <c r="D280" s="2">
        <v>111.531273</v>
      </c>
      <c r="E280" s="2">
        <v>72.038216000000006</v>
      </c>
      <c r="F280" s="2">
        <v>117.010002</v>
      </c>
      <c r="G280" s="2">
        <v>70.055565000000001</v>
      </c>
      <c r="H280" s="3">
        <f t="shared" si="13"/>
        <v>3.9370932489199983E-3</v>
      </c>
      <c r="I280" s="3">
        <f t="shared" si="13"/>
        <v>8.61488516025255E-3</v>
      </c>
      <c r="J280" s="3">
        <f t="shared" si="13"/>
        <v>9.0788748861192481E-4</v>
      </c>
      <c r="K280" s="3">
        <f t="shared" si="13"/>
        <v>1.7157936489453629E-3</v>
      </c>
      <c r="L280" s="3">
        <f t="shared" si="13"/>
        <v>1.8837314677306871E-3</v>
      </c>
      <c r="M280" s="3">
        <f t="shared" si="13"/>
        <v>9.4329600207399E-3</v>
      </c>
      <c r="N280" s="3">
        <f t="shared" si="12"/>
        <v>4.5377668982015951E-3</v>
      </c>
    </row>
    <row r="281" spans="1:14" x14ac:dyDescent="0.25">
      <c r="A281" s="4">
        <v>42863</v>
      </c>
      <c r="B281" s="2">
        <v>222.507248</v>
      </c>
      <c r="C281" s="2">
        <v>126.534813</v>
      </c>
      <c r="D281" s="2">
        <v>110.92435500000001</v>
      </c>
      <c r="E281" s="2">
        <v>72.120452999999998</v>
      </c>
      <c r="F281" s="2">
        <v>116.75</v>
      </c>
      <c r="G281" s="2">
        <v>69.562447000000006</v>
      </c>
      <c r="H281" s="3">
        <f t="shared" si="13"/>
        <v>-1.6695544574074628E-4</v>
      </c>
      <c r="I281" s="3">
        <f t="shared" si="13"/>
        <v>-4.6791280483866604E-3</v>
      </c>
      <c r="J281" s="3">
        <f t="shared" si="13"/>
        <v>-5.4416845040403672E-3</v>
      </c>
      <c r="K281" s="3">
        <f t="shared" si="13"/>
        <v>1.1415746331084886E-3</v>
      </c>
      <c r="L281" s="3">
        <f t="shared" si="13"/>
        <v>-2.2220493595068724E-3</v>
      </c>
      <c r="M281" s="3">
        <f t="shared" si="13"/>
        <v>-7.0389554348750938E-3</v>
      </c>
      <c r="N281" s="3">
        <f t="shared" si="12"/>
        <v>-1.0675712492174618E-3</v>
      </c>
    </row>
    <row r="282" spans="1:14" x14ac:dyDescent="0.25">
      <c r="A282" s="4">
        <v>42864</v>
      </c>
      <c r="B282" s="2">
        <v>222.303009</v>
      </c>
      <c r="C282" s="2">
        <v>126.31765</v>
      </c>
      <c r="D282" s="2">
        <v>110.91516900000001</v>
      </c>
      <c r="E282" s="2">
        <v>72.071113999999994</v>
      </c>
      <c r="F282" s="2">
        <v>116.050003</v>
      </c>
      <c r="G282" s="2">
        <v>69.188361999999998</v>
      </c>
      <c r="H282" s="3">
        <f t="shared" si="13"/>
        <v>-9.1789818909626675E-4</v>
      </c>
      <c r="I282" s="3">
        <f t="shared" si="13"/>
        <v>-1.7162312477594366E-3</v>
      </c>
      <c r="J282" s="3">
        <f t="shared" si="13"/>
        <v>-8.2813192828545823E-5</v>
      </c>
      <c r="K282" s="3">
        <f t="shared" si="13"/>
        <v>-6.8411938566170782E-4</v>
      </c>
      <c r="L282" s="3">
        <f t="shared" si="13"/>
        <v>-5.9956916488221879E-3</v>
      </c>
      <c r="M282" s="3">
        <f t="shared" si="13"/>
        <v>-5.3776860379854963E-3</v>
      </c>
      <c r="N282" s="3">
        <f t="shared" si="12"/>
        <v>-1.452449212479519E-3</v>
      </c>
    </row>
    <row r="283" spans="1:14" x14ac:dyDescent="0.25">
      <c r="A283" s="4">
        <v>42865</v>
      </c>
      <c r="B283" s="2">
        <v>222.702225</v>
      </c>
      <c r="C283" s="2">
        <v>127.091927</v>
      </c>
      <c r="D283" s="2">
        <v>110.78643</v>
      </c>
      <c r="E283" s="2">
        <v>72.383681999999993</v>
      </c>
      <c r="F283" s="2">
        <v>116.040001</v>
      </c>
      <c r="G283" s="2">
        <v>69.732474999999994</v>
      </c>
      <c r="H283" s="3">
        <f t="shared" si="13"/>
        <v>1.7958191470093254E-3</v>
      </c>
      <c r="I283" s="3">
        <f t="shared" si="13"/>
        <v>6.1296026327277708E-3</v>
      </c>
      <c r="J283" s="3">
        <f t="shared" si="13"/>
        <v>-1.1606978663126766E-3</v>
      </c>
      <c r="K283" s="3">
        <f t="shared" si="13"/>
        <v>4.3369386520097919E-3</v>
      </c>
      <c r="L283" s="3">
        <f t="shared" si="13"/>
        <v>-8.6186986139047406E-5</v>
      </c>
      <c r="M283" s="3">
        <f t="shared" si="13"/>
        <v>7.8642272236477684E-3</v>
      </c>
      <c r="N283" s="3">
        <f t="shared" si="12"/>
        <v>2.3539384997004137E-3</v>
      </c>
    </row>
    <row r="284" spans="1:14" x14ac:dyDescent="0.25">
      <c r="A284" s="4">
        <v>42866</v>
      </c>
      <c r="B284" s="2">
        <v>222.24728400000001</v>
      </c>
      <c r="C284" s="2">
        <v>126.345978</v>
      </c>
      <c r="D284" s="2">
        <v>110.78643</v>
      </c>
      <c r="E284" s="2">
        <v>72.391898999999995</v>
      </c>
      <c r="F284" s="2">
        <v>116.5</v>
      </c>
      <c r="G284" s="2">
        <v>69.383919000000006</v>
      </c>
      <c r="H284" s="3">
        <f t="shared" si="13"/>
        <v>-2.0428219789900837E-3</v>
      </c>
      <c r="I284" s="3">
        <f t="shared" si="13"/>
        <v>-5.8693657229699214E-3</v>
      </c>
      <c r="J284" s="3">
        <f t="shared" si="13"/>
        <v>0</v>
      </c>
      <c r="K284" s="3">
        <f t="shared" si="13"/>
        <v>1.1352006105469492E-4</v>
      </c>
      <c r="L284" s="3">
        <f t="shared" si="13"/>
        <v>3.964141641122465E-3</v>
      </c>
      <c r="M284" s="3">
        <f t="shared" si="13"/>
        <v>-4.9984745271122177E-3</v>
      </c>
      <c r="N284" s="3">
        <f t="shared" si="12"/>
        <v>-2.1897764718595441E-3</v>
      </c>
    </row>
    <row r="285" spans="1:14" x14ac:dyDescent="0.25">
      <c r="A285" s="4">
        <v>42867</v>
      </c>
      <c r="B285" s="2">
        <v>221.875946</v>
      </c>
      <c r="C285" s="2">
        <v>125.73223900000001</v>
      </c>
      <c r="D285" s="2">
        <v>111.623222</v>
      </c>
      <c r="E285" s="2">
        <v>72.367226000000002</v>
      </c>
      <c r="F285" s="2">
        <v>116.83000199999999</v>
      </c>
      <c r="G285" s="2">
        <v>69.103340000000003</v>
      </c>
      <c r="H285" s="3">
        <f t="shared" si="13"/>
        <v>-1.6708325668448598E-3</v>
      </c>
      <c r="I285" s="3">
        <f t="shared" si="13"/>
        <v>-4.8576061518950109E-3</v>
      </c>
      <c r="J285" s="3">
        <f t="shared" si="13"/>
        <v>7.5531994306523575E-3</v>
      </c>
      <c r="K285" s="3">
        <f t="shared" si="13"/>
        <v>-3.4082542854685371E-4</v>
      </c>
      <c r="L285" s="3">
        <f t="shared" si="13"/>
        <v>2.8326351931329263E-3</v>
      </c>
      <c r="M285" s="3">
        <f t="shared" si="13"/>
        <v>-4.0438620943277215E-3</v>
      </c>
      <c r="N285" s="3">
        <f t="shared" si="12"/>
        <v>-1.8329471358207285E-3</v>
      </c>
    </row>
    <row r="286" spans="1:14" x14ac:dyDescent="0.25">
      <c r="A286" s="4">
        <v>42870</v>
      </c>
      <c r="B286" s="2">
        <v>223.101471</v>
      </c>
      <c r="C286" s="2">
        <v>126.685913</v>
      </c>
      <c r="D286" s="2">
        <v>111.319771</v>
      </c>
      <c r="E286" s="2">
        <v>72.531723</v>
      </c>
      <c r="F286" s="2">
        <v>117.139999</v>
      </c>
      <c r="G286" s="2">
        <v>69.307395999999997</v>
      </c>
      <c r="H286" s="3">
        <f t="shared" si="13"/>
        <v>5.5234694075401158E-3</v>
      </c>
      <c r="I286" s="3">
        <f t="shared" si="13"/>
        <v>7.5849599719606253E-3</v>
      </c>
      <c r="J286" s="3">
        <f t="shared" si="13"/>
        <v>-2.7185293038755054E-3</v>
      </c>
      <c r="K286" s="3">
        <f t="shared" si="13"/>
        <v>2.2730869910640994E-3</v>
      </c>
      <c r="L286" s="3">
        <f t="shared" si="13"/>
        <v>2.6534023341024948E-3</v>
      </c>
      <c r="M286" s="3">
        <f t="shared" si="13"/>
        <v>2.9529108144410454E-3</v>
      </c>
      <c r="N286" s="3">
        <f t="shared" si="12"/>
        <v>5.6317761886888577E-3</v>
      </c>
    </row>
    <row r="287" spans="1:14" x14ac:dyDescent="0.25">
      <c r="A287" s="4">
        <v>42871</v>
      </c>
      <c r="B287" s="2">
        <v>222.897186</v>
      </c>
      <c r="C287" s="2">
        <v>126.534813</v>
      </c>
      <c r="D287" s="2">
        <v>111.733566</v>
      </c>
      <c r="E287" s="2">
        <v>72.638664000000006</v>
      </c>
      <c r="F287" s="2">
        <v>117.650002</v>
      </c>
      <c r="G287" s="2">
        <v>68.839789999999994</v>
      </c>
      <c r="H287" s="3">
        <f t="shared" si="13"/>
        <v>-9.1565958343675646E-4</v>
      </c>
      <c r="I287" s="3">
        <f t="shared" si="13"/>
        <v>-1.1927135103017017E-3</v>
      </c>
      <c r="J287" s="3">
        <f t="shared" si="13"/>
        <v>3.7171743732744567E-3</v>
      </c>
      <c r="K287" s="3">
        <f t="shared" si="13"/>
        <v>1.4744031380586886E-3</v>
      </c>
      <c r="L287" s="3">
        <f t="shared" si="13"/>
        <v>4.3537903735171302E-3</v>
      </c>
      <c r="M287" s="3">
        <f t="shared" si="13"/>
        <v>-6.746841275063975E-3</v>
      </c>
      <c r="N287" s="3">
        <f t="shared" si="12"/>
        <v>-5.4151548160698499E-4</v>
      </c>
    </row>
    <row r="288" spans="1:14" x14ac:dyDescent="0.25">
      <c r="A288" s="4">
        <v>42872</v>
      </c>
      <c r="B288" s="2">
        <v>218.94210799999999</v>
      </c>
      <c r="C288" s="2">
        <v>123.78713999999999</v>
      </c>
      <c r="D288" s="2">
        <v>113.36114499999999</v>
      </c>
      <c r="E288" s="2">
        <v>72.317870999999997</v>
      </c>
      <c r="F288" s="2">
        <v>119.790001</v>
      </c>
      <c r="G288" s="2">
        <v>69.120368999999997</v>
      </c>
      <c r="H288" s="3">
        <f t="shared" si="13"/>
        <v>-1.7743956624019508E-2</v>
      </c>
      <c r="I288" s="3">
        <f t="shared" si="13"/>
        <v>-2.1714759241790671E-2</v>
      </c>
      <c r="J288" s="3">
        <f t="shared" si="13"/>
        <v>1.4566607495548833E-2</v>
      </c>
      <c r="K288" s="3">
        <f t="shared" si="13"/>
        <v>-4.4162844184469918E-3</v>
      </c>
      <c r="L288" s="3">
        <f t="shared" si="13"/>
        <v>1.8189536452366539E-2</v>
      </c>
      <c r="M288" s="3">
        <f t="shared" si="13"/>
        <v>4.0758259140534214E-3</v>
      </c>
      <c r="N288" s="3">
        <f t="shared" si="12"/>
        <v>-1.5532597254661728E-2</v>
      </c>
    </row>
    <row r="289" spans="1:14" x14ac:dyDescent="0.25">
      <c r="A289" s="4">
        <v>42873</v>
      </c>
      <c r="B289" s="2">
        <v>219.82411200000001</v>
      </c>
      <c r="C289" s="2">
        <v>124.108192</v>
      </c>
      <c r="D289" s="2">
        <v>113.489891</v>
      </c>
      <c r="E289" s="2">
        <v>72.400124000000005</v>
      </c>
      <c r="F289" s="2">
        <v>118.80999799999999</v>
      </c>
      <c r="G289" s="2">
        <v>69.502953000000005</v>
      </c>
      <c r="H289" s="3">
        <f t="shared" si="13"/>
        <v>4.0284804419623566E-3</v>
      </c>
      <c r="I289" s="3">
        <f t="shared" si="13"/>
        <v>2.5935812072239717E-3</v>
      </c>
      <c r="J289" s="3">
        <f t="shared" si="13"/>
        <v>1.13571541642421E-3</v>
      </c>
      <c r="K289" s="3">
        <f t="shared" si="13"/>
        <v>1.1373813811528244E-3</v>
      </c>
      <c r="L289" s="3">
        <f t="shared" si="13"/>
        <v>-8.1810083631271846E-3</v>
      </c>
      <c r="M289" s="3">
        <f t="shared" si="13"/>
        <v>5.5350398954034929E-3</v>
      </c>
      <c r="N289" s="3">
        <f t="shared" si="12"/>
        <v>2.822330576543782E-3</v>
      </c>
    </row>
    <row r="290" spans="1:14" x14ac:dyDescent="0.25">
      <c r="A290" s="4">
        <v>42874</v>
      </c>
      <c r="B290" s="2">
        <v>221.25387599999999</v>
      </c>
      <c r="C290" s="2">
        <v>124.948532</v>
      </c>
      <c r="D290" s="2">
        <v>113.75653800000001</v>
      </c>
      <c r="E290" s="2">
        <v>72.531723</v>
      </c>
      <c r="F290" s="2">
        <v>119.400002</v>
      </c>
      <c r="G290" s="2">
        <v>69.877028999999993</v>
      </c>
      <c r="H290" s="3">
        <f t="shared" si="13"/>
        <v>6.5041272633457048E-3</v>
      </c>
      <c r="I290" s="3">
        <f t="shared" si="13"/>
        <v>6.7710276530335012E-3</v>
      </c>
      <c r="J290" s="3">
        <f t="shared" si="13"/>
        <v>2.3495220380465032E-3</v>
      </c>
      <c r="K290" s="3">
        <f t="shared" si="13"/>
        <v>1.8176626327324197E-3</v>
      </c>
      <c r="L290" s="3">
        <f t="shared" si="13"/>
        <v>4.9659457110673433E-3</v>
      </c>
      <c r="M290" s="3">
        <f t="shared" si="13"/>
        <v>5.3821598054974995E-3</v>
      </c>
      <c r="N290" s="3">
        <f t="shared" si="12"/>
        <v>6.4252992712648263E-3</v>
      </c>
    </row>
    <row r="291" spans="1:14" x14ac:dyDescent="0.25">
      <c r="A291" s="4">
        <v>42877</v>
      </c>
      <c r="B291" s="2">
        <v>222.37725800000001</v>
      </c>
      <c r="C291" s="2">
        <v>125.911621</v>
      </c>
      <c r="D291" s="2">
        <v>113.443924</v>
      </c>
      <c r="E291" s="2">
        <v>72.753806999999995</v>
      </c>
      <c r="F291" s="2">
        <v>119.900002</v>
      </c>
      <c r="G291" s="2">
        <v>70.149085999999997</v>
      </c>
      <c r="H291" s="3">
        <f t="shared" si="13"/>
        <v>5.0773438201825449E-3</v>
      </c>
      <c r="I291" s="3">
        <f t="shared" si="13"/>
        <v>7.7078856756795933E-3</v>
      </c>
      <c r="J291" s="3">
        <f t="shared" si="13"/>
        <v>-2.7480969928955767E-3</v>
      </c>
      <c r="K291" s="3">
        <f t="shared" si="13"/>
        <v>3.0618878307908659E-3</v>
      </c>
      <c r="L291" s="3">
        <f t="shared" si="13"/>
        <v>4.1876046199731398E-3</v>
      </c>
      <c r="M291" s="3">
        <f t="shared" si="13"/>
        <v>3.8933681625188399E-3</v>
      </c>
      <c r="N291" s="3">
        <f t="shared" si="12"/>
        <v>5.4362193090327967E-3</v>
      </c>
    </row>
    <row r="292" spans="1:14" x14ac:dyDescent="0.25">
      <c r="A292" s="4">
        <v>42878</v>
      </c>
      <c r="B292" s="2">
        <v>222.86935399999999</v>
      </c>
      <c r="C292" s="2">
        <v>126.02494799999999</v>
      </c>
      <c r="D292" s="2">
        <v>112.68066399999999</v>
      </c>
      <c r="E292" s="2">
        <v>72.745590000000007</v>
      </c>
      <c r="F292" s="2">
        <v>119.139999</v>
      </c>
      <c r="G292" s="2">
        <v>70.208595000000003</v>
      </c>
      <c r="H292" s="3">
        <f t="shared" si="13"/>
        <v>2.2128881542373691E-3</v>
      </c>
      <c r="I292" s="3">
        <f t="shared" si="13"/>
        <v>9.0005194993070248E-4</v>
      </c>
      <c r="J292" s="3">
        <f t="shared" si="13"/>
        <v>-6.7280817966064443E-3</v>
      </c>
      <c r="K292" s="3">
        <f t="shared" si="13"/>
        <v>-1.1294254333638065E-4</v>
      </c>
      <c r="L292" s="3">
        <f t="shared" si="13"/>
        <v>-6.338640428045994E-3</v>
      </c>
      <c r="M292" s="3">
        <f t="shared" si="13"/>
        <v>8.4832181562566333E-4</v>
      </c>
      <c r="N292" s="3">
        <f t="shared" si="12"/>
        <v>1.3178170819613663E-3</v>
      </c>
    </row>
    <row r="293" spans="1:14" x14ac:dyDescent="0.25">
      <c r="A293" s="4">
        <v>42879</v>
      </c>
      <c r="B293" s="2">
        <v>223.389252</v>
      </c>
      <c r="C293" s="2">
        <v>126.393181</v>
      </c>
      <c r="D293" s="2">
        <v>113.315178</v>
      </c>
      <c r="E293" s="2">
        <v>72.868979999999993</v>
      </c>
      <c r="F293" s="2">
        <v>119.610001</v>
      </c>
      <c r="G293" s="2">
        <v>70.778221000000002</v>
      </c>
      <c r="H293" s="3">
        <f t="shared" si="13"/>
        <v>2.3327478213985842E-3</v>
      </c>
      <c r="I293" s="3">
        <f t="shared" si="13"/>
        <v>2.9219055896774204E-3</v>
      </c>
      <c r="J293" s="3">
        <f t="shared" si="13"/>
        <v>5.6310814781852514E-3</v>
      </c>
      <c r="K293" s="3">
        <f t="shared" si="13"/>
        <v>1.6961852945309719E-3</v>
      </c>
      <c r="L293" s="3">
        <f t="shared" si="13"/>
        <v>3.9449555476325227E-3</v>
      </c>
      <c r="M293" s="3">
        <f t="shared" si="13"/>
        <v>8.113337120619013E-3</v>
      </c>
      <c r="N293" s="3">
        <f t="shared" si="12"/>
        <v>2.5573017966942111E-3</v>
      </c>
    </row>
    <row r="294" spans="1:14" x14ac:dyDescent="0.25">
      <c r="A294" s="4">
        <v>42880</v>
      </c>
      <c r="B294" s="2">
        <v>224.45692399999999</v>
      </c>
      <c r="C294" s="2">
        <v>126.449814</v>
      </c>
      <c r="D294" s="2">
        <v>113.351944</v>
      </c>
      <c r="E294" s="2">
        <v>72.811385999999999</v>
      </c>
      <c r="F294" s="2">
        <v>119.480003</v>
      </c>
      <c r="G294" s="2">
        <v>70.786720000000003</v>
      </c>
      <c r="H294" s="3">
        <f t="shared" si="13"/>
        <v>4.7794242133010201E-3</v>
      </c>
      <c r="I294" s="3">
        <f t="shared" si="13"/>
        <v>4.4807005846303483E-4</v>
      </c>
      <c r="J294" s="3">
        <f t="shared" si="13"/>
        <v>3.2445785859325227E-4</v>
      </c>
      <c r="K294" s="3">
        <f t="shared" si="13"/>
        <v>-7.9037746926047259E-4</v>
      </c>
      <c r="L294" s="3">
        <f t="shared" si="13"/>
        <v>-1.0868489165885009E-3</v>
      </c>
      <c r="M294" s="3">
        <f t="shared" si="13"/>
        <v>1.2007931083779511E-4</v>
      </c>
      <c r="N294" s="3">
        <f t="shared" si="12"/>
        <v>3.6050094432332055E-3</v>
      </c>
    </row>
    <row r="295" spans="1:14" x14ac:dyDescent="0.25">
      <c r="A295" s="4">
        <v>42881</v>
      </c>
      <c r="B295" s="2">
        <v>224.410538</v>
      </c>
      <c r="C295" s="2">
        <v>126.3554</v>
      </c>
      <c r="D295" s="2">
        <v>113.54505899999999</v>
      </c>
      <c r="E295" s="2">
        <v>72.852538999999993</v>
      </c>
      <c r="F295" s="2">
        <v>120.540001</v>
      </c>
      <c r="G295" s="2">
        <v>70.276618999999997</v>
      </c>
      <c r="H295" s="3">
        <f t="shared" si="13"/>
        <v>-2.0665880639081369E-4</v>
      </c>
      <c r="I295" s="3">
        <f t="shared" si="13"/>
        <v>-7.4665194841649907E-4</v>
      </c>
      <c r="J295" s="3">
        <f t="shared" si="13"/>
        <v>1.7036761186908222E-3</v>
      </c>
      <c r="K295" s="3">
        <f t="shared" si="13"/>
        <v>5.6520006362736908E-4</v>
      </c>
      <c r="L295" s="3">
        <f t="shared" si="13"/>
        <v>8.8717607414188215E-3</v>
      </c>
      <c r="M295" s="3">
        <f t="shared" si="13"/>
        <v>-7.2061680496003921E-3</v>
      </c>
      <c r="N295" s="3">
        <f t="shared" si="12"/>
        <v>4.2769408710775341E-4</v>
      </c>
    </row>
    <row r="296" spans="1:14" x14ac:dyDescent="0.25">
      <c r="A296" s="4">
        <v>42885</v>
      </c>
      <c r="B296" s="2">
        <v>224.21556100000001</v>
      </c>
      <c r="C296" s="2">
        <v>125.47727999999999</v>
      </c>
      <c r="D296" s="2">
        <v>114.105988</v>
      </c>
      <c r="E296" s="2">
        <v>72.926575</v>
      </c>
      <c r="F296" s="2">
        <v>120.139999</v>
      </c>
      <c r="G296" s="2">
        <v>69.834518000000003</v>
      </c>
      <c r="H296" s="3">
        <f t="shared" si="13"/>
        <v>-8.6884066023673601E-4</v>
      </c>
      <c r="I296" s="3">
        <f t="shared" si="13"/>
        <v>-6.949604053329006E-3</v>
      </c>
      <c r="J296" s="3">
        <f t="shared" si="13"/>
        <v>4.9401445112640108E-3</v>
      </c>
      <c r="K296" s="3">
        <f t="shared" si="13"/>
        <v>1.0162446088530785E-3</v>
      </c>
      <c r="L296" s="3">
        <f t="shared" si="13"/>
        <v>-3.3184170954171366E-3</v>
      </c>
      <c r="M296" s="3">
        <f t="shared" si="13"/>
        <v>-6.2908689446200539E-3</v>
      </c>
      <c r="N296" s="3">
        <f t="shared" si="12"/>
        <v>-2.0570779965932693E-3</v>
      </c>
    </row>
    <row r="297" spans="1:14" x14ac:dyDescent="0.25">
      <c r="A297" s="4">
        <v>42886</v>
      </c>
      <c r="B297" s="2">
        <v>224.15986599999999</v>
      </c>
      <c r="C297" s="2">
        <v>125.515083</v>
      </c>
      <c r="D297" s="2">
        <v>114.39102200000001</v>
      </c>
      <c r="E297" s="2">
        <v>72.918319999999994</v>
      </c>
      <c r="F297" s="2">
        <v>120.620003</v>
      </c>
      <c r="G297" s="2">
        <v>69.877028999999993</v>
      </c>
      <c r="H297" s="3">
        <f t="shared" si="13"/>
        <v>-2.4839935172926708E-4</v>
      </c>
      <c r="I297" s="3">
        <f t="shared" si="13"/>
        <v>3.0127366484200557E-4</v>
      </c>
      <c r="J297" s="3">
        <f t="shared" si="13"/>
        <v>2.497975829279131E-3</v>
      </c>
      <c r="K297" s="3">
        <f t="shared" si="13"/>
        <v>-1.131960468457871E-4</v>
      </c>
      <c r="L297" s="3">
        <f t="shared" si="13"/>
        <v>3.9953720991789954E-3</v>
      </c>
      <c r="M297" s="3">
        <f t="shared" si="13"/>
        <v>6.0873907656944226E-4</v>
      </c>
      <c r="N297" s="3">
        <f t="shared" si="12"/>
        <v>1.7915335315230006E-4</v>
      </c>
    </row>
    <row r="298" spans="1:14" x14ac:dyDescent="0.25">
      <c r="A298" s="4">
        <v>42887</v>
      </c>
      <c r="B298" s="2">
        <v>225.94241299999999</v>
      </c>
      <c r="C298" s="2">
        <v>127.488495</v>
      </c>
      <c r="D298" s="2">
        <v>114.40303</v>
      </c>
      <c r="E298" s="2">
        <v>73.130607999999995</v>
      </c>
      <c r="F298" s="2">
        <v>120.720001</v>
      </c>
      <c r="G298" s="2">
        <v>70.242615000000001</v>
      </c>
      <c r="H298" s="3">
        <f t="shared" si="13"/>
        <v>7.9521237758055641E-3</v>
      </c>
      <c r="I298" s="3">
        <f t="shared" si="13"/>
        <v>1.5722508823899695E-2</v>
      </c>
      <c r="J298" s="3">
        <f t="shared" si="13"/>
        <v>1.0497327316461025E-4</v>
      </c>
      <c r="K298" s="3">
        <f t="shared" si="13"/>
        <v>2.911312273788047E-3</v>
      </c>
      <c r="L298" s="3">
        <f t="shared" si="13"/>
        <v>8.290333071869771E-4</v>
      </c>
      <c r="M298" s="3">
        <f t="shared" si="13"/>
        <v>5.231848079860546E-3</v>
      </c>
      <c r="N298" s="3">
        <f t="shared" si="12"/>
        <v>8.6544586722609035E-3</v>
      </c>
    </row>
    <row r="299" spans="1:14" x14ac:dyDescent="0.25">
      <c r="A299" s="4">
        <v>42888</v>
      </c>
      <c r="B299" s="2">
        <v>226.694489</v>
      </c>
      <c r="C299" s="2">
        <v>127.960594</v>
      </c>
      <c r="D299" s="2">
        <v>115.75759100000001</v>
      </c>
      <c r="E299" s="2">
        <v>73.171920999999998</v>
      </c>
      <c r="F299" s="2">
        <v>121.610001</v>
      </c>
      <c r="G299" s="2">
        <v>70.965271000000001</v>
      </c>
      <c r="H299" s="3">
        <f t="shared" si="13"/>
        <v>3.3286180757927664E-3</v>
      </c>
      <c r="I299" s="3">
        <f t="shared" si="13"/>
        <v>3.7030714026391465E-3</v>
      </c>
      <c r="J299" s="3">
        <f t="shared" si="13"/>
        <v>1.1840254580669729E-2</v>
      </c>
      <c r="K299" s="3">
        <f t="shared" si="13"/>
        <v>5.6492077845171629E-4</v>
      </c>
      <c r="L299" s="3">
        <f t="shared" si="13"/>
        <v>7.3724320131507426E-3</v>
      </c>
      <c r="M299" s="3">
        <f t="shared" si="13"/>
        <v>1.0287999670855141E-2</v>
      </c>
      <c r="N299" s="3">
        <f t="shared" si="12"/>
        <v>3.7116343213426757E-3</v>
      </c>
    </row>
    <row r="300" spans="1:14" x14ac:dyDescent="0.25">
      <c r="A300" s="4">
        <v>42891</v>
      </c>
      <c r="B300" s="2">
        <v>226.52737400000001</v>
      </c>
      <c r="C300" s="2">
        <v>127.356285</v>
      </c>
      <c r="D300" s="2">
        <v>115.038811</v>
      </c>
      <c r="E300" s="2">
        <v>73.105834999999999</v>
      </c>
      <c r="F300" s="2">
        <v>121.730003</v>
      </c>
      <c r="G300" s="2">
        <v>70.659194999999997</v>
      </c>
      <c r="H300" s="3">
        <f t="shared" si="13"/>
        <v>-7.3718157303770404E-4</v>
      </c>
      <c r="I300" s="3">
        <f t="shared" si="13"/>
        <v>-4.7226179647149591E-3</v>
      </c>
      <c r="J300" s="3">
        <f t="shared" si="13"/>
        <v>-6.2093552033232191E-3</v>
      </c>
      <c r="K300" s="3">
        <f t="shared" si="13"/>
        <v>-9.0316065366113918E-4</v>
      </c>
      <c r="L300" s="3">
        <f t="shared" si="13"/>
        <v>9.8677739505981243E-4</v>
      </c>
      <c r="M300" s="3">
        <f t="shared" si="13"/>
        <v>-4.3130392611339108E-3</v>
      </c>
      <c r="N300" s="3">
        <f t="shared" si="12"/>
        <v>-1.2509786610009688E-3</v>
      </c>
    </row>
    <row r="301" spans="1:14" x14ac:dyDescent="0.25">
      <c r="A301" s="4">
        <v>42892</v>
      </c>
      <c r="B301" s="2">
        <v>225.80317700000001</v>
      </c>
      <c r="C301" s="2">
        <v>126.99749799999999</v>
      </c>
      <c r="D301" s="2">
        <v>115.665443</v>
      </c>
      <c r="E301" s="2">
        <v>72.990195999999997</v>
      </c>
      <c r="F301" s="2">
        <v>123.099998</v>
      </c>
      <c r="G301" s="2">
        <v>70.319114999999996</v>
      </c>
      <c r="H301" s="3">
        <f t="shared" si="13"/>
        <v>-3.1969513759515511E-3</v>
      </c>
      <c r="I301" s="3">
        <f t="shared" si="13"/>
        <v>-2.8171911578608322E-3</v>
      </c>
      <c r="J301" s="3">
        <f t="shared" si="13"/>
        <v>5.4471355758363149E-3</v>
      </c>
      <c r="K301" s="3">
        <f t="shared" si="13"/>
        <v>-1.5818026016665154E-3</v>
      </c>
      <c r="L301" s="3">
        <f t="shared" si="13"/>
        <v>1.1254374157864788E-2</v>
      </c>
      <c r="M301" s="3">
        <f t="shared" si="13"/>
        <v>-4.8129617100789446E-3</v>
      </c>
      <c r="N301" s="3">
        <f t="shared" si="12"/>
        <v>-1.9847254840687865E-3</v>
      </c>
    </row>
    <row r="302" spans="1:14" x14ac:dyDescent="0.25">
      <c r="A302" s="4">
        <v>42893</v>
      </c>
      <c r="B302" s="2">
        <v>226.22099299999999</v>
      </c>
      <c r="C302" s="2">
        <v>126.903038</v>
      </c>
      <c r="D302" s="2">
        <v>115.112579</v>
      </c>
      <c r="E302" s="2">
        <v>72.841498999999999</v>
      </c>
      <c r="F302" s="2">
        <v>122.449997</v>
      </c>
      <c r="G302" s="2">
        <v>70.812224999999998</v>
      </c>
      <c r="H302" s="3">
        <f t="shared" si="13"/>
        <v>1.8503548335813136E-3</v>
      </c>
      <c r="I302" s="3">
        <f t="shared" si="13"/>
        <v>-7.4379418089010052E-4</v>
      </c>
      <c r="J302" s="3">
        <f t="shared" si="13"/>
        <v>-4.7798546018623655E-3</v>
      </c>
      <c r="K302" s="3">
        <f t="shared" si="13"/>
        <v>-2.0372188067558916E-3</v>
      </c>
      <c r="L302" s="3">
        <f t="shared" si="13"/>
        <v>-5.2802681605242929E-3</v>
      </c>
      <c r="M302" s="3">
        <f t="shared" si="13"/>
        <v>7.0124602677379411E-3</v>
      </c>
      <c r="N302" s="3">
        <f t="shared" si="12"/>
        <v>8.5907644092006962E-4</v>
      </c>
    </row>
    <row r="303" spans="1:14" x14ac:dyDescent="0.25">
      <c r="A303" s="4">
        <v>42894</v>
      </c>
      <c r="B303" s="2">
        <v>226.332382</v>
      </c>
      <c r="C303" s="2">
        <v>128.073914</v>
      </c>
      <c r="D303" s="2">
        <v>114.80845600000001</v>
      </c>
      <c r="E303" s="2">
        <v>72.899338</v>
      </c>
      <c r="F303" s="2">
        <v>121.650002</v>
      </c>
      <c r="G303" s="2">
        <v>70.642189000000002</v>
      </c>
      <c r="H303" s="3">
        <f t="shared" si="13"/>
        <v>4.9239020005531486E-4</v>
      </c>
      <c r="I303" s="3">
        <f t="shared" si="13"/>
        <v>9.2265403449207639E-3</v>
      </c>
      <c r="J303" s="3">
        <f t="shared" si="13"/>
        <v>-2.6419614836358241E-3</v>
      </c>
      <c r="K303" s="3">
        <f t="shared" si="13"/>
        <v>7.9403912322018044E-4</v>
      </c>
      <c r="L303" s="3">
        <f t="shared" si="13"/>
        <v>-6.5332382164124958E-3</v>
      </c>
      <c r="M303" s="3">
        <f t="shared" si="13"/>
        <v>-2.4012237999864183E-3</v>
      </c>
      <c r="N303" s="3">
        <f t="shared" si="12"/>
        <v>1.3599103554112742E-3</v>
      </c>
    </row>
    <row r="304" spans="1:14" x14ac:dyDescent="0.25">
      <c r="A304" s="4">
        <v>42895</v>
      </c>
      <c r="B304" s="2">
        <v>225.98889199999999</v>
      </c>
      <c r="C304" s="2">
        <v>128.40438800000001</v>
      </c>
      <c r="D304" s="2">
        <v>114.633369</v>
      </c>
      <c r="E304" s="2">
        <v>72.957168999999993</v>
      </c>
      <c r="F304" s="2">
        <v>120.540001</v>
      </c>
      <c r="G304" s="2">
        <v>71.135300000000001</v>
      </c>
      <c r="H304" s="3">
        <f t="shared" si="13"/>
        <v>-1.5176352449646213E-3</v>
      </c>
      <c r="I304" s="3">
        <f t="shared" si="13"/>
        <v>2.5803381007003523E-3</v>
      </c>
      <c r="J304" s="3">
        <f t="shared" si="13"/>
        <v>-1.5250357517220259E-3</v>
      </c>
      <c r="K304" s="3">
        <f t="shared" si="13"/>
        <v>7.9329938496819352E-4</v>
      </c>
      <c r="L304" s="3">
        <f t="shared" si="13"/>
        <v>-9.1245456781825496E-3</v>
      </c>
      <c r="M304" s="3">
        <f t="shared" si="13"/>
        <v>6.9804037357901194E-3</v>
      </c>
      <c r="N304" s="3">
        <f t="shared" si="12"/>
        <v>-1.4536846101604111E-3</v>
      </c>
    </row>
    <row r="305" spans="1:14" x14ac:dyDescent="0.25">
      <c r="A305" s="4">
        <v>42898</v>
      </c>
      <c r="B305" s="2">
        <v>225.94241299999999</v>
      </c>
      <c r="C305" s="2">
        <v>128.423248</v>
      </c>
      <c r="D305" s="2">
        <v>114.596497</v>
      </c>
      <c r="E305" s="2">
        <v>73.081055000000006</v>
      </c>
      <c r="F305" s="2">
        <v>120.360001</v>
      </c>
      <c r="G305" s="2">
        <v>71.772948999999997</v>
      </c>
      <c r="H305" s="3">
        <f t="shared" si="13"/>
        <v>-2.0566940077748619E-4</v>
      </c>
      <c r="I305" s="3">
        <f t="shared" si="13"/>
        <v>1.4687971566829106E-4</v>
      </c>
      <c r="J305" s="3">
        <f t="shared" si="13"/>
        <v>-3.2165154284180542E-4</v>
      </c>
      <c r="K305" s="3">
        <f t="shared" si="13"/>
        <v>1.6980647919604408E-3</v>
      </c>
      <c r="L305" s="3">
        <f t="shared" si="13"/>
        <v>-1.4932802265366085E-3</v>
      </c>
      <c r="M305" s="3">
        <f t="shared" si="13"/>
        <v>8.9638899393127414E-3</v>
      </c>
      <c r="N305" s="3">
        <f t="shared" si="12"/>
        <v>-2.5056364126149462E-4</v>
      </c>
    </row>
    <row r="306" spans="1:14" x14ac:dyDescent="0.25">
      <c r="A306" s="4">
        <v>42899</v>
      </c>
      <c r="B306" s="2">
        <v>227.04728700000001</v>
      </c>
      <c r="C306" s="2">
        <v>129.34861799999999</v>
      </c>
      <c r="D306" s="2">
        <v>114.614975</v>
      </c>
      <c r="E306" s="2">
        <v>73.213234</v>
      </c>
      <c r="F306" s="2">
        <v>120.480003</v>
      </c>
      <c r="G306" s="2">
        <v>71.934464000000006</v>
      </c>
      <c r="H306" s="3">
        <f t="shared" si="13"/>
        <v>4.8900690460449425E-3</v>
      </c>
      <c r="I306" s="3">
        <f t="shared" si="13"/>
        <v>7.2056268192188799E-3</v>
      </c>
      <c r="J306" s="3">
        <f t="shared" si="13"/>
        <v>1.6124402127237758E-4</v>
      </c>
      <c r="K306" s="3">
        <f t="shared" si="13"/>
        <v>1.8086629975442303E-3</v>
      </c>
      <c r="L306" s="3">
        <f t="shared" si="13"/>
        <v>9.9702558161318677E-4</v>
      </c>
      <c r="M306" s="3">
        <f t="shared" si="13"/>
        <v>2.2503603690577911E-3</v>
      </c>
      <c r="N306" s="3">
        <f t="shared" si="12"/>
        <v>4.9584573663317066E-3</v>
      </c>
    </row>
    <row r="307" spans="1:14" x14ac:dyDescent="0.25">
      <c r="A307" s="4">
        <v>42900</v>
      </c>
      <c r="B307" s="2">
        <v>226.75947600000001</v>
      </c>
      <c r="C307" s="2">
        <v>128.64044200000001</v>
      </c>
      <c r="D307" s="2">
        <v>116.384216</v>
      </c>
      <c r="E307" s="2">
        <v>73.221496999999999</v>
      </c>
      <c r="F307" s="2">
        <v>119.82</v>
      </c>
      <c r="G307" s="2">
        <v>72.036499000000006</v>
      </c>
      <c r="H307" s="3">
        <f t="shared" si="13"/>
        <v>-1.2676258051919076E-3</v>
      </c>
      <c r="I307" s="3">
        <f t="shared" si="13"/>
        <v>-5.4749405981282528E-3</v>
      </c>
      <c r="J307" s="3">
        <f t="shared" si="13"/>
        <v>1.5436386039433314E-2</v>
      </c>
      <c r="K307" s="3">
        <f t="shared" si="13"/>
        <v>1.128621090553672E-4</v>
      </c>
      <c r="L307" s="3">
        <f t="shared" si="13"/>
        <v>-5.4781124133936876E-3</v>
      </c>
      <c r="M307" s="3">
        <f t="shared" si="13"/>
        <v>1.4184438769155872E-3</v>
      </c>
      <c r="N307" s="3">
        <f t="shared" si="12"/>
        <v>-2.2899935415967728E-3</v>
      </c>
    </row>
    <row r="308" spans="1:14" x14ac:dyDescent="0.25">
      <c r="A308" s="4">
        <v>42901</v>
      </c>
      <c r="B308" s="2">
        <v>226.323105</v>
      </c>
      <c r="C308" s="2">
        <v>128.08332799999999</v>
      </c>
      <c r="D308" s="2">
        <v>116.199921</v>
      </c>
      <c r="E308" s="2">
        <v>72.940642999999994</v>
      </c>
      <c r="F308" s="2">
        <v>119.32</v>
      </c>
      <c r="G308" s="2">
        <v>72.402077000000006</v>
      </c>
      <c r="H308" s="3">
        <f t="shared" si="13"/>
        <v>-1.9243782341427096E-3</v>
      </c>
      <c r="I308" s="3">
        <f t="shared" si="13"/>
        <v>-4.3307842490156734E-3</v>
      </c>
      <c r="J308" s="3">
        <f t="shared" si="13"/>
        <v>-1.583505103475491E-3</v>
      </c>
      <c r="K308" s="3">
        <f t="shared" si="13"/>
        <v>-3.8356768368175143E-3</v>
      </c>
      <c r="L308" s="3">
        <f t="shared" si="13"/>
        <v>-4.172926055750259E-3</v>
      </c>
      <c r="M308" s="3">
        <f t="shared" si="13"/>
        <v>5.0748996005482994E-3</v>
      </c>
      <c r="N308" s="3">
        <f t="shared" si="12"/>
        <v>-2.4964208286495405E-3</v>
      </c>
    </row>
    <row r="309" spans="1:14" x14ac:dyDescent="0.25">
      <c r="A309" s="4">
        <v>42902</v>
      </c>
      <c r="B309" s="2">
        <v>226.372559</v>
      </c>
      <c r="C309" s="2">
        <v>127.932289</v>
      </c>
      <c r="D309" s="2">
        <v>116.430267</v>
      </c>
      <c r="E309" s="2">
        <v>72.816733999999997</v>
      </c>
      <c r="F309" s="2">
        <v>119.339996</v>
      </c>
      <c r="G309" s="2">
        <v>72.215041999999997</v>
      </c>
      <c r="H309" s="3">
        <f t="shared" si="13"/>
        <v>2.1851061119004811E-4</v>
      </c>
      <c r="I309" s="3">
        <f t="shared" si="13"/>
        <v>-1.179224512342425E-3</v>
      </c>
      <c r="J309" s="3">
        <f t="shared" si="13"/>
        <v>1.9823249277424182E-3</v>
      </c>
      <c r="K309" s="3">
        <f t="shared" si="13"/>
        <v>-1.6987648436276315E-3</v>
      </c>
      <c r="L309" s="3">
        <f t="shared" si="13"/>
        <v>1.6758297016439272E-4</v>
      </c>
      <c r="M309" s="3">
        <f t="shared" si="13"/>
        <v>-2.5832822447898751E-3</v>
      </c>
      <c r="N309" s="3">
        <f t="shared" si="12"/>
        <v>-1.3858388278699056E-5</v>
      </c>
    </row>
    <row r="310" spans="1:14" x14ac:dyDescent="0.25">
      <c r="A310" s="4">
        <v>42905</v>
      </c>
      <c r="B310" s="2">
        <v>228.25711100000001</v>
      </c>
      <c r="C310" s="2">
        <v>128.885895</v>
      </c>
      <c r="D310" s="2">
        <v>116.26442</v>
      </c>
      <c r="E310" s="2">
        <v>73.039756999999994</v>
      </c>
      <c r="F310" s="2">
        <v>118.43</v>
      </c>
      <c r="G310" s="2">
        <v>72.223549000000006</v>
      </c>
      <c r="H310" s="3">
        <f t="shared" si="13"/>
        <v>8.3250019716392121E-3</v>
      </c>
      <c r="I310" s="3">
        <f t="shared" si="13"/>
        <v>7.4539899774639373E-3</v>
      </c>
      <c r="J310" s="3">
        <f t="shared" si="13"/>
        <v>-1.4244320164618074E-3</v>
      </c>
      <c r="K310" s="3">
        <f t="shared" si="13"/>
        <v>3.0627987242601851E-3</v>
      </c>
      <c r="L310" s="3">
        <f t="shared" si="13"/>
        <v>-7.6252390690543237E-3</v>
      </c>
      <c r="M310" s="3">
        <f t="shared" si="13"/>
        <v>1.1780094235791516E-4</v>
      </c>
      <c r="N310" s="3">
        <f t="shared" si="12"/>
        <v>6.9132315766060864E-3</v>
      </c>
    </row>
    <row r="311" spans="1:14" x14ac:dyDescent="0.25">
      <c r="A311" s="4">
        <v>42906</v>
      </c>
      <c r="B311" s="2">
        <v>226.71771200000001</v>
      </c>
      <c r="C311" s="2">
        <v>127.67733</v>
      </c>
      <c r="D311" s="2">
        <v>117.30574</v>
      </c>
      <c r="E311" s="2">
        <v>72.783683999999994</v>
      </c>
      <c r="F311" s="2">
        <v>118.18</v>
      </c>
      <c r="G311" s="2">
        <v>72.053496999999993</v>
      </c>
      <c r="H311" s="3">
        <f t="shared" si="13"/>
        <v>-6.744144764015747E-3</v>
      </c>
      <c r="I311" s="3">
        <f t="shared" si="13"/>
        <v>-9.3770152273063845E-3</v>
      </c>
      <c r="J311" s="3">
        <f t="shared" si="13"/>
        <v>8.9564804090538352E-3</v>
      </c>
      <c r="K311" s="3">
        <f t="shared" si="13"/>
        <v>-3.5059399225547683E-3</v>
      </c>
      <c r="L311" s="3">
        <f t="shared" si="13"/>
        <v>-2.110951616988932E-3</v>
      </c>
      <c r="M311" s="3">
        <f t="shared" si="13"/>
        <v>-2.3545228994494849E-3</v>
      </c>
      <c r="N311" s="3">
        <f t="shared" si="12"/>
        <v>-6.8054559273108481E-3</v>
      </c>
    </row>
    <row r="312" spans="1:14" x14ac:dyDescent="0.25">
      <c r="A312" s="4">
        <v>42907</v>
      </c>
      <c r="B312" s="2">
        <v>226.661743</v>
      </c>
      <c r="C312" s="2">
        <v>127.150345</v>
      </c>
      <c r="D312" s="2">
        <v>117.54528000000001</v>
      </c>
      <c r="E312" s="2">
        <v>72.362373000000005</v>
      </c>
      <c r="F312" s="2">
        <v>118.519997</v>
      </c>
      <c r="G312" s="2">
        <v>71.908966000000007</v>
      </c>
      <c r="H312" s="3">
        <f t="shared" si="13"/>
        <v>-2.4686646449578742E-4</v>
      </c>
      <c r="I312" s="3">
        <f t="shared" si="13"/>
        <v>-4.1274750967927876E-3</v>
      </c>
      <c r="J312" s="3">
        <f t="shared" si="13"/>
        <v>2.0420143123431878E-3</v>
      </c>
      <c r="K312" s="3">
        <f t="shared" si="13"/>
        <v>-5.7885363428428205E-3</v>
      </c>
      <c r="L312" s="3">
        <f t="shared" si="13"/>
        <v>2.8769419529530715E-3</v>
      </c>
      <c r="M312" s="3">
        <f t="shared" si="13"/>
        <v>-2.0058845998826014E-3</v>
      </c>
      <c r="N312" s="3">
        <f t="shared" si="12"/>
        <v>-6.3212508356461528E-4</v>
      </c>
    </row>
    <row r="313" spans="1:14" x14ac:dyDescent="0.25">
      <c r="A313" s="4">
        <v>42908</v>
      </c>
      <c r="B313" s="2">
        <v>226.55912799999999</v>
      </c>
      <c r="C313" s="2">
        <v>127.43420399999999</v>
      </c>
      <c r="D313" s="2">
        <v>117.803291</v>
      </c>
      <c r="E313" s="2">
        <v>72.560637999999997</v>
      </c>
      <c r="F313" s="2">
        <v>118.91999800000001</v>
      </c>
      <c r="G313" s="2">
        <v>71.976982000000007</v>
      </c>
      <c r="H313" s="3">
        <f t="shared" si="13"/>
        <v>-4.5272306937127471E-4</v>
      </c>
      <c r="I313" s="3">
        <f t="shared" si="13"/>
        <v>2.2324673991249711E-3</v>
      </c>
      <c r="J313" s="3">
        <f t="shared" si="13"/>
        <v>2.1949924318525049E-3</v>
      </c>
      <c r="K313" s="3">
        <f t="shared" si="13"/>
        <v>2.7398907993245736E-3</v>
      </c>
      <c r="L313" s="3">
        <f t="shared" si="13"/>
        <v>3.3749663358497717E-3</v>
      </c>
      <c r="M313" s="3">
        <f t="shared" si="13"/>
        <v>9.4586257852746769E-4</v>
      </c>
      <c r="N313" s="3">
        <f t="shared" si="12"/>
        <v>2.9054335440581864E-4</v>
      </c>
    </row>
    <row r="314" spans="1:14" x14ac:dyDescent="0.25">
      <c r="A314" s="4">
        <v>42909</v>
      </c>
      <c r="B314" s="2">
        <v>226.82972699999999</v>
      </c>
      <c r="C314" s="2">
        <v>128.18161000000001</v>
      </c>
      <c r="D314" s="2">
        <v>117.74801600000001</v>
      </c>
      <c r="E314" s="2">
        <v>72.858024999999998</v>
      </c>
      <c r="F314" s="2">
        <v>119.43</v>
      </c>
      <c r="G314" s="2">
        <v>72.226760999999996</v>
      </c>
      <c r="H314" s="3">
        <f t="shared" si="13"/>
        <v>1.1943857764142862E-3</v>
      </c>
      <c r="I314" s="3">
        <f t="shared" si="13"/>
        <v>5.8650344769290985E-3</v>
      </c>
      <c r="J314" s="3">
        <f t="shared" si="13"/>
        <v>-4.6921439571667722E-4</v>
      </c>
      <c r="K314" s="3">
        <f t="shared" si="13"/>
        <v>4.0984617582882077E-3</v>
      </c>
      <c r="L314" s="3">
        <f t="shared" si="13"/>
        <v>4.2886142665423677E-3</v>
      </c>
      <c r="M314" s="3">
        <f t="shared" si="13"/>
        <v>3.4702622013240703E-3</v>
      </c>
      <c r="N314" s="3">
        <f t="shared" si="12"/>
        <v>2.2035937213779654E-3</v>
      </c>
    </row>
    <row r="315" spans="1:14" x14ac:dyDescent="0.25">
      <c r="A315" s="4">
        <v>42912</v>
      </c>
      <c r="B315" s="2">
        <v>226.97895800000001</v>
      </c>
      <c r="C315" s="2">
        <v>128.60728499999999</v>
      </c>
      <c r="D315" s="2">
        <v>118.190308</v>
      </c>
      <c r="E315" s="2">
        <v>72.957168999999993</v>
      </c>
      <c r="F315" s="2">
        <v>118.360001</v>
      </c>
      <c r="G315" s="2">
        <v>72.741737000000001</v>
      </c>
      <c r="H315" s="3">
        <f t="shared" si="13"/>
        <v>6.5789877708577471E-4</v>
      </c>
      <c r="I315" s="3">
        <f t="shared" si="13"/>
        <v>3.3208741878025805E-3</v>
      </c>
      <c r="J315" s="3">
        <f t="shared" si="13"/>
        <v>3.7562586192534386E-3</v>
      </c>
      <c r="K315" s="3">
        <f t="shared" ref="K315:M378" si="14">E315/E314-1</f>
        <v>1.3607835238464983E-3</v>
      </c>
      <c r="L315" s="3">
        <f t="shared" si="14"/>
        <v>-8.9592146026962194E-3</v>
      </c>
      <c r="M315" s="3">
        <f t="shared" si="14"/>
        <v>7.1299888416704871E-3</v>
      </c>
      <c r="N315" s="3">
        <f t="shared" si="12"/>
        <v>3.2745322812928631E-4</v>
      </c>
    </row>
    <row r="316" spans="1:14" x14ac:dyDescent="0.25">
      <c r="A316" s="4">
        <v>42913</v>
      </c>
      <c r="B316" s="2">
        <v>225.15039100000001</v>
      </c>
      <c r="C316" s="2">
        <v>127.45313299999999</v>
      </c>
      <c r="D316" s="2">
        <v>116.927879</v>
      </c>
      <c r="E316" s="2">
        <v>72.725876</v>
      </c>
      <c r="F316" s="2">
        <v>118.80999799999999</v>
      </c>
      <c r="G316" s="2">
        <v>72.089438999999999</v>
      </c>
      <c r="H316" s="3">
        <f t="shared" ref="H316:M379" si="15">B316/B315-1</f>
        <v>-8.056108002751472E-3</v>
      </c>
      <c r="I316" s="3">
        <f t="shared" si="15"/>
        <v>-8.9742350132031579E-3</v>
      </c>
      <c r="J316" s="3">
        <f t="shared" si="15"/>
        <v>-1.0681324224994793E-2</v>
      </c>
      <c r="K316" s="3">
        <f t="shared" si="14"/>
        <v>-3.1702573327645478E-3</v>
      </c>
      <c r="L316" s="3">
        <f t="shared" si="14"/>
        <v>3.8019347431401673E-3</v>
      </c>
      <c r="M316" s="3">
        <f t="shared" si="14"/>
        <v>-8.9673140469549439E-3</v>
      </c>
      <c r="N316" s="3">
        <f t="shared" si="12"/>
        <v>-7.262289334349502E-3</v>
      </c>
    </row>
    <row r="317" spans="1:14" x14ac:dyDescent="0.25">
      <c r="A317" s="4">
        <v>42914</v>
      </c>
      <c r="B317" s="2">
        <v>227.165558</v>
      </c>
      <c r="C317" s="2">
        <v>129.08978300000001</v>
      </c>
      <c r="D317" s="2">
        <v>116.540886</v>
      </c>
      <c r="E317" s="2">
        <v>73.023208999999994</v>
      </c>
      <c r="F317" s="2">
        <v>118.900002</v>
      </c>
      <c r="G317" s="2">
        <v>72.261093000000002</v>
      </c>
      <c r="H317" s="3">
        <f t="shared" si="15"/>
        <v>8.9503153472205721E-3</v>
      </c>
      <c r="I317" s="3">
        <f t="shared" si="15"/>
        <v>1.2841190808546177E-2</v>
      </c>
      <c r="J317" s="3">
        <f t="shared" si="15"/>
        <v>-3.3096726230705809E-3</v>
      </c>
      <c r="K317" s="3">
        <f t="shared" si="14"/>
        <v>4.0884072678615269E-3</v>
      </c>
      <c r="L317" s="3">
        <f t="shared" si="14"/>
        <v>7.5754567389196836E-4</v>
      </c>
      <c r="M317" s="3">
        <f t="shared" si="14"/>
        <v>2.3811254794201542E-3</v>
      </c>
      <c r="N317" s="3">
        <f t="shared" si="12"/>
        <v>8.9338079049147458E-3</v>
      </c>
    </row>
    <row r="318" spans="1:14" x14ac:dyDescent="0.25">
      <c r="A318" s="4">
        <v>42915</v>
      </c>
      <c r="B318" s="2">
        <v>225.16902200000001</v>
      </c>
      <c r="C318" s="2">
        <v>128.14373800000001</v>
      </c>
      <c r="D318" s="2">
        <v>115.564087</v>
      </c>
      <c r="E318" s="2">
        <v>72.841498999999999</v>
      </c>
      <c r="F318" s="2">
        <v>118.32</v>
      </c>
      <c r="G318" s="2">
        <v>71.437118999999996</v>
      </c>
      <c r="H318" s="3">
        <f t="shared" si="15"/>
        <v>-8.7889027613947679E-3</v>
      </c>
      <c r="I318" s="3">
        <f t="shared" si="15"/>
        <v>-7.3285815346052496E-3</v>
      </c>
      <c r="J318" s="3">
        <f t="shared" si="15"/>
        <v>-8.3815992269014039E-3</v>
      </c>
      <c r="K318" s="3">
        <f t="shared" si="14"/>
        <v>-2.4883869455805119E-3</v>
      </c>
      <c r="L318" s="3">
        <f t="shared" si="14"/>
        <v>-4.8780655192924849E-3</v>
      </c>
      <c r="M318" s="3">
        <f t="shared" si="14"/>
        <v>-1.140273369515743E-2</v>
      </c>
      <c r="N318" s="3">
        <f t="shared" si="12"/>
        <v>-8.2390968475998128E-3</v>
      </c>
    </row>
    <row r="319" spans="1:14" x14ac:dyDescent="0.25">
      <c r="A319" s="4">
        <v>42916</v>
      </c>
      <c r="B319" s="2">
        <v>225.588852</v>
      </c>
      <c r="C319" s="2">
        <v>128.228882</v>
      </c>
      <c r="D319" s="2">
        <v>115.296875</v>
      </c>
      <c r="E319" s="2">
        <v>73.014977000000002</v>
      </c>
      <c r="F319" s="2">
        <v>118.019997</v>
      </c>
      <c r="G319" s="2">
        <v>71.437118999999996</v>
      </c>
      <c r="H319" s="3">
        <f t="shared" si="15"/>
        <v>1.8645104742693874E-3</v>
      </c>
      <c r="I319" s="3">
        <f t="shared" si="15"/>
        <v>6.6444136349441685E-4</v>
      </c>
      <c r="J319" s="3">
        <f t="shared" si="15"/>
        <v>-2.3122408261659899E-3</v>
      </c>
      <c r="K319" s="3">
        <f t="shared" si="14"/>
        <v>2.3815819605799149E-3</v>
      </c>
      <c r="L319" s="3">
        <f t="shared" si="14"/>
        <v>-2.5355223123730841E-3</v>
      </c>
      <c r="M319" s="3">
        <f t="shared" si="14"/>
        <v>0</v>
      </c>
      <c r="N319" s="3">
        <f t="shared" si="12"/>
        <v>1.3182806088555502E-3</v>
      </c>
    </row>
    <row r="320" spans="1:14" x14ac:dyDescent="0.25">
      <c r="A320" s="4">
        <v>42919</v>
      </c>
      <c r="B320" s="2">
        <v>225.971405</v>
      </c>
      <c r="C320" s="2">
        <v>129.127655</v>
      </c>
      <c r="D320" s="2">
        <v>114.925636</v>
      </c>
      <c r="E320" s="2">
        <v>72.979293999999996</v>
      </c>
      <c r="F320" s="2">
        <v>116.089996</v>
      </c>
      <c r="G320" s="2">
        <v>72.346915999999993</v>
      </c>
      <c r="H320" s="3">
        <f t="shared" si="15"/>
        <v>1.6957974501328188E-3</v>
      </c>
      <c r="I320" s="3">
        <f t="shared" si="15"/>
        <v>7.0091307510582457E-3</v>
      </c>
      <c r="J320" s="3">
        <f t="shared" si="15"/>
        <v>-3.2198530966255356E-3</v>
      </c>
      <c r="K320" s="3">
        <f t="shared" si="14"/>
        <v>-4.8870795371214193E-4</v>
      </c>
      <c r="L320" s="3">
        <f t="shared" si="14"/>
        <v>-1.6353169370102671E-2</v>
      </c>
      <c r="M320" s="3">
        <f t="shared" si="14"/>
        <v>1.2735633977624339E-2</v>
      </c>
      <c r="N320" s="3">
        <f t="shared" si="12"/>
        <v>1.1271811481678997E-3</v>
      </c>
    </row>
    <row r="321" spans="1:14" x14ac:dyDescent="0.25">
      <c r="A321" s="4">
        <v>42921</v>
      </c>
      <c r="B321" s="2">
        <v>226.49383499999999</v>
      </c>
      <c r="C321" s="2">
        <v>128.711411</v>
      </c>
      <c r="D321" s="2">
        <v>114.953369</v>
      </c>
      <c r="E321" s="2">
        <v>72.921233999999998</v>
      </c>
      <c r="F321" s="2">
        <v>116.519997</v>
      </c>
      <c r="G321" s="2">
        <v>71.325530999999998</v>
      </c>
      <c r="H321" s="3">
        <f t="shared" si="15"/>
        <v>2.3119296886258134E-3</v>
      </c>
      <c r="I321" s="3">
        <f t="shared" si="15"/>
        <v>-3.2235077760841557E-3</v>
      </c>
      <c r="J321" s="3">
        <f t="shared" si="15"/>
        <v>2.413125649354253E-4</v>
      </c>
      <c r="K321" s="3">
        <f t="shared" si="14"/>
        <v>-7.9556812374748098E-4</v>
      </c>
      <c r="L321" s="3">
        <f t="shared" si="14"/>
        <v>3.7040314826093379E-3</v>
      </c>
      <c r="M321" s="3">
        <f t="shared" si="14"/>
        <v>-1.4117878915529625E-2</v>
      </c>
      <c r="N321" s="3">
        <f t="shared" si="12"/>
        <v>1.5185319501799951E-3</v>
      </c>
    </row>
    <row r="322" spans="1:14" x14ac:dyDescent="0.25">
      <c r="A322" s="4">
        <v>42922</v>
      </c>
      <c r="B322" s="2">
        <v>224.422684</v>
      </c>
      <c r="C322" s="2">
        <v>126.91387899999999</v>
      </c>
      <c r="D322" s="2">
        <v>114.002258</v>
      </c>
      <c r="E322" s="2">
        <v>72.738708000000003</v>
      </c>
      <c r="F322" s="2">
        <v>116.470001</v>
      </c>
      <c r="G322" s="2">
        <v>69.986564999999999</v>
      </c>
      <c r="H322" s="3">
        <f t="shared" si="15"/>
        <v>-9.1444034227244897E-3</v>
      </c>
      <c r="I322" s="3">
        <f t="shared" si="15"/>
        <v>-1.3965599367098847E-2</v>
      </c>
      <c r="J322" s="3">
        <f t="shared" si="15"/>
        <v>-8.2738853873869367E-3</v>
      </c>
      <c r="K322" s="3">
        <f t="shared" si="14"/>
        <v>-2.5030569285209303E-3</v>
      </c>
      <c r="L322" s="3">
        <f t="shared" si="14"/>
        <v>-4.2907656442869868E-4</v>
      </c>
      <c r="M322" s="3">
        <f t="shared" si="14"/>
        <v>-1.8772604721302377E-2</v>
      </c>
      <c r="N322" s="3">
        <f t="shared" si="12"/>
        <v>-9.2382701229319752E-3</v>
      </c>
    </row>
    <row r="323" spans="1:14" x14ac:dyDescent="0.25">
      <c r="A323" s="4">
        <v>42923</v>
      </c>
      <c r="B323" s="2">
        <v>225.87808200000001</v>
      </c>
      <c r="C323" s="2">
        <v>128.15321399999999</v>
      </c>
      <c r="D323" s="2">
        <v>113.318939</v>
      </c>
      <c r="E323" s="2">
        <v>72.672340000000005</v>
      </c>
      <c r="F323" s="2">
        <v>115.279999</v>
      </c>
      <c r="G323" s="2">
        <v>70.381377999999998</v>
      </c>
      <c r="H323" s="3">
        <f t="shared" si="15"/>
        <v>6.4850752787539712E-3</v>
      </c>
      <c r="I323" s="3">
        <f t="shared" si="15"/>
        <v>9.7651652424870505E-3</v>
      </c>
      <c r="J323" s="3">
        <f t="shared" si="15"/>
        <v>-5.9939075943565845E-3</v>
      </c>
      <c r="K323" s="3">
        <f t="shared" si="14"/>
        <v>-9.1241653618590046E-4</v>
      </c>
      <c r="L323" s="3">
        <f t="shared" si="14"/>
        <v>-1.0217240403389338E-2</v>
      </c>
      <c r="M323" s="3">
        <f t="shared" si="14"/>
        <v>5.6412684348774444E-3</v>
      </c>
      <c r="N323" s="3">
        <f t="shared" si="12"/>
        <v>5.6915160758629502E-3</v>
      </c>
    </row>
    <row r="324" spans="1:14" x14ac:dyDescent="0.25">
      <c r="A324" s="4">
        <v>42926</v>
      </c>
      <c r="B324" s="2">
        <v>226.12063599999999</v>
      </c>
      <c r="C324" s="2">
        <v>127.699066</v>
      </c>
      <c r="D324" s="2">
        <v>113.485153</v>
      </c>
      <c r="E324" s="2">
        <v>72.755309999999994</v>
      </c>
      <c r="F324" s="2">
        <v>115.470001</v>
      </c>
      <c r="G324" s="2">
        <v>69.737647999999993</v>
      </c>
      <c r="H324" s="3">
        <f t="shared" si="15"/>
        <v>1.0738270745542788E-3</v>
      </c>
      <c r="I324" s="3">
        <f t="shared" si="15"/>
        <v>-3.5437893894724182E-3</v>
      </c>
      <c r="J324" s="3">
        <f t="shared" si="15"/>
        <v>1.4667804117014516E-3</v>
      </c>
      <c r="K324" s="3">
        <f t="shared" si="14"/>
        <v>1.1416998544424573E-3</v>
      </c>
      <c r="L324" s="3">
        <f t="shared" si="14"/>
        <v>1.648178362666286E-3</v>
      </c>
      <c r="M324" s="3">
        <f t="shared" si="14"/>
        <v>-9.1463114007231949E-3</v>
      </c>
      <c r="N324" s="3">
        <f t="shared" ref="N324:N387" si="16">SUMPRODUCT(H324:M324,R$10:W$10)</f>
        <v>3.6526707809744589E-4</v>
      </c>
    </row>
    <row r="325" spans="1:14" x14ac:dyDescent="0.25">
      <c r="A325" s="4">
        <v>42927</v>
      </c>
      <c r="B325" s="2">
        <v>225.95271299999999</v>
      </c>
      <c r="C325" s="2">
        <v>128.02076700000001</v>
      </c>
      <c r="D325" s="2">
        <v>113.679062</v>
      </c>
      <c r="E325" s="2">
        <v>72.705544000000003</v>
      </c>
      <c r="F325" s="2">
        <v>115.620003</v>
      </c>
      <c r="G325" s="2">
        <v>69.660422999999994</v>
      </c>
      <c r="H325" s="3">
        <f t="shared" si="15"/>
        <v>-7.4262571948546796E-4</v>
      </c>
      <c r="I325" s="3">
        <f t="shared" si="15"/>
        <v>2.5192118476418113E-3</v>
      </c>
      <c r="J325" s="3">
        <f t="shared" si="15"/>
        <v>1.7086728516813032E-3</v>
      </c>
      <c r="K325" s="3">
        <f t="shared" si="14"/>
        <v>-6.8401880220136935E-4</v>
      </c>
      <c r="L325" s="3">
        <f t="shared" si="14"/>
        <v>1.2990560206196378E-3</v>
      </c>
      <c r="M325" s="3">
        <f t="shared" si="14"/>
        <v>-1.1073645615349292E-3</v>
      </c>
      <c r="N325" s="3">
        <f t="shared" si="16"/>
        <v>-4.7315660636077707E-5</v>
      </c>
    </row>
    <row r="326" spans="1:14" x14ac:dyDescent="0.25">
      <c r="A326" s="4">
        <v>42928</v>
      </c>
      <c r="B326" s="2">
        <v>227.650711</v>
      </c>
      <c r="C326" s="2">
        <v>128.97627299999999</v>
      </c>
      <c r="D326" s="2">
        <v>114.46397399999999</v>
      </c>
      <c r="E326" s="2">
        <v>73.178382999999997</v>
      </c>
      <c r="F326" s="2">
        <v>116.029999</v>
      </c>
      <c r="G326" s="2">
        <v>70.518722999999994</v>
      </c>
      <c r="H326" s="3">
        <f t="shared" si="15"/>
        <v>7.514837850165712E-3</v>
      </c>
      <c r="I326" s="3">
        <f t="shared" si="15"/>
        <v>7.4636797012783695E-3</v>
      </c>
      <c r="J326" s="3">
        <f t="shared" si="15"/>
        <v>6.9046312152012401E-3</v>
      </c>
      <c r="K326" s="3">
        <f t="shared" si="14"/>
        <v>6.5034792945086739E-3</v>
      </c>
      <c r="L326" s="3">
        <f t="shared" si="14"/>
        <v>3.5460646026794773E-3</v>
      </c>
      <c r="M326" s="3">
        <f t="shared" si="14"/>
        <v>1.2321199944479222E-2</v>
      </c>
      <c r="N326" s="3">
        <f t="shared" si="16"/>
        <v>7.1906031330312E-3</v>
      </c>
    </row>
    <row r="327" spans="1:14" x14ac:dyDescent="0.25">
      <c r="A327" s="4">
        <v>42929</v>
      </c>
      <c r="B327" s="2">
        <v>228.03320299999999</v>
      </c>
      <c r="C327" s="2">
        <v>129.16546600000001</v>
      </c>
      <c r="D327" s="2">
        <v>113.743713</v>
      </c>
      <c r="E327" s="2">
        <v>73.236480999999998</v>
      </c>
      <c r="F327" s="2">
        <v>115.82</v>
      </c>
      <c r="G327" s="2">
        <v>70.630295000000004</v>
      </c>
      <c r="H327" s="3">
        <f t="shared" si="15"/>
        <v>1.6801704607898316E-3</v>
      </c>
      <c r="I327" s="3">
        <f t="shared" si="15"/>
        <v>1.4668822070864618E-3</v>
      </c>
      <c r="J327" s="3">
        <f t="shared" si="15"/>
        <v>-6.2924689300057901E-3</v>
      </c>
      <c r="K327" s="3">
        <f t="shared" si="14"/>
        <v>7.9392298132630046E-4</v>
      </c>
      <c r="L327" s="3">
        <f t="shared" si="14"/>
        <v>-1.8098681531489857E-3</v>
      </c>
      <c r="M327" s="3">
        <f t="shared" si="14"/>
        <v>1.5821613786173305E-3</v>
      </c>
      <c r="N327" s="3">
        <f t="shared" si="16"/>
        <v>1.3675553411539461E-3</v>
      </c>
    </row>
    <row r="328" spans="1:14" x14ac:dyDescent="0.25">
      <c r="A328" s="4">
        <v>42930</v>
      </c>
      <c r="B328" s="2">
        <v>229.096802</v>
      </c>
      <c r="C328" s="2">
        <v>129.59120200000001</v>
      </c>
      <c r="D328" s="2">
        <v>113.882217</v>
      </c>
      <c r="E328" s="2">
        <v>73.443862999999993</v>
      </c>
      <c r="F328" s="2">
        <v>116.769997</v>
      </c>
      <c r="G328" s="2">
        <v>71.30838</v>
      </c>
      <c r="H328" s="3">
        <f t="shared" si="15"/>
        <v>4.6642286562101898E-3</v>
      </c>
      <c r="I328" s="3">
        <f t="shared" si="15"/>
        <v>3.2960512835529254E-3</v>
      </c>
      <c r="J328" s="3">
        <f t="shared" si="15"/>
        <v>1.2176848842624377E-3</v>
      </c>
      <c r="K328" s="3">
        <f t="shared" si="14"/>
        <v>2.8316761970035298E-3</v>
      </c>
      <c r="L328" s="3">
        <f t="shared" si="14"/>
        <v>8.2023571058540412E-3</v>
      </c>
      <c r="M328" s="3">
        <f t="shared" si="14"/>
        <v>9.6004837584211522E-3</v>
      </c>
      <c r="N328" s="3">
        <f t="shared" si="16"/>
        <v>4.7223437105664637E-3</v>
      </c>
    </row>
    <row r="329" spans="1:14" x14ac:dyDescent="0.25">
      <c r="A329" s="4">
        <v>42933</v>
      </c>
      <c r="B329" s="2">
        <v>229.068771</v>
      </c>
      <c r="C329" s="2">
        <v>129.88445999999999</v>
      </c>
      <c r="D329" s="2">
        <v>114.19618199999999</v>
      </c>
      <c r="E329" s="2">
        <v>73.468734999999995</v>
      </c>
      <c r="F329" s="2">
        <v>117.290001</v>
      </c>
      <c r="G329" s="2">
        <v>71.883453000000003</v>
      </c>
      <c r="H329" s="3">
        <f t="shared" si="15"/>
        <v>-1.2235439235852574E-4</v>
      </c>
      <c r="I329" s="3">
        <f t="shared" si="15"/>
        <v>2.2629468318380308E-3</v>
      </c>
      <c r="J329" s="3">
        <f t="shared" si="15"/>
        <v>2.7569273611876E-3</v>
      </c>
      <c r="K329" s="3">
        <f t="shared" si="14"/>
        <v>3.3865321054804554E-4</v>
      </c>
      <c r="L329" s="3">
        <f t="shared" si="14"/>
        <v>4.453232965313747E-3</v>
      </c>
      <c r="M329" s="3">
        <f t="shared" si="14"/>
        <v>8.0645921278816868E-3</v>
      </c>
      <c r="N329" s="3">
        <f t="shared" si="16"/>
        <v>6.314518901988852E-4</v>
      </c>
    </row>
    <row r="330" spans="1:14" x14ac:dyDescent="0.25">
      <c r="A330" s="4">
        <v>42934</v>
      </c>
      <c r="B330" s="2">
        <v>229.190079</v>
      </c>
      <c r="C330" s="2">
        <v>129.57225</v>
      </c>
      <c r="D330" s="2">
        <v>115.19342</v>
      </c>
      <c r="E330" s="2">
        <v>73.501923000000005</v>
      </c>
      <c r="F330" s="2">
        <v>118.110001</v>
      </c>
      <c r="G330" s="2">
        <v>71.728943000000001</v>
      </c>
      <c r="H330" s="3">
        <f t="shared" si="15"/>
        <v>5.295702223853116E-4</v>
      </c>
      <c r="I330" s="3">
        <f t="shared" si="15"/>
        <v>-2.4037517652226725E-3</v>
      </c>
      <c r="J330" s="3">
        <f t="shared" si="15"/>
        <v>8.7326737421047351E-3</v>
      </c>
      <c r="K330" s="3">
        <f t="shared" si="14"/>
        <v>4.517295690473766E-4</v>
      </c>
      <c r="L330" s="3">
        <f t="shared" si="14"/>
        <v>6.9912182880789153E-3</v>
      </c>
      <c r="M330" s="3">
        <f t="shared" si="14"/>
        <v>-2.14945155737023E-3</v>
      </c>
      <c r="N330" s="3">
        <f t="shared" si="16"/>
        <v>5.6470933793152309E-4</v>
      </c>
    </row>
    <row r="331" spans="1:14" x14ac:dyDescent="0.25">
      <c r="A331" s="4">
        <v>42935</v>
      </c>
      <c r="B331" s="2">
        <v>230.43090799999999</v>
      </c>
      <c r="C331" s="2">
        <v>130.90625</v>
      </c>
      <c r="D331" s="2">
        <v>115.239594</v>
      </c>
      <c r="E331" s="2">
        <v>73.626366000000004</v>
      </c>
      <c r="F331" s="2">
        <v>118.08000199999999</v>
      </c>
      <c r="G331" s="2">
        <v>72.269660999999999</v>
      </c>
      <c r="H331" s="3">
        <f t="shared" si="15"/>
        <v>5.4139734381783988E-3</v>
      </c>
      <c r="I331" s="3">
        <f t="shared" si="15"/>
        <v>1.0295414334473563E-2</v>
      </c>
      <c r="J331" s="3">
        <f t="shared" si="15"/>
        <v>4.0083886735886587E-4</v>
      </c>
      <c r="K331" s="3">
        <f t="shared" si="14"/>
        <v>1.6930577448972528E-3</v>
      </c>
      <c r="L331" s="3">
        <f t="shared" si="14"/>
        <v>-2.5399203916698365E-4</v>
      </c>
      <c r="M331" s="3">
        <f t="shared" si="14"/>
        <v>7.5383517083194018E-3</v>
      </c>
      <c r="N331" s="3">
        <f t="shared" si="16"/>
        <v>5.7602231147821144E-3</v>
      </c>
    </row>
    <row r="332" spans="1:14" x14ac:dyDescent="0.25">
      <c r="A332" s="4">
        <v>42936</v>
      </c>
      <c r="B332" s="2">
        <v>230.53353899999999</v>
      </c>
      <c r="C332" s="2">
        <v>130.90625</v>
      </c>
      <c r="D332" s="2">
        <v>115.57202100000001</v>
      </c>
      <c r="E332" s="2">
        <v>73.667862</v>
      </c>
      <c r="F332" s="2">
        <v>118.239998</v>
      </c>
      <c r="G332" s="2">
        <v>71.934937000000005</v>
      </c>
      <c r="H332" s="3">
        <f t="shared" si="15"/>
        <v>4.4538730021415063E-4</v>
      </c>
      <c r="I332" s="3">
        <f t="shared" si="15"/>
        <v>0</v>
      </c>
      <c r="J332" s="3">
        <f t="shared" si="15"/>
        <v>2.8846595901752536E-3</v>
      </c>
      <c r="K332" s="3">
        <f t="shared" si="14"/>
        <v>5.6360244643882673E-4</v>
      </c>
      <c r="L332" s="3">
        <f t="shared" si="14"/>
        <v>1.3549796518466106E-3</v>
      </c>
      <c r="M332" s="3">
        <f t="shared" si="14"/>
        <v>-4.6315977599507008E-3</v>
      </c>
      <c r="N332" s="3">
        <f t="shared" si="16"/>
        <v>4.4502990150803489E-4</v>
      </c>
    </row>
    <row r="333" spans="1:14" x14ac:dyDescent="0.25">
      <c r="A333" s="4">
        <v>42937</v>
      </c>
      <c r="B333" s="2">
        <v>230.328293</v>
      </c>
      <c r="C333" s="2">
        <v>130.40479999999999</v>
      </c>
      <c r="D333" s="2">
        <v>116.061447</v>
      </c>
      <c r="E333" s="2">
        <v>73.609795000000005</v>
      </c>
      <c r="F333" s="2">
        <v>119.260002</v>
      </c>
      <c r="G333" s="2">
        <v>71.883453000000003</v>
      </c>
      <c r="H333" s="3">
        <f t="shared" si="15"/>
        <v>-8.9030863313988018E-4</v>
      </c>
      <c r="I333" s="3">
        <f t="shared" si="15"/>
        <v>-3.8306039627596933E-3</v>
      </c>
      <c r="J333" s="3">
        <f t="shared" si="15"/>
        <v>4.2348138915040412E-3</v>
      </c>
      <c r="K333" s="3">
        <f t="shared" si="14"/>
        <v>-7.8822702904002284E-4</v>
      </c>
      <c r="L333" s="3">
        <f t="shared" si="14"/>
        <v>8.6265563028848913E-3</v>
      </c>
      <c r="M333" s="3">
        <f t="shared" si="14"/>
        <v>-7.1570230192874451E-4</v>
      </c>
      <c r="N333" s="3">
        <f t="shared" si="16"/>
        <v>-6.131412698544155E-4</v>
      </c>
    </row>
    <row r="334" spans="1:14" x14ac:dyDescent="0.25">
      <c r="A334" s="4">
        <v>42940</v>
      </c>
      <c r="B334" s="2">
        <v>230.27229299999999</v>
      </c>
      <c r="C334" s="2">
        <v>130.67918399999999</v>
      </c>
      <c r="D334" s="2">
        <v>115.60897799999999</v>
      </c>
      <c r="E334" s="2">
        <v>73.667862</v>
      </c>
      <c r="F334" s="2">
        <v>119.30999799999999</v>
      </c>
      <c r="G334" s="2">
        <v>71.746093999999999</v>
      </c>
      <c r="H334" s="3">
        <f t="shared" si="15"/>
        <v>-2.4313122487307215E-4</v>
      </c>
      <c r="I334" s="3">
        <f t="shared" si="15"/>
        <v>2.1040943278161084E-3</v>
      </c>
      <c r="J334" s="3">
        <f t="shared" si="15"/>
        <v>-3.8985297159013221E-3</v>
      </c>
      <c r="K334" s="3">
        <f t="shared" si="14"/>
        <v>7.8884882100260789E-4</v>
      </c>
      <c r="L334" s="3">
        <f t="shared" si="14"/>
        <v>4.1921850714032871E-4</v>
      </c>
      <c r="M334" s="3">
        <f t="shared" si="14"/>
        <v>-1.9108570090532462E-3</v>
      </c>
      <c r="N334" s="3">
        <f t="shared" si="16"/>
        <v>1.929976390781979E-4</v>
      </c>
    </row>
    <row r="335" spans="1:14" x14ac:dyDescent="0.25">
      <c r="A335" s="4">
        <v>42941</v>
      </c>
      <c r="B335" s="2">
        <v>230.83206200000001</v>
      </c>
      <c r="C335" s="2">
        <v>131.738754</v>
      </c>
      <c r="D335" s="2">
        <v>114.10382799999999</v>
      </c>
      <c r="E335" s="2">
        <v>73.701026999999996</v>
      </c>
      <c r="F335" s="2">
        <v>118.91999800000001</v>
      </c>
      <c r="G335" s="2">
        <v>71.840500000000006</v>
      </c>
      <c r="H335" s="3">
        <f t="shared" si="15"/>
        <v>2.4309003602096535E-3</v>
      </c>
      <c r="I335" s="3">
        <f t="shared" si="15"/>
        <v>8.1081773513369537E-3</v>
      </c>
      <c r="J335" s="3">
        <f t="shared" si="15"/>
        <v>-1.3019317582757317E-2</v>
      </c>
      <c r="K335" s="3">
        <f t="shared" si="14"/>
        <v>4.5019631491394208E-4</v>
      </c>
      <c r="L335" s="3">
        <f t="shared" si="14"/>
        <v>-3.2687956293485643E-3</v>
      </c>
      <c r="M335" s="3">
        <f t="shared" si="14"/>
        <v>1.3158346989594616E-3</v>
      </c>
      <c r="N335" s="3">
        <f t="shared" si="16"/>
        <v>2.9046219667574263E-3</v>
      </c>
    </row>
    <row r="336" spans="1:14" x14ac:dyDescent="0.25">
      <c r="A336" s="4">
        <v>42942</v>
      </c>
      <c r="B336" s="2">
        <v>230.84141500000001</v>
      </c>
      <c r="C336" s="2">
        <v>131.067047</v>
      </c>
      <c r="D336" s="2">
        <v>114.28851299999999</v>
      </c>
      <c r="E336" s="2">
        <v>73.808929000000006</v>
      </c>
      <c r="F336" s="2">
        <v>119.879997</v>
      </c>
      <c r="G336" s="2">
        <v>72.338341</v>
      </c>
      <c r="H336" s="3">
        <f t="shared" si="15"/>
        <v>4.0518634712105595E-5</v>
      </c>
      <c r="I336" s="3">
        <f t="shared" si="15"/>
        <v>-5.0987805759875604E-3</v>
      </c>
      <c r="J336" s="3">
        <f t="shared" si="15"/>
        <v>1.6185697117891973E-3</v>
      </c>
      <c r="K336" s="3">
        <f t="shared" si="14"/>
        <v>1.4640501549592067E-3</v>
      </c>
      <c r="L336" s="3">
        <f t="shared" si="14"/>
        <v>8.0726456117161671E-3</v>
      </c>
      <c r="M336" s="3">
        <f t="shared" si="14"/>
        <v>6.9298097869585629E-3</v>
      </c>
      <c r="N336" s="3">
        <f t="shared" si="16"/>
        <v>-1.5968591305365245E-4</v>
      </c>
    </row>
    <row r="337" spans="1:14" x14ac:dyDescent="0.25">
      <c r="A337" s="4">
        <v>42943</v>
      </c>
      <c r="B337" s="2">
        <v>230.62678500000001</v>
      </c>
      <c r="C337" s="2">
        <v>130.37640400000001</v>
      </c>
      <c r="D337" s="2">
        <v>113.725258</v>
      </c>
      <c r="E337" s="2">
        <v>73.750823999999994</v>
      </c>
      <c r="F337" s="2">
        <v>119.790001</v>
      </c>
      <c r="G337" s="2">
        <v>72.424171000000001</v>
      </c>
      <c r="H337" s="3">
        <f t="shared" si="15"/>
        <v>-9.2977250204429041E-4</v>
      </c>
      <c r="I337" s="3">
        <f t="shared" si="15"/>
        <v>-5.2693870489047834E-3</v>
      </c>
      <c r="J337" s="3">
        <f t="shared" si="15"/>
        <v>-4.9283605606103009E-3</v>
      </c>
      <c r="K337" s="3">
        <f t="shared" si="14"/>
        <v>-7.8723537635960739E-4</v>
      </c>
      <c r="L337" s="3">
        <f t="shared" si="14"/>
        <v>-7.5071740283738642E-4</v>
      </c>
      <c r="M337" s="3">
        <f t="shared" si="14"/>
        <v>1.1865077193295992E-3</v>
      </c>
      <c r="N337" s="3">
        <f t="shared" si="16"/>
        <v>-1.624383669849034E-3</v>
      </c>
    </row>
    <row r="338" spans="1:14" x14ac:dyDescent="0.25">
      <c r="A338" s="4">
        <v>42944</v>
      </c>
      <c r="B338" s="2">
        <v>230.35629299999999</v>
      </c>
      <c r="C338" s="2">
        <v>129.96017499999999</v>
      </c>
      <c r="D338" s="2">
        <v>114.399323</v>
      </c>
      <c r="E338" s="2">
        <v>73.759108999999995</v>
      </c>
      <c r="F338" s="2">
        <v>120.69000200000001</v>
      </c>
      <c r="G338" s="2">
        <v>72.226760999999996</v>
      </c>
      <c r="H338" s="3">
        <f t="shared" si="15"/>
        <v>-1.1728559629360369E-3</v>
      </c>
      <c r="I338" s="3">
        <f t="shared" si="15"/>
        <v>-3.1925178730962678E-3</v>
      </c>
      <c r="J338" s="3">
        <f t="shared" si="15"/>
        <v>5.927135377437498E-3</v>
      </c>
      <c r="K338" s="3">
        <f t="shared" si="14"/>
        <v>1.1233772791485741E-4</v>
      </c>
      <c r="L338" s="3">
        <f t="shared" si="14"/>
        <v>7.5131562942385433E-3</v>
      </c>
      <c r="M338" s="3">
        <f t="shared" si="14"/>
        <v>-2.7257474579861496E-3</v>
      </c>
      <c r="N338" s="3">
        <f t="shared" si="16"/>
        <v>-8.1143429472510932E-4</v>
      </c>
    </row>
    <row r="339" spans="1:14" x14ac:dyDescent="0.25">
      <c r="A339" s="4">
        <v>42947</v>
      </c>
      <c r="B339" s="2">
        <v>230.225662</v>
      </c>
      <c r="C339" s="2">
        <v>129.75202899999999</v>
      </c>
      <c r="D339" s="2">
        <v>114.53784899999999</v>
      </c>
      <c r="E339" s="2">
        <v>73.759108999999995</v>
      </c>
      <c r="F339" s="2">
        <v>120.75</v>
      </c>
      <c r="G339" s="2">
        <v>72.321167000000003</v>
      </c>
      <c r="H339" s="3">
        <f t="shared" si="15"/>
        <v>-5.6708240221592376E-4</v>
      </c>
      <c r="I339" s="3">
        <f t="shared" si="15"/>
        <v>-1.6016137251276819E-3</v>
      </c>
      <c r="J339" s="3">
        <f t="shared" si="15"/>
        <v>1.2108987742873722E-3</v>
      </c>
      <c r="K339" s="3">
        <f t="shared" si="14"/>
        <v>0</v>
      </c>
      <c r="L339" s="3">
        <f t="shared" si="14"/>
        <v>4.9712485711950194E-4</v>
      </c>
      <c r="M339" s="3">
        <f t="shared" si="14"/>
        <v>1.3070778571948605E-3</v>
      </c>
      <c r="N339" s="3">
        <f t="shared" si="16"/>
        <v>-6.5136866121948372E-4</v>
      </c>
    </row>
    <row r="340" spans="1:14" x14ac:dyDescent="0.25">
      <c r="A340" s="4">
        <v>42948</v>
      </c>
      <c r="B340" s="2">
        <v>230.73878500000001</v>
      </c>
      <c r="C340" s="2">
        <v>130.054779</v>
      </c>
      <c r="D340" s="2">
        <v>115.34200300000001</v>
      </c>
      <c r="E340" s="2">
        <v>73.832436000000001</v>
      </c>
      <c r="F340" s="2">
        <v>120.650002</v>
      </c>
      <c r="G340" s="2">
        <v>72.647323999999998</v>
      </c>
      <c r="H340" s="3">
        <f t="shared" si="15"/>
        <v>2.2287828191802639E-3</v>
      </c>
      <c r="I340" s="3">
        <f t="shared" si="15"/>
        <v>2.3332968457858705E-3</v>
      </c>
      <c r="J340" s="3">
        <f t="shared" si="15"/>
        <v>7.0208582317623502E-3</v>
      </c>
      <c r="K340" s="3">
        <f t="shared" si="14"/>
        <v>9.9414161849487037E-4</v>
      </c>
      <c r="L340" s="3">
        <f t="shared" si="14"/>
        <v>-8.2814078674953162E-4</v>
      </c>
      <c r="M340" s="3">
        <f t="shared" si="14"/>
        <v>4.5098414963353761E-3</v>
      </c>
      <c r="N340" s="3">
        <f t="shared" si="16"/>
        <v>2.0025516736855457E-3</v>
      </c>
    </row>
    <row r="341" spans="1:14" x14ac:dyDescent="0.25">
      <c r="A341" s="4">
        <v>42949</v>
      </c>
      <c r="B341" s="2">
        <v>230.85076900000001</v>
      </c>
      <c r="C341" s="2">
        <v>128.928955</v>
      </c>
      <c r="D341" s="2">
        <v>115.406784</v>
      </c>
      <c r="E341" s="2">
        <v>73.849068000000003</v>
      </c>
      <c r="F341" s="2">
        <v>120.400002</v>
      </c>
      <c r="G341" s="2">
        <v>71.986427000000006</v>
      </c>
      <c r="H341" s="3">
        <f t="shared" si="15"/>
        <v>4.8532803013601189E-4</v>
      </c>
      <c r="I341" s="3">
        <f t="shared" si="15"/>
        <v>-8.6565369504798539E-3</v>
      </c>
      <c r="J341" s="3">
        <f t="shared" si="15"/>
        <v>5.6164275212045034E-4</v>
      </c>
      <c r="K341" s="3">
        <f t="shared" si="14"/>
        <v>2.2526684613244363E-4</v>
      </c>
      <c r="L341" s="3">
        <f t="shared" si="14"/>
        <v>-2.0721093730275975E-3</v>
      </c>
      <c r="M341" s="3">
        <f t="shared" si="14"/>
        <v>-9.097334404223778E-3</v>
      </c>
      <c r="N341" s="3">
        <f t="shared" si="16"/>
        <v>-1.2115153665453477E-3</v>
      </c>
    </row>
    <row r="342" spans="1:14" x14ac:dyDescent="0.25">
      <c r="A342" s="4">
        <v>42950</v>
      </c>
      <c r="B342" s="2">
        <v>230.40295399999999</v>
      </c>
      <c r="C342" s="2">
        <v>128.43701200000001</v>
      </c>
      <c r="D342" s="2">
        <v>116.60054</v>
      </c>
      <c r="E342" s="2">
        <v>73.707465999999997</v>
      </c>
      <c r="F342" s="2">
        <v>120.589996</v>
      </c>
      <c r="G342" s="2">
        <v>71.840500000000006</v>
      </c>
      <c r="H342" s="3">
        <f t="shared" si="15"/>
        <v>-1.9398462562627561E-3</v>
      </c>
      <c r="I342" s="3">
        <f t="shared" si="15"/>
        <v>-3.8156130250182052E-3</v>
      </c>
      <c r="J342" s="3">
        <f t="shared" si="15"/>
        <v>1.0343897980902073E-2</v>
      </c>
      <c r="K342" s="3">
        <f t="shared" si="14"/>
        <v>-1.9174514159069345E-3</v>
      </c>
      <c r="L342" s="3">
        <f t="shared" si="14"/>
        <v>1.5780232296009888E-3</v>
      </c>
      <c r="M342" s="3">
        <f t="shared" si="14"/>
        <v>-2.02714603407117E-3</v>
      </c>
      <c r="N342" s="3">
        <f t="shared" si="16"/>
        <v>-1.9662565909349845E-3</v>
      </c>
    </row>
    <row r="343" spans="1:14" x14ac:dyDescent="0.25">
      <c r="A343" s="4">
        <v>42951</v>
      </c>
      <c r="B343" s="2">
        <v>230.822754</v>
      </c>
      <c r="C343" s="2">
        <v>128.97627299999999</v>
      </c>
      <c r="D343" s="2">
        <v>115.610367</v>
      </c>
      <c r="E343" s="2">
        <v>73.724120999999997</v>
      </c>
      <c r="F343" s="2">
        <v>119.650002</v>
      </c>
      <c r="G343" s="2">
        <v>72.080849000000001</v>
      </c>
      <c r="H343" s="3">
        <f t="shared" si="15"/>
        <v>1.8220252505964929E-3</v>
      </c>
      <c r="I343" s="3">
        <f t="shared" si="15"/>
        <v>4.1986417435495582E-3</v>
      </c>
      <c r="J343" s="3">
        <f t="shared" si="15"/>
        <v>-8.492010414359985E-3</v>
      </c>
      <c r="K343" s="3">
        <f t="shared" si="14"/>
        <v>2.2596082736048295E-4</v>
      </c>
      <c r="L343" s="3">
        <f t="shared" si="14"/>
        <v>-7.7949583811247614E-3</v>
      </c>
      <c r="M343" s="3">
        <f t="shared" si="14"/>
        <v>3.3455919711025128E-3</v>
      </c>
      <c r="N343" s="3">
        <f t="shared" si="16"/>
        <v>1.4448141741419333E-3</v>
      </c>
    </row>
    <row r="344" spans="1:14" x14ac:dyDescent="0.25">
      <c r="A344" s="4">
        <v>42954</v>
      </c>
      <c r="B344" s="2">
        <v>231.25190699999999</v>
      </c>
      <c r="C344" s="2">
        <v>129.04248000000001</v>
      </c>
      <c r="D344" s="2">
        <v>115.73992200000001</v>
      </c>
      <c r="E344" s="2">
        <v>73.690796000000006</v>
      </c>
      <c r="F344" s="2">
        <v>119.510002</v>
      </c>
      <c r="G344" s="2">
        <v>72.003585999999999</v>
      </c>
      <c r="H344" s="3">
        <f t="shared" si="15"/>
        <v>1.8592317809360548E-3</v>
      </c>
      <c r="I344" s="3">
        <f t="shared" si="15"/>
        <v>5.1332697448946973E-4</v>
      </c>
      <c r="J344" s="3">
        <f t="shared" si="15"/>
        <v>1.1206174961801985E-3</v>
      </c>
      <c r="K344" s="3">
        <f t="shared" si="14"/>
        <v>-4.5202302242419723E-4</v>
      </c>
      <c r="L344" s="3">
        <f t="shared" si="14"/>
        <v>-1.1700793786865171E-3</v>
      </c>
      <c r="M344" s="3">
        <f t="shared" si="14"/>
        <v>-1.0718935899326487E-3</v>
      </c>
      <c r="N344" s="3">
        <f t="shared" si="16"/>
        <v>1.3982770047268357E-3</v>
      </c>
    </row>
    <row r="345" spans="1:14" x14ac:dyDescent="0.25">
      <c r="A345" s="4">
        <v>42955</v>
      </c>
      <c r="B345" s="2">
        <v>230.68279999999999</v>
      </c>
      <c r="C345" s="2">
        <v>128.749191</v>
      </c>
      <c r="D345" s="2">
        <v>115.323494</v>
      </c>
      <c r="E345" s="2">
        <v>73.374260000000007</v>
      </c>
      <c r="F345" s="2">
        <v>119.860001</v>
      </c>
      <c r="G345" s="2">
        <v>71.660278000000005</v>
      </c>
      <c r="H345" s="3">
        <f t="shared" si="15"/>
        <v>-2.4609829487806101E-3</v>
      </c>
      <c r="I345" s="3">
        <f t="shared" si="15"/>
        <v>-2.2728096980157986E-3</v>
      </c>
      <c r="J345" s="3">
        <f t="shared" si="15"/>
        <v>-3.5979633717051485E-3</v>
      </c>
      <c r="K345" s="3">
        <f t="shared" si="14"/>
        <v>-4.2954618104545927E-3</v>
      </c>
      <c r="L345" s="3">
        <f t="shared" si="14"/>
        <v>2.9286168031359416E-3</v>
      </c>
      <c r="M345" s="3">
        <f t="shared" si="14"/>
        <v>-4.7679291973040661E-3</v>
      </c>
      <c r="N345" s="3">
        <f t="shared" si="16"/>
        <v>-2.0012825941417263E-3</v>
      </c>
    </row>
    <row r="346" spans="1:14" x14ac:dyDescent="0.25">
      <c r="A346" s="4">
        <v>42956</v>
      </c>
      <c r="B346" s="2">
        <v>230.67344700000001</v>
      </c>
      <c r="C346" s="2">
        <v>127.736946</v>
      </c>
      <c r="D346" s="2">
        <v>115.952759</v>
      </c>
      <c r="E346" s="2">
        <v>73.091010999999995</v>
      </c>
      <c r="F346" s="2">
        <v>121.30999799999999</v>
      </c>
      <c r="G346" s="2">
        <v>71.419951999999995</v>
      </c>
      <c r="H346" s="3">
        <f t="shared" si="15"/>
        <v>-4.0544852065171888E-5</v>
      </c>
      <c r="I346" s="3">
        <f t="shared" si="15"/>
        <v>-7.8621464891378556E-3</v>
      </c>
      <c r="J346" s="3">
        <f t="shared" si="15"/>
        <v>5.4565204207219775E-3</v>
      </c>
      <c r="K346" s="3">
        <f t="shared" si="14"/>
        <v>-3.8603319474705966E-3</v>
      </c>
      <c r="L346" s="3">
        <f t="shared" si="14"/>
        <v>1.2097421891394733E-2</v>
      </c>
      <c r="M346" s="3">
        <f t="shared" si="14"/>
        <v>-3.3536850080320146E-3</v>
      </c>
      <c r="N346" s="3">
        <f t="shared" si="16"/>
        <v>-3.5210778425961704E-4</v>
      </c>
    </row>
    <row r="347" spans="1:14" x14ac:dyDescent="0.25">
      <c r="A347" s="4">
        <v>42957</v>
      </c>
      <c r="B347" s="2">
        <v>227.41745</v>
      </c>
      <c r="C347" s="2">
        <v>125.627235</v>
      </c>
      <c r="D347" s="2">
        <v>116.942947</v>
      </c>
      <c r="E347" s="2">
        <v>72.624519000000006</v>
      </c>
      <c r="F347" s="2">
        <v>122.209999</v>
      </c>
      <c r="G347" s="2">
        <v>70.904961</v>
      </c>
      <c r="H347" s="3">
        <f t="shared" si="15"/>
        <v>-1.411517902188375E-2</v>
      </c>
      <c r="I347" s="3">
        <f t="shared" si="15"/>
        <v>-1.6516059496208713E-2</v>
      </c>
      <c r="J347" s="3">
        <f t="shared" si="15"/>
        <v>8.5395811927166942E-3</v>
      </c>
      <c r="K347" s="3">
        <f t="shared" si="14"/>
        <v>-6.3823443350644604E-3</v>
      </c>
      <c r="L347" s="3">
        <f t="shared" si="14"/>
        <v>7.419017515769788E-3</v>
      </c>
      <c r="M347" s="3">
        <f t="shared" si="14"/>
        <v>-7.2107441349161805E-3</v>
      </c>
      <c r="N347" s="3">
        <f t="shared" si="16"/>
        <v>-1.2793430064463578E-2</v>
      </c>
    </row>
    <row r="348" spans="1:14" x14ac:dyDescent="0.25">
      <c r="A348" s="4">
        <v>42958</v>
      </c>
      <c r="B348" s="2">
        <v>227.753311</v>
      </c>
      <c r="C348" s="2">
        <v>125.948891</v>
      </c>
      <c r="D348" s="2">
        <v>116.99850499999999</v>
      </c>
      <c r="E348" s="2">
        <v>72.749465999999998</v>
      </c>
      <c r="F348" s="2">
        <v>122.790001</v>
      </c>
      <c r="G348" s="2">
        <v>70.467231999999996</v>
      </c>
      <c r="H348" s="3">
        <f t="shared" si="15"/>
        <v>1.4768479727478301E-3</v>
      </c>
      <c r="I348" s="3">
        <f t="shared" si="15"/>
        <v>2.5604002189494324E-3</v>
      </c>
      <c r="J348" s="3">
        <f t="shared" si="15"/>
        <v>4.7508636839799223E-4</v>
      </c>
      <c r="K348" s="3">
        <f t="shared" si="14"/>
        <v>1.7204520142843904E-3</v>
      </c>
      <c r="L348" s="3">
        <f t="shared" si="14"/>
        <v>4.7459455424756491E-3</v>
      </c>
      <c r="M348" s="3">
        <f t="shared" si="14"/>
        <v>-6.1734608386569967E-3</v>
      </c>
      <c r="N348" s="3">
        <f t="shared" si="16"/>
        <v>1.9140330058012485E-3</v>
      </c>
    </row>
    <row r="349" spans="1:14" x14ac:dyDescent="0.25">
      <c r="A349" s="4">
        <v>42961</v>
      </c>
      <c r="B349" s="2">
        <v>230.01101700000001</v>
      </c>
      <c r="C349" s="2">
        <v>127.415237</v>
      </c>
      <c r="D349" s="2">
        <v>116.39696499999999</v>
      </c>
      <c r="E349" s="2">
        <v>73.132689999999997</v>
      </c>
      <c r="F349" s="2">
        <v>121.91999800000001</v>
      </c>
      <c r="G349" s="2">
        <v>71.643112000000002</v>
      </c>
      <c r="H349" s="3">
        <f t="shared" si="15"/>
        <v>9.9129448001746834E-3</v>
      </c>
      <c r="I349" s="3">
        <f t="shared" si="15"/>
        <v>1.1642389133859066E-2</v>
      </c>
      <c r="J349" s="3">
        <f t="shared" si="15"/>
        <v>-5.1414332174586352E-3</v>
      </c>
      <c r="K349" s="3">
        <f t="shared" si="14"/>
        <v>5.2677225149666551E-3</v>
      </c>
      <c r="L349" s="3">
        <f t="shared" si="14"/>
        <v>-7.0852919041836104E-3</v>
      </c>
      <c r="M349" s="3">
        <f t="shared" si="14"/>
        <v>1.6686904914897216E-2</v>
      </c>
      <c r="N349" s="3">
        <f t="shared" si="16"/>
        <v>8.8425398396308214E-3</v>
      </c>
    </row>
    <row r="350" spans="1:14" x14ac:dyDescent="0.25">
      <c r="A350" s="4">
        <v>42962</v>
      </c>
      <c r="B350" s="2">
        <v>229.98307800000001</v>
      </c>
      <c r="C350" s="2">
        <v>126.677345</v>
      </c>
      <c r="D350" s="2">
        <v>115.906487</v>
      </c>
      <c r="E350" s="2">
        <v>73.157653999999994</v>
      </c>
      <c r="F350" s="2">
        <v>120.980003</v>
      </c>
      <c r="G350" s="2">
        <v>71.428534999999997</v>
      </c>
      <c r="H350" s="3">
        <f t="shared" si="15"/>
        <v>-1.2146809472179942E-4</v>
      </c>
      <c r="I350" s="3">
        <f t="shared" si="15"/>
        <v>-5.791238295934753E-3</v>
      </c>
      <c r="J350" s="3">
        <f t="shared" si="15"/>
        <v>-4.2138383934666734E-3</v>
      </c>
      <c r="K350" s="3">
        <f t="shared" si="14"/>
        <v>3.4135213678032628E-4</v>
      </c>
      <c r="L350" s="3">
        <f t="shared" si="14"/>
        <v>-7.7099328692574742E-3</v>
      </c>
      <c r="M350" s="3">
        <f t="shared" si="14"/>
        <v>-2.9950820673452228E-3</v>
      </c>
      <c r="N350" s="3">
        <f t="shared" si="16"/>
        <v>-1.651579463399055E-3</v>
      </c>
    </row>
    <row r="351" spans="1:14" x14ac:dyDescent="0.25">
      <c r="A351" s="4">
        <v>42963</v>
      </c>
      <c r="B351" s="2">
        <v>230.384232</v>
      </c>
      <c r="C351" s="2">
        <v>126.99897799999999</v>
      </c>
      <c r="D351" s="2">
        <v>116.332184</v>
      </c>
      <c r="E351" s="2">
        <v>73.165993</v>
      </c>
      <c r="F351" s="2">
        <v>121.870003</v>
      </c>
      <c r="G351" s="2">
        <v>71.711769000000004</v>
      </c>
      <c r="H351" s="3">
        <f t="shared" si="15"/>
        <v>1.7442761593093881E-3</v>
      </c>
      <c r="I351" s="3">
        <f t="shared" si="15"/>
        <v>2.5389938508735277E-3</v>
      </c>
      <c r="J351" s="3">
        <f t="shared" si="15"/>
        <v>3.6727625089698623E-3</v>
      </c>
      <c r="K351" s="3">
        <f t="shared" si="14"/>
        <v>1.1398670602535965E-4</v>
      </c>
      <c r="L351" s="3">
        <f t="shared" si="14"/>
        <v>7.3565876833381338E-3</v>
      </c>
      <c r="M351" s="3">
        <f t="shared" si="14"/>
        <v>3.9652780222918516E-3</v>
      </c>
      <c r="N351" s="3">
        <f t="shared" si="16"/>
        <v>2.320779346557653E-3</v>
      </c>
    </row>
    <row r="352" spans="1:14" x14ac:dyDescent="0.25">
      <c r="A352" s="4">
        <v>42964</v>
      </c>
      <c r="B352" s="2">
        <v>226.79235800000001</v>
      </c>
      <c r="C352" s="2">
        <v>124.832527</v>
      </c>
      <c r="D352" s="2">
        <v>117.202065</v>
      </c>
      <c r="E352" s="2">
        <v>72.757796999999997</v>
      </c>
      <c r="F352" s="2">
        <v>122.489998</v>
      </c>
      <c r="G352" s="2">
        <v>71.265450000000001</v>
      </c>
      <c r="H352" s="3">
        <f t="shared" si="15"/>
        <v>-1.5590797898008879E-2</v>
      </c>
      <c r="I352" s="3">
        <f t="shared" si="15"/>
        <v>-1.7058806567718965E-2</v>
      </c>
      <c r="J352" s="3">
        <f t="shared" si="15"/>
        <v>7.4775609817485655E-3</v>
      </c>
      <c r="K352" s="3">
        <f t="shared" si="14"/>
        <v>-5.5790399783134381E-3</v>
      </c>
      <c r="L352" s="3">
        <f t="shared" si="14"/>
        <v>5.0873470479853022E-3</v>
      </c>
      <c r="M352" s="3">
        <f t="shared" si="14"/>
        <v>-6.2237901285073782E-3</v>
      </c>
      <c r="N352" s="3">
        <f t="shared" si="16"/>
        <v>-1.4184801107072148E-2</v>
      </c>
    </row>
    <row r="353" spans="1:14" x14ac:dyDescent="0.25">
      <c r="A353" s="4">
        <v>42965</v>
      </c>
      <c r="B353" s="2">
        <v>226.43786600000001</v>
      </c>
      <c r="C353" s="2">
        <v>124.719002</v>
      </c>
      <c r="D353" s="2">
        <v>117.174294</v>
      </c>
      <c r="E353" s="2">
        <v>72.866095999999999</v>
      </c>
      <c r="F353" s="2">
        <v>122.300003</v>
      </c>
      <c r="G353" s="2">
        <v>70.544471999999999</v>
      </c>
      <c r="H353" s="3">
        <f t="shared" si="15"/>
        <v>-1.5630685404310896E-3</v>
      </c>
      <c r="I353" s="3">
        <f t="shared" si="15"/>
        <v>-9.0941842425407149E-4</v>
      </c>
      <c r="J353" s="3">
        <f t="shared" si="15"/>
        <v>-2.3694974998944573E-4</v>
      </c>
      <c r="K353" s="3">
        <f t="shared" si="14"/>
        <v>1.4884865191837626E-3</v>
      </c>
      <c r="L353" s="3">
        <f t="shared" si="14"/>
        <v>-1.5511062380783036E-3</v>
      </c>
      <c r="M353" s="3">
        <f t="shared" si="14"/>
        <v>-1.0116795726400452E-2</v>
      </c>
      <c r="N353" s="3">
        <f t="shared" si="16"/>
        <v>-1.4553447286909692E-3</v>
      </c>
    </row>
    <row r="354" spans="1:14" x14ac:dyDescent="0.25">
      <c r="A354" s="4">
        <v>42968</v>
      </c>
      <c r="B354" s="2">
        <v>226.61511200000001</v>
      </c>
      <c r="C354" s="2">
        <v>124.700073</v>
      </c>
      <c r="D354" s="2">
        <v>117.46118199999999</v>
      </c>
      <c r="E354" s="2">
        <v>72.941070999999994</v>
      </c>
      <c r="F354" s="2">
        <v>122.760002</v>
      </c>
      <c r="G354" s="2">
        <v>71.299773999999999</v>
      </c>
      <c r="H354" s="3">
        <f t="shared" si="15"/>
        <v>7.8275777426739523E-4</v>
      </c>
      <c r="I354" s="3">
        <f t="shared" si="15"/>
        <v>-1.5177318368853054E-4</v>
      </c>
      <c r="J354" s="3">
        <f t="shared" si="15"/>
        <v>2.44838684498494E-3</v>
      </c>
      <c r="K354" s="3">
        <f t="shared" si="14"/>
        <v>1.0289421845790514E-3</v>
      </c>
      <c r="L354" s="3">
        <f t="shared" si="14"/>
        <v>3.7612345765845046E-3</v>
      </c>
      <c r="M354" s="3">
        <f t="shared" si="14"/>
        <v>1.0706749637306778E-2</v>
      </c>
      <c r="N354" s="3">
        <f t="shared" si="16"/>
        <v>8.6716455193481634E-4</v>
      </c>
    </row>
    <row r="355" spans="1:14" x14ac:dyDescent="0.25">
      <c r="A355" s="4">
        <v>42969</v>
      </c>
      <c r="B355" s="2">
        <v>228.98481799999999</v>
      </c>
      <c r="C355" s="2">
        <v>125.901573</v>
      </c>
      <c r="D355" s="2">
        <v>117.007721</v>
      </c>
      <c r="E355" s="2">
        <v>73.240966999999998</v>
      </c>
      <c r="F355" s="2">
        <v>122.209999</v>
      </c>
      <c r="G355" s="2">
        <v>71.093802999999994</v>
      </c>
      <c r="H355" s="3">
        <f t="shared" si="15"/>
        <v>1.0456963699755351E-2</v>
      </c>
      <c r="I355" s="3">
        <f t="shared" si="15"/>
        <v>9.6351186578695902E-3</v>
      </c>
      <c r="J355" s="3">
        <f t="shared" si="15"/>
        <v>-3.8605179368959019E-3</v>
      </c>
      <c r="K355" s="3">
        <f t="shared" si="14"/>
        <v>4.1114833644271265E-3</v>
      </c>
      <c r="L355" s="3">
        <f t="shared" si="14"/>
        <v>-4.4803111032859499E-3</v>
      </c>
      <c r="M355" s="3">
        <f t="shared" si="14"/>
        <v>-2.8888029855467234E-3</v>
      </c>
      <c r="N355" s="3">
        <f t="shared" si="16"/>
        <v>9.1338473546918597E-3</v>
      </c>
    </row>
    <row r="356" spans="1:14" x14ac:dyDescent="0.25">
      <c r="A356" s="4">
        <v>42970</v>
      </c>
      <c r="B356" s="2">
        <v>228.16381799999999</v>
      </c>
      <c r="C356" s="2">
        <v>125.69342</v>
      </c>
      <c r="D356" s="2">
        <v>117.803589</v>
      </c>
      <c r="E356" s="2">
        <v>73.249283000000005</v>
      </c>
      <c r="F356" s="2">
        <v>122.66999800000001</v>
      </c>
      <c r="G356" s="2">
        <v>71.823357000000001</v>
      </c>
      <c r="H356" s="3">
        <f t="shared" si="15"/>
        <v>-3.5853905388609775E-3</v>
      </c>
      <c r="I356" s="3">
        <f t="shared" si="15"/>
        <v>-1.6532994389195643E-3</v>
      </c>
      <c r="J356" s="3">
        <f t="shared" si="15"/>
        <v>6.8018417348714166E-3</v>
      </c>
      <c r="K356" s="3">
        <f t="shared" si="14"/>
        <v>1.1354301206867312E-4</v>
      </c>
      <c r="L356" s="3">
        <f t="shared" si="14"/>
        <v>3.7640046130760219E-3</v>
      </c>
      <c r="M356" s="3">
        <f t="shared" si="14"/>
        <v>1.0261850811385198E-2</v>
      </c>
      <c r="N356" s="3">
        <f t="shared" si="16"/>
        <v>-2.6848449129475939E-3</v>
      </c>
    </row>
    <row r="357" spans="1:14" x14ac:dyDescent="0.25">
      <c r="A357" s="4">
        <v>42971</v>
      </c>
      <c r="B357" s="2">
        <v>227.63204999999999</v>
      </c>
      <c r="C357" s="2">
        <v>125.873199</v>
      </c>
      <c r="D357" s="2">
        <v>117.368622</v>
      </c>
      <c r="E357" s="2">
        <v>73.357551999999998</v>
      </c>
      <c r="F357" s="2">
        <v>122.290001</v>
      </c>
      <c r="G357" s="2">
        <v>71.600196999999994</v>
      </c>
      <c r="H357" s="3">
        <f t="shared" si="15"/>
        <v>-2.3306412237543706E-3</v>
      </c>
      <c r="I357" s="3">
        <f t="shared" si="15"/>
        <v>1.4302976241715726E-3</v>
      </c>
      <c r="J357" s="3">
        <f t="shared" si="15"/>
        <v>-3.6923068617205068E-3</v>
      </c>
      <c r="K357" s="3">
        <f t="shared" si="14"/>
        <v>1.4780895534498573E-3</v>
      </c>
      <c r="L357" s="3">
        <f t="shared" si="14"/>
        <v>-3.0977175038350291E-3</v>
      </c>
      <c r="M357" s="3">
        <f t="shared" si="14"/>
        <v>-3.1070672455481008E-3</v>
      </c>
      <c r="N357" s="3">
        <f t="shared" si="16"/>
        <v>-1.7773559248265079E-3</v>
      </c>
    </row>
    <row r="358" spans="1:14" x14ac:dyDescent="0.25">
      <c r="A358" s="4">
        <v>42972</v>
      </c>
      <c r="B358" s="2">
        <v>228.16381799999999</v>
      </c>
      <c r="C358" s="2">
        <v>126.242172</v>
      </c>
      <c r="D358" s="2">
        <v>117.82209</v>
      </c>
      <c r="E358" s="2">
        <v>73.490882999999997</v>
      </c>
      <c r="F358" s="2">
        <v>122.739998</v>
      </c>
      <c r="G358" s="2">
        <v>71.943496999999994</v>
      </c>
      <c r="H358" s="3">
        <f t="shared" si="15"/>
        <v>2.3360858016259201E-3</v>
      </c>
      <c r="I358" s="3">
        <f t="shared" si="15"/>
        <v>2.9313070846797018E-3</v>
      </c>
      <c r="J358" s="3">
        <f t="shared" si="15"/>
        <v>3.8636220846146596E-3</v>
      </c>
      <c r="K358" s="3">
        <f t="shared" si="14"/>
        <v>1.8175497459347323E-3</v>
      </c>
      <c r="L358" s="3">
        <f t="shared" si="14"/>
        <v>3.6797530159475844E-3</v>
      </c>
      <c r="M358" s="3">
        <f t="shared" si="14"/>
        <v>4.7946795453648328E-3</v>
      </c>
      <c r="N358" s="3">
        <f t="shared" si="16"/>
        <v>2.5402568671555772E-3</v>
      </c>
    </row>
    <row r="359" spans="1:14" x14ac:dyDescent="0.25">
      <c r="A359" s="4">
        <v>42975</v>
      </c>
      <c r="B359" s="2">
        <v>228.17317199999999</v>
      </c>
      <c r="C359" s="2">
        <v>126.384079</v>
      </c>
      <c r="D359" s="2">
        <v>117.74805499999999</v>
      </c>
      <c r="E359" s="2">
        <v>73.499206999999998</v>
      </c>
      <c r="F359" s="2">
        <v>124.69000200000001</v>
      </c>
      <c r="G359" s="2">
        <v>71.394203000000005</v>
      </c>
      <c r="H359" s="3">
        <f t="shared" si="15"/>
        <v>4.099685954583876E-5</v>
      </c>
      <c r="I359" s="3">
        <f t="shared" si="15"/>
        <v>1.1240855393395144E-3</v>
      </c>
      <c r="J359" s="3">
        <f t="shared" si="15"/>
        <v>-6.2836264405097264E-4</v>
      </c>
      <c r="K359" s="3">
        <f t="shared" si="14"/>
        <v>1.132657502564971E-4</v>
      </c>
      <c r="L359" s="3">
        <f t="shared" si="14"/>
        <v>1.588727417121194E-2</v>
      </c>
      <c r="M359" s="3">
        <f t="shared" si="14"/>
        <v>-7.6350750645327592E-3</v>
      </c>
      <c r="N359" s="3">
        <f t="shared" si="16"/>
        <v>1.4791345424964293E-3</v>
      </c>
    </row>
    <row r="360" spans="1:14" x14ac:dyDescent="0.25">
      <c r="A360" s="4">
        <v>42976</v>
      </c>
      <c r="B360" s="2">
        <v>228.434372</v>
      </c>
      <c r="C360" s="2">
        <v>126.27995300000001</v>
      </c>
      <c r="D360" s="2">
        <v>118.127464</v>
      </c>
      <c r="E360" s="2">
        <v>73.407578000000001</v>
      </c>
      <c r="F360" s="2">
        <v>124.41999800000001</v>
      </c>
      <c r="G360" s="2">
        <v>71.316947999999996</v>
      </c>
      <c r="H360" s="3">
        <f t="shared" si="15"/>
        <v>1.1447445714607429E-3</v>
      </c>
      <c r="I360" s="3">
        <f t="shared" si="15"/>
        <v>-8.2388541993483333E-4</v>
      </c>
      <c r="J360" s="3">
        <f t="shared" si="15"/>
        <v>3.2222103371475352E-3</v>
      </c>
      <c r="K360" s="3">
        <f t="shared" si="14"/>
        <v>-1.2466665116536157E-3</v>
      </c>
      <c r="L360" s="3">
        <f t="shared" si="14"/>
        <v>-2.1654021627171005E-3</v>
      </c>
      <c r="M360" s="3">
        <f t="shared" si="14"/>
        <v>-1.0820906565762733E-3</v>
      </c>
      <c r="N360" s="3">
        <f t="shared" si="16"/>
        <v>5.5971767978552089E-4</v>
      </c>
    </row>
    <row r="361" spans="1:14" x14ac:dyDescent="0.25">
      <c r="A361" s="4">
        <v>42977</v>
      </c>
      <c r="B361" s="2">
        <v>229.51660200000001</v>
      </c>
      <c r="C361" s="2">
        <v>127.273346</v>
      </c>
      <c r="D361" s="2">
        <v>118.090439</v>
      </c>
      <c r="E361" s="2">
        <v>73.607506000000001</v>
      </c>
      <c r="F361" s="2">
        <v>124.360001</v>
      </c>
      <c r="G361" s="2">
        <v>71.720352000000005</v>
      </c>
      <c r="H361" s="3">
        <f t="shared" si="15"/>
        <v>4.7375970197689465E-3</v>
      </c>
      <c r="I361" s="3">
        <f t="shared" si="15"/>
        <v>7.8665930450576571E-3</v>
      </c>
      <c r="J361" s="3">
        <f t="shared" si="15"/>
        <v>-3.1343261546701306E-4</v>
      </c>
      <c r="K361" s="3">
        <f t="shared" si="14"/>
        <v>2.7235335294675256E-3</v>
      </c>
      <c r="L361" s="3">
        <f t="shared" si="14"/>
        <v>-4.8221347825461169E-4</v>
      </c>
      <c r="M361" s="3">
        <f t="shared" si="14"/>
        <v>5.6564955639999415E-3</v>
      </c>
      <c r="N361" s="3">
        <f t="shared" si="16"/>
        <v>4.8332594080703279E-3</v>
      </c>
    </row>
    <row r="362" spans="1:14" x14ac:dyDescent="0.25">
      <c r="A362" s="4">
        <v>42978</v>
      </c>
      <c r="B362" s="2">
        <v>230.8974</v>
      </c>
      <c r="C362" s="2">
        <v>128.54109199999999</v>
      </c>
      <c r="D362" s="2">
        <v>118.44210099999999</v>
      </c>
      <c r="E362" s="2">
        <v>73.807418999999996</v>
      </c>
      <c r="F362" s="2">
        <v>125.82</v>
      </c>
      <c r="G362" s="2">
        <v>72.132339000000002</v>
      </c>
      <c r="H362" s="3">
        <f t="shared" si="15"/>
        <v>6.0161138147210025E-3</v>
      </c>
      <c r="I362" s="3">
        <f t="shared" si="15"/>
        <v>9.9608130047903476E-3</v>
      </c>
      <c r="J362" s="3">
        <f t="shared" si="15"/>
        <v>2.9779040790931521E-3</v>
      </c>
      <c r="K362" s="3">
        <f t="shared" si="14"/>
        <v>2.7159322583214518E-3</v>
      </c>
      <c r="L362" s="3">
        <f t="shared" si="14"/>
        <v>1.1740101224347876E-2</v>
      </c>
      <c r="M362" s="3">
        <f t="shared" si="14"/>
        <v>5.7443527326803689E-3</v>
      </c>
      <c r="N362" s="3">
        <f t="shared" si="16"/>
        <v>7.1160448075517036E-3</v>
      </c>
    </row>
    <row r="363" spans="1:14" x14ac:dyDescent="0.25">
      <c r="A363" s="4">
        <v>42979</v>
      </c>
      <c r="B363" s="2">
        <v>231.22395299999999</v>
      </c>
      <c r="C363" s="2">
        <v>129.06140099999999</v>
      </c>
      <c r="D363" s="2">
        <v>117.536118</v>
      </c>
      <c r="E363" s="2">
        <v>73.882705999999999</v>
      </c>
      <c r="F363" s="2">
        <v>126.05999799999999</v>
      </c>
      <c r="G363" s="2">
        <v>72.381241000000003</v>
      </c>
      <c r="H363" s="3">
        <f t="shared" si="15"/>
        <v>1.4142775102707894E-3</v>
      </c>
      <c r="I363" s="3">
        <f t="shared" si="15"/>
        <v>4.0478028613604167E-3</v>
      </c>
      <c r="J363" s="3">
        <f t="shared" si="15"/>
        <v>-7.6491635351857434E-3</v>
      </c>
      <c r="K363" s="3">
        <f t="shared" si="14"/>
        <v>1.0200465077907506E-3</v>
      </c>
      <c r="L363" s="3">
        <f t="shared" si="14"/>
        <v>1.9074709903035281E-3</v>
      </c>
      <c r="M363" s="3">
        <f t="shared" si="14"/>
        <v>3.450629820835216E-3</v>
      </c>
      <c r="N363" s="3">
        <f t="shared" si="16"/>
        <v>1.8837092125668291E-3</v>
      </c>
    </row>
    <row r="364" spans="1:14" x14ac:dyDescent="0.25">
      <c r="A364" s="4">
        <v>42983</v>
      </c>
      <c r="B364" s="2">
        <v>229.563278</v>
      </c>
      <c r="C364" s="2">
        <v>127.859894</v>
      </c>
      <c r="D364" s="2">
        <v>119.39999400000001</v>
      </c>
      <c r="E364" s="2">
        <v>73.715407999999996</v>
      </c>
      <c r="F364" s="2">
        <v>127.459999</v>
      </c>
      <c r="G364" s="2">
        <v>72.183823000000004</v>
      </c>
      <c r="H364" s="3">
        <f t="shared" si="15"/>
        <v>-7.1821062586885365E-3</v>
      </c>
      <c r="I364" s="3">
        <f t="shared" si="15"/>
        <v>-9.3095766099733357E-3</v>
      </c>
      <c r="J364" s="3">
        <f t="shared" si="15"/>
        <v>1.5857899952081089E-2</v>
      </c>
      <c r="K364" s="3">
        <f t="shared" si="14"/>
        <v>-2.2643729372879839E-3</v>
      </c>
      <c r="L364" s="3">
        <f t="shared" si="14"/>
        <v>1.1105830733076916E-2</v>
      </c>
      <c r="M364" s="3">
        <f t="shared" si="14"/>
        <v>-2.7274746505105973E-3</v>
      </c>
      <c r="N364" s="3">
        <f t="shared" si="16"/>
        <v>-6.0740693267921936E-3</v>
      </c>
    </row>
    <row r="365" spans="1:14" x14ac:dyDescent="0.25">
      <c r="A365" s="4">
        <v>42984</v>
      </c>
      <c r="B365" s="2">
        <v>230.346924</v>
      </c>
      <c r="C365" s="2">
        <v>128.09643600000001</v>
      </c>
      <c r="D365" s="2">
        <v>118.667419</v>
      </c>
      <c r="E365" s="2">
        <v>73.665237000000005</v>
      </c>
      <c r="F365" s="2">
        <v>126.80999799999999</v>
      </c>
      <c r="G365" s="2">
        <v>72.372673000000006</v>
      </c>
      <c r="H365" s="3">
        <f t="shared" si="15"/>
        <v>3.4136383084755195E-3</v>
      </c>
      <c r="I365" s="3">
        <f t="shared" si="15"/>
        <v>1.8500093547708651E-3</v>
      </c>
      <c r="J365" s="3">
        <f t="shared" si="15"/>
        <v>-6.1354693200403876E-3</v>
      </c>
      <c r="K365" s="3">
        <f t="shared" si="14"/>
        <v>-6.8060397902147685E-4</v>
      </c>
      <c r="L365" s="3">
        <f t="shared" si="14"/>
        <v>-5.0996469880719708E-3</v>
      </c>
      <c r="M365" s="3">
        <f t="shared" si="14"/>
        <v>2.6162371588438482E-3</v>
      </c>
      <c r="N365" s="3">
        <f t="shared" si="16"/>
        <v>2.4806448177060983E-3</v>
      </c>
    </row>
    <row r="366" spans="1:14" x14ac:dyDescent="0.25">
      <c r="A366" s="4">
        <v>42985</v>
      </c>
      <c r="B366" s="2">
        <v>230.318939</v>
      </c>
      <c r="C366" s="2">
        <v>127.755844</v>
      </c>
      <c r="D366" s="2">
        <v>119.88222500000001</v>
      </c>
      <c r="E366" s="2">
        <v>73.673607000000004</v>
      </c>
      <c r="F366" s="2">
        <v>128.13000500000001</v>
      </c>
      <c r="G366" s="2">
        <v>72.836166000000006</v>
      </c>
      <c r="H366" s="3">
        <f t="shared" si="15"/>
        <v>-1.2149066075650694E-4</v>
      </c>
      <c r="I366" s="3">
        <f t="shared" si="15"/>
        <v>-2.6588717893760716E-3</v>
      </c>
      <c r="J366" s="3">
        <f t="shared" si="15"/>
        <v>1.0237064311645838E-2</v>
      </c>
      <c r="K366" s="3">
        <f t="shared" si="14"/>
        <v>1.1362211459386984E-4</v>
      </c>
      <c r="L366" s="3">
        <f t="shared" si="14"/>
        <v>1.0409329081449981E-2</v>
      </c>
      <c r="M366" s="3">
        <f t="shared" si="14"/>
        <v>6.4042542687348103E-3</v>
      </c>
      <c r="N366" s="3">
        <f t="shared" si="16"/>
        <v>3.0219296384724167E-4</v>
      </c>
    </row>
    <row r="367" spans="1:14" x14ac:dyDescent="0.25">
      <c r="A367" s="4">
        <v>42986</v>
      </c>
      <c r="B367" s="2">
        <v>230.04835499999999</v>
      </c>
      <c r="C367" s="2">
        <v>127.869377</v>
      </c>
      <c r="D367" s="2">
        <v>119.622574</v>
      </c>
      <c r="E367" s="2">
        <v>73.439353999999994</v>
      </c>
      <c r="F367" s="2">
        <v>127.970001</v>
      </c>
      <c r="G367" s="2">
        <v>72.896240000000006</v>
      </c>
      <c r="H367" s="3">
        <f t="shared" si="15"/>
        <v>-1.1748230569957885E-3</v>
      </c>
      <c r="I367" s="3">
        <f t="shared" si="15"/>
        <v>8.8867167595085839E-4</v>
      </c>
      <c r="J367" s="3">
        <f t="shared" si="15"/>
        <v>-2.165884058291434E-3</v>
      </c>
      <c r="K367" s="3">
        <f t="shared" si="14"/>
        <v>-3.1796054182606781E-3</v>
      </c>
      <c r="L367" s="3">
        <f t="shared" si="14"/>
        <v>-1.2487629263732147E-3</v>
      </c>
      <c r="M367" s="3">
        <f t="shared" si="14"/>
        <v>8.247825674954079E-4</v>
      </c>
      <c r="N367" s="3">
        <f t="shared" si="16"/>
        <v>-8.4364261353009036E-4</v>
      </c>
    </row>
    <row r="368" spans="1:14" x14ac:dyDescent="0.25">
      <c r="A368" s="4">
        <v>42989</v>
      </c>
      <c r="B368" s="2">
        <v>232.50206</v>
      </c>
      <c r="C368" s="2">
        <v>129.241196</v>
      </c>
      <c r="D368" s="2">
        <v>118.194496</v>
      </c>
      <c r="E368" s="2">
        <v>73.673607000000004</v>
      </c>
      <c r="F368" s="2">
        <v>126.19000200000001</v>
      </c>
      <c r="G368" s="2">
        <v>73.565719999999999</v>
      </c>
      <c r="H368" s="3">
        <f t="shared" si="15"/>
        <v>1.0666040189680981E-2</v>
      </c>
      <c r="I368" s="3">
        <f t="shared" si="15"/>
        <v>1.0728284067576199E-2</v>
      </c>
      <c r="J368" s="3">
        <f t="shared" si="15"/>
        <v>-1.193819822001152E-2</v>
      </c>
      <c r="K368" s="3">
        <f t="shared" si="14"/>
        <v>3.1897475568753997E-3</v>
      </c>
      <c r="L368" s="3">
        <f t="shared" si="14"/>
        <v>-1.3909502118390926E-2</v>
      </c>
      <c r="M368" s="3">
        <f t="shared" si="14"/>
        <v>9.1840127831008811E-3</v>
      </c>
      <c r="N368" s="3">
        <f t="shared" si="16"/>
        <v>8.7202191393577887E-3</v>
      </c>
    </row>
    <row r="369" spans="1:14" x14ac:dyDescent="0.25">
      <c r="A369" s="4">
        <v>42990</v>
      </c>
      <c r="B369" s="2">
        <v>233.28578200000001</v>
      </c>
      <c r="C369" s="2">
        <v>130.13990799999999</v>
      </c>
      <c r="D369" s="2">
        <v>117.573196</v>
      </c>
      <c r="E369" s="2">
        <v>73.765625</v>
      </c>
      <c r="F369" s="2">
        <v>126.55999799999999</v>
      </c>
      <c r="G369" s="2">
        <v>72.698830000000001</v>
      </c>
      <c r="H369" s="3">
        <f t="shared" si="15"/>
        <v>3.3708174456605899E-3</v>
      </c>
      <c r="I369" s="3">
        <f t="shared" si="15"/>
        <v>6.9537579952447803E-3</v>
      </c>
      <c r="J369" s="3">
        <f t="shared" si="15"/>
        <v>-5.2565899515321091E-3</v>
      </c>
      <c r="K369" s="3">
        <f t="shared" si="14"/>
        <v>1.2489954509760093E-3</v>
      </c>
      <c r="L369" s="3">
        <f t="shared" si="14"/>
        <v>2.9320547914721828E-3</v>
      </c>
      <c r="M369" s="3">
        <f t="shared" si="14"/>
        <v>-1.1783885211753442E-2</v>
      </c>
      <c r="N369" s="3">
        <f t="shared" si="16"/>
        <v>3.9211579006298968E-3</v>
      </c>
    </row>
    <row r="370" spans="1:14" x14ac:dyDescent="0.25">
      <c r="A370" s="4">
        <v>42991</v>
      </c>
      <c r="B370" s="2">
        <v>233.39769000000001</v>
      </c>
      <c r="C370" s="2">
        <v>130.12098700000001</v>
      </c>
      <c r="D370" s="2">
        <v>117.109566</v>
      </c>
      <c r="E370" s="2">
        <v>73.790702999999993</v>
      </c>
      <c r="F370" s="2">
        <v>125.610001</v>
      </c>
      <c r="G370" s="2">
        <v>72.509986999999995</v>
      </c>
      <c r="H370" s="3">
        <f t="shared" si="15"/>
        <v>4.7970347374182154E-4</v>
      </c>
      <c r="I370" s="3">
        <f t="shared" si="15"/>
        <v>-1.4538968323207779E-4</v>
      </c>
      <c r="J370" s="3">
        <f t="shared" si="15"/>
        <v>-3.9433307571224985E-3</v>
      </c>
      <c r="K370" s="3">
        <f t="shared" si="14"/>
        <v>3.399686507095101E-4</v>
      </c>
      <c r="L370" s="3">
        <f t="shared" si="14"/>
        <v>-7.5062975269641896E-3</v>
      </c>
      <c r="M370" s="3">
        <f t="shared" si="14"/>
        <v>-2.5976071416831115E-3</v>
      </c>
      <c r="N370" s="3">
        <f t="shared" si="16"/>
        <v>-2.5801608273284018E-4</v>
      </c>
    </row>
    <row r="371" spans="1:14" x14ac:dyDescent="0.25">
      <c r="A371" s="4">
        <v>42992</v>
      </c>
      <c r="B371" s="2">
        <v>233.32309000000001</v>
      </c>
      <c r="C371" s="2">
        <v>129.988541</v>
      </c>
      <c r="D371" s="2">
        <v>117.59176600000001</v>
      </c>
      <c r="E371" s="2">
        <v>73.891075000000001</v>
      </c>
      <c r="F371" s="2">
        <v>126.160004</v>
      </c>
      <c r="G371" s="2">
        <v>73.110816999999997</v>
      </c>
      <c r="H371" s="3">
        <f t="shared" si="15"/>
        <v>-3.1962612826208492E-4</v>
      </c>
      <c r="I371" s="3">
        <f t="shared" si="15"/>
        <v>-1.0178680861068212E-3</v>
      </c>
      <c r="J371" s="3">
        <f t="shared" si="15"/>
        <v>4.1175116300917747E-3</v>
      </c>
      <c r="K371" s="3">
        <f t="shared" si="14"/>
        <v>1.3602255557858545E-3</v>
      </c>
      <c r="L371" s="3">
        <f t="shared" si="14"/>
        <v>4.3786561230900745E-3</v>
      </c>
      <c r="M371" s="3">
        <f t="shared" si="14"/>
        <v>8.2861689107736058E-3</v>
      </c>
      <c r="N371" s="3">
        <f t="shared" si="16"/>
        <v>-5.9741495654661394E-5</v>
      </c>
    </row>
    <row r="372" spans="1:14" x14ac:dyDescent="0.25">
      <c r="A372" s="4">
        <v>42993</v>
      </c>
      <c r="B372" s="2">
        <v>233.63716099999999</v>
      </c>
      <c r="C372" s="2">
        <v>130.43319700000001</v>
      </c>
      <c r="D372" s="2">
        <v>117.638115</v>
      </c>
      <c r="E372" s="2">
        <v>73.958008000000007</v>
      </c>
      <c r="F372" s="2">
        <v>125.529999</v>
      </c>
      <c r="G372" s="2">
        <v>73.248137999999997</v>
      </c>
      <c r="H372" s="3">
        <f t="shared" si="15"/>
        <v>1.346077664237999E-3</v>
      </c>
      <c r="I372" s="3">
        <f t="shared" si="15"/>
        <v>3.4207322936259388E-3</v>
      </c>
      <c r="J372" s="3">
        <f t="shared" si="15"/>
        <v>3.9415174698542721E-4</v>
      </c>
      <c r="K372" s="3">
        <f t="shared" si="14"/>
        <v>9.0583334996829912E-4</v>
      </c>
      <c r="L372" s="3">
        <f t="shared" si="14"/>
        <v>-4.9936983197939044E-3</v>
      </c>
      <c r="M372" s="3">
        <f t="shared" si="14"/>
        <v>1.8782583157290755E-3</v>
      </c>
      <c r="N372" s="3">
        <f t="shared" si="16"/>
        <v>1.1803778012874982E-3</v>
      </c>
    </row>
    <row r="373" spans="1:14" x14ac:dyDescent="0.25">
      <c r="A373" s="4">
        <v>42996</v>
      </c>
      <c r="B373" s="2">
        <v>234.134109</v>
      </c>
      <c r="C373" s="2">
        <v>131.15219099999999</v>
      </c>
      <c r="D373" s="2">
        <v>116.961189</v>
      </c>
      <c r="E373" s="2">
        <v>73.924537999999998</v>
      </c>
      <c r="F373" s="2">
        <v>124.360001</v>
      </c>
      <c r="G373" s="2">
        <v>72.853340000000003</v>
      </c>
      <c r="H373" s="3">
        <f t="shared" si="15"/>
        <v>2.1270075268549071E-3</v>
      </c>
      <c r="I373" s="3">
        <f t="shared" si="15"/>
        <v>5.5123543433499567E-3</v>
      </c>
      <c r="J373" s="3">
        <f t="shared" si="15"/>
        <v>-5.754308456914603E-3</v>
      </c>
      <c r="K373" s="3">
        <f t="shared" si="14"/>
        <v>-4.5255410340427904E-4</v>
      </c>
      <c r="L373" s="3">
        <f t="shared" si="14"/>
        <v>-9.3204653016846217E-3</v>
      </c>
      <c r="M373" s="3">
        <f t="shared" si="14"/>
        <v>-5.3898707978077276E-3</v>
      </c>
      <c r="N373" s="3">
        <f t="shared" si="16"/>
        <v>1.7688791788732984E-3</v>
      </c>
    </row>
    <row r="374" spans="1:14" x14ac:dyDescent="0.25">
      <c r="A374" s="4">
        <v>42997</v>
      </c>
      <c r="B374" s="2">
        <v>234.368469</v>
      </c>
      <c r="C374" s="2">
        <v>131.000809</v>
      </c>
      <c r="D374" s="2">
        <v>116.673714</v>
      </c>
      <c r="E374" s="2">
        <v>73.999816999999993</v>
      </c>
      <c r="F374" s="2">
        <v>124.620003</v>
      </c>
      <c r="G374" s="2">
        <v>72.372673000000006</v>
      </c>
      <c r="H374" s="3">
        <f t="shared" si="15"/>
        <v>1.000964793216097E-3</v>
      </c>
      <c r="I374" s="3">
        <f t="shared" si="15"/>
        <v>-1.1542468245916426E-3</v>
      </c>
      <c r="J374" s="3">
        <f t="shared" si="15"/>
        <v>-2.457866600518277E-3</v>
      </c>
      <c r="K374" s="3">
        <f t="shared" si="14"/>
        <v>1.0183222247530654E-3</v>
      </c>
      <c r="L374" s="3">
        <f t="shared" si="14"/>
        <v>2.0907204720912453E-3</v>
      </c>
      <c r="M374" s="3">
        <f t="shared" si="14"/>
        <v>-6.597734571949565E-3</v>
      </c>
      <c r="N374" s="3">
        <f t="shared" si="16"/>
        <v>7.3565232691522866E-4</v>
      </c>
    </row>
    <row r="375" spans="1:14" x14ac:dyDescent="0.25">
      <c r="A375" s="4">
        <v>42998</v>
      </c>
      <c r="B375" s="2">
        <v>234.45285000000001</v>
      </c>
      <c r="C375" s="2">
        <v>131.63046299999999</v>
      </c>
      <c r="D375" s="2">
        <v>116.757172</v>
      </c>
      <c r="E375" s="2">
        <v>73.991485999999995</v>
      </c>
      <c r="F375" s="2">
        <v>123.620003</v>
      </c>
      <c r="G375" s="2">
        <v>72.175255000000007</v>
      </c>
      <c r="H375" s="3">
        <f t="shared" si="15"/>
        <v>3.6003563260900151E-4</v>
      </c>
      <c r="I375" s="3">
        <f t="shared" si="15"/>
        <v>4.8064894011454751E-3</v>
      </c>
      <c r="J375" s="3">
        <f t="shared" si="15"/>
        <v>7.1531107683764361E-4</v>
      </c>
      <c r="K375" s="3">
        <f t="shared" si="14"/>
        <v>-1.1258135949177017E-4</v>
      </c>
      <c r="L375" s="3">
        <f t="shared" si="14"/>
        <v>-8.0243939650683771E-3</v>
      </c>
      <c r="M375" s="3">
        <f t="shared" si="14"/>
        <v>-2.7277975486686978E-3</v>
      </c>
      <c r="N375" s="3">
        <f t="shared" si="16"/>
        <v>4.1902599203293329E-4</v>
      </c>
    </row>
    <row r="376" spans="1:14" x14ac:dyDescent="0.25">
      <c r="A376" s="4">
        <v>42999</v>
      </c>
      <c r="B376" s="2">
        <v>233.824692</v>
      </c>
      <c r="C376" s="2">
        <v>131.31707800000001</v>
      </c>
      <c r="D376" s="2">
        <v>116.692307</v>
      </c>
      <c r="E376" s="2">
        <v>73.899445</v>
      </c>
      <c r="F376" s="2">
        <v>122.68</v>
      </c>
      <c r="G376" s="2">
        <v>72.037941000000004</v>
      </c>
      <c r="H376" s="3">
        <f t="shared" si="15"/>
        <v>-2.6792508600343989E-3</v>
      </c>
      <c r="I376" s="3">
        <f t="shared" si="15"/>
        <v>-2.3807938744391244E-3</v>
      </c>
      <c r="J376" s="3">
        <f t="shared" si="15"/>
        <v>-5.5555473714286041E-4</v>
      </c>
      <c r="K376" s="3">
        <f t="shared" si="14"/>
        <v>-1.2439404176852742E-3</v>
      </c>
      <c r="L376" s="3">
        <f t="shared" si="14"/>
        <v>-7.6039716646827404E-3</v>
      </c>
      <c r="M376" s="3">
        <f t="shared" si="14"/>
        <v>-1.9025079994522409E-3</v>
      </c>
      <c r="N376" s="3">
        <f t="shared" si="16"/>
        <v>-3.0224614664535582E-3</v>
      </c>
    </row>
    <row r="377" spans="1:14" x14ac:dyDescent="0.25">
      <c r="A377" s="4">
        <v>43000</v>
      </c>
      <c r="B377" s="2">
        <v>233.871567</v>
      </c>
      <c r="C377" s="2">
        <v>131.753952</v>
      </c>
      <c r="D377" s="2">
        <v>117.02608499999999</v>
      </c>
      <c r="E377" s="2">
        <v>73.974739</v>
      </c>
      <c r="F377" s="2">
        <v>123.239998</v>
      </c>
      <c r="G377" s="2">
        <v>71.529785000000004</v>
      </c>
      <c r="H377" s="3">
        <f t="shared" si="15"/>
        <v>2.0047070135764677E-4</v>
      </c>
      <c r="I377" s="3">
        <f t="shared" si="15"/>
        <v>3.3268635477861075E-3</v>
      </c>
      <c r="J377" s="3">
        <f t="shared" si="15"/>
        <v>2.8603256596855253E-3</v>
      </c>
      <c r="K377" s="3">
        <f t="shared" si="14"/>
        <v>1.0188709806955298E-3</v>
      </c>
      <c r="L377" s="3">
        <f t="shared" si="14"/>
        <v>4.5647049233779047E-3</v>
      </c>
      <c r="M377" s="3">
        <f t="shared" si="14"/>
        <v>-7.0540050554748213E-3</v>
      </c>
      <c r="N377" s="3">
        <f t="shared" si="16"/>
        <v>1.0585101787331113E-3</v>
      </c>
    </row>
    <row r="378" spans="1:14" x14ac:dyDescent="0.25">
      <c r="A378" s="4">
        <v>43003</v>
      </c>
      <c r="B378" s="2">
        <v>233.39338699999999</v>
      </c>
      <c r="C378" s="2">
        <v>131.84892300000001</v>
      </c>
      <c r="D378" s="2">
        <v>117.75869</v>
      </c>
      <c r="E378" s="2">
        <v>74.016570999999999</v>
      </c>
      <c r="F378" s="2">
        <v>124.529999</v>
      </c>
      <c r="G378" s="2">
        <v>71.946006999999994</v>
      </c>
      <c r="H378" s="3">
        <f t="shared" si="15"/>
        <v>-2.044626485099843E-3</v>
      </c>
      <c r="I378" s="3">
        <f t="shared" si="15"/>
        <v>7.2082088285307933E-4</v>
      </c>
      <c r="J378" s="3">
        <f t="shared" si="15"/>
        <v>6.2601854962507364E-3</v>
      </c>
      <c r="K378" s="3">
        <f t="shared" si="14"/>
        <v>5.6549033582942165E-4</v>
      </c>
      <c r="L378" s="3">
        <f t="shared" si="14"/>
        <v>1.0467389004663818E-2</v>
      </c>
      <c r="M378" s="3">
        <f t="shared" si="14"/>
        <v>5.8188627297004469E-3</v>
      </c>
      <c r="N378" s="3">
        <f t="shared" si="16"/>
        <v>-5.9705747790645303E-4</v>
      </c>
    </row>
    <row r="379" spans="1:14" x14ac:dyDescent="0.25">
      <c r="A379" s="4">
        <v>43004</v>
      </c>
      <c r="B379" s="2">
        <v>233.53402700000001</v>
      </c>
      <c r="C379" s="2">
        <v>132.038849</v>
      </c>
      <c r="D379" s="2">
        <v>117.54537999999999</v>
      </c>
      <c r="E379" s="2">
        <v>74.108588999999995</v>
      </c>
      <c r="F379" s="2">
        <v>123.139999</v>
      </c>
      <c r="G379" s="2">
        <v>72.067406000000005</v>
      </c>
      <c r="H379" s="3">
        <f t="shared" si="15"/>
        <v>6.0258776740762521E-4</v>
      </c>
      <c r="I379" s="3">
        <f t="shared" si="15"/>
        <v>1.4404819977178462E-3</v>
      </c>
      <c r="J379" s="3">
        <f t="shared" si="15"/>
        <v>-1.8114162105574705E-3</v>
      </c>
      <c r="K379" s="3">
        <f t="shared" si="15"/>
        <v>1.2432080918745037E-3</v>
      </c>
      <c r="L379" s="3">
        <f t="shared" si="15"/>
        <v>-1.1161969093085755E-2</v>
      </c>
      <c r="M379" s="3">
        <f t="shared" si="15"/>
        <v>1.6873625801083758E-3</v>
      </c>
      <c r="N379" s="3">
        <f t="shared" si="16"/>
        <v>-1.9689586628289307E-4</v>
      </c>
    </row>
    <row r="380" spans="1:14" x14ac:dyDescent="0.25">
      <c r="A380" s="4">
        <v>43005</v>
      </c>
      <c r="B380" s="2">
        <v>234.44349700000001</v>
      </c>
      <c r="C380" s="2">
        <v>133.605896</v>
      </c>
      <c r="D380" s="2">
        <v>115.774254</v>
      </c>
      <c r="E380" s="2">
        <v>74.142075000000006</v>
      </c>
      <c r="F380" s="2">
        <v>121.980003</v>
      </c>
      <c r="G380" s="2">
        <v>71.417061000000004</v>
      </c>
      <c r="H380" s="3">
        <f t="shared" ref="H380:M422" si="17">B380/B379-1</f>
        <v>3.8943789548919749E-3</v>
      </c>
      <c r="I380" s="3">
        <f t="shared" si="17"/>
        <v>1.1868075281389334E-2</v>
      </c>
      <c r="J380" s="3">
        <f t="shared" si="17"/>
        <v>-1.5067593469007434E-2</v>
      </c>
      <c r="K380" s="3">
        <f t="shared" si="17"/>
        <v>4.5185045960072223E-4</v>
      </c>
      <c r="L380" s="3">
        <f t="shared" si="17"/>
        <v>-9.4201397549142918E-3</v>
      </c>
      <c r="M380" s="3">
        <f t="shared" si="17"/>
        <v>-9.0241211123930354E-3</v>
      </c>
      <c r="N380" s="3">
        <f t="shared" si="16"/>
        <v>4.1371432158362901E-3</v>
      </c>
    </row>
    <row r="381" spans="1:14" x14ac:dyDescent="0.25">
      <c r="A381" s="4">
        <v>43006</v>
      </c>
      <c r="B381" s="2">
        <v>234.72477699999999</v>
      </c>
      <c r="C381" s="2">
        <v>133.89077800000001</v>
      </c>
      <c r="D381" s="2">
        <v>115.43113700000001</v>
      </c>
      <c r="E381" s="2">
        <v>74.142075000000006</v>
      </c>
      <c r="F381" s="2">
        <v>122.209999</v>
      </c>
      <c r="G381" s="2">
        <v>71.902648999999997</v>
      </c>
      <c r="H381" s="3">
        <f t="shared" si="17"/>
        <v>1.19977736042709E-3</v>
      </c>
      <c r="I381" s="3">
        <f t="shared" si="17"/>
        <v>2.1322561992325184E-3</v>
      </c>
      <c r="J381" s="3">
        <f t="shared" si="17"/>
        <v>-2.9636727350451642E-3</v>
      </c>
      <c r="K381" s="3">
        <f t="shared" si="17"/>
        <v>0</v>
      </c>
      <c r="L381" s="3">
        <f t="shared" si="17"/>
        <v>1.8855221703839575E-3</v>
      </c>
      <c r="M381" s="3">
        <f t="shared" si="17"/>
        <v>6.7993276844589001E-3</v>
      </c>
      <c r="N381" s="3">
        <f t="shared" si="16"/>
        <v>1.406673812673064E-3</v>
      </c>
    </row>
    <row r="382" spans="1:14" x14ac:dyDescent="0.25">
      <c r="A382" s="4">
        <v>43007</v>
      </c>
      <c r="B382" s="2">
        <v>235.54986600000001</v>
      </c>
      <c r="C382" s="2">
        <v>134.21371500000001</v>
      </c>
      <c r="D382" s="2">
        <v>115.690765</v>
      </c>
      <c r="E382" s="2">
        <v>74.250816</v>
      </c>
      <c r="F382" s="2">
        <v>121.58000199999999</v>
      </c>
      <c r="G382" s="2">
        <v>72.050064000000006</v>
      </c>
      <c r="H382" s="3">
        <f t="shared" si="17"/>
        <v>3.5151338113743602E-3</v>
      </c>
      <c r="I382" s="3">
        <f t="shared" si="17"/>
        <v>2.4119435619383012E-3</v>
      </c>
      <c r="J382" s="3">
        <f t="shared" si="17"/>
        <v>2.2492024833817847E-3</v>
      </c>
      <c r="K382" s="3">
        <f t="shared" si="17"/>
        <v>1.4666570904575682E-3</v>
      </c>
      <c r="L382" s="3">
        <f t="shared" si="17"/>
        <v>-5.1550364549139971E-3</v>
      </c>
      <c r="M382" s="3">
        <f t="shared" si="17"/>
        <v>2.0502026288351516E-3</v>
      </c>
      <c r="N382" s="3">
        <f t="shared" si="16"/>
        <v>2.6448649199660727E-3</v>
      </c>
    </row>
    <row r="383" spans="1:14" x14ac:dyDescent="0.25">
      <c r="A383" s="4">
        <v>43010</v>
      </c>
      <c r="B383" s="2">
        <v>236.571808</v>
      </c>
      <c r="C383" s="2">
        <v>135.51483200000001</v>
      </c>
      <c r="D383" s="2">
        <v>115.47892</v>
      </c>
      <c r="E383" s="2">
        <v>74.213004999999995</v>
      </c>
      <c r="F383" s="2">
        <v>120.769997</v>
      </c>
      <c r="G383" s="2">
        <v>71.946006999999994</v>
      </c>
      <c r="H383" s="3">
        <f t="shared" si="17"/>
        <v>4.3385378109279671E-3</v>
      </c>
      <c r="I383" s="3">
        <f t="shared" si="17"/>
        <v>9.6943669281488454E-3</v>
      </c>
      <c r="J383" s="3">
        <f t="shared" si="17"/>
        <v>-1.8311314649877009E-3</v>
      </c>
      <c r="K383" s="3">
        <f t="shared" si="17"/>
        <v>-5.0923346081477305E-4</v>
      </c>
      <c r="L383" s="3">
        <f t="shared" si="17"/>
        <v>-6.6623209958491802E-3</v>
      </c>
      <c r="M383" s="3">
        <f t="shared" si="17"/>
        <v>-1.44423188853815E-3</v>
      </c>
      <c r="N383" s="3">
        <f t="shared" si="16"/>
        <v>4.3378278578134425E-3</v>
      </c>
    </row>
    <row r="384" spans="1:14" x14ac:dyDescent="0.25">
      <c r="A384" s="4">
        <v>43011</v>
      </c>
      <c r="B384" s="2">
        <v>237.07811000000001</v>
      </c>
      <c r="C384" s="2">
        <v>135.799713</v>
      </c>
      <c r="D384" s="2">
        <v>115.590439</v>
      </c>
      <c r="E384" s="2">
        <v>74.347412000000006</v>
      </c>
      <c r="F384" s="2">
        <v>120.83000199999999</v>
      </c>
      <c r="G384" s="2">
        <v>71.841965000000002</v>
      </c>
      <c r="H384" s="3">
        <f t="shared" si="17"/>
        <v>2.1401620264067667E-3</v>
      </c>
      <c r="I384" s="3">
        <f t="shared" si="17"/>
        <v>2.1022126935890117E-3</v>
      </c>
      <c r="J384" s="3">
        <f t="shared" si="17"/>
        <v>9.6570871982515349E-4</v>
      </c>
      <c r="K384" s="3">
        <f t="shared" si="17"/>
        <v>1.8110976640821619E-3</v>
      </c>
      <c r="L384" s="3">
        <f t="shared" si="17"/>
        <v>4.9685353556805367E-4</v>
      </c>
      <c r="M384" s="3">
        <f t="shared" si="17"/>
        <v>-1.4461122213494937E-3</v>
      </c>
      <c r="N384" s="3">
        <f t="shared" si="16"/>
        <v>2.0031707615412748E-3</v>
      </c>
    </row>
    <row r="385" spans="1:14" x14ac:dyDescent="0.25">
      <c r="A385" s="4">
        <v>43012</v>
      </c>
      <c r="B385" s="2">
        <v>237.35940600000001</v>
      </c>
      <c r="C385" s="2">
        <v>135.695267</v>
      </c>
      <c r="D385" s="2">
        <v>115.59973100000001</v>
      </c>
      <c r="E385" s="2">
        <v>74.271827999999999</v>
      </c>
      <c r="F385" s="2">
        <v>121.16999800000001</v>
      </c>
      <c r="G385" s="2">
        <v>72.206146000000004</v>
      </c>
      <c r="H385" s="3">
        <f t="shared" si="17"/>
        <v>1.1865119052956175E-3</v>
      </c>
      <c r="I385" s="3">
        <f t="shared" si="17"/>
        <v>-7.6911797302547935E-4</v>
      </c>
      <c r="J385" s="3">
        <f t="shared" si="17"/>
        <v>8.038727147674507E-5</v>
      </c>
      <c r="K385" s="3">
        <f t="shared" si="17"/>
        <v>-1.0166325628120365E-3</v>
      </c>
      <c r="L385" s="3">
        <f t="shared" si="17"/>
        <v>2.8138375765318635E-3</v>
      </c>
      <c r="M385" s="3">
        <f t="shared" si="17"/>
        <v>5.0691959775877038E-3</v>
      </c>
      <c r="N385" s="3">
        <f t="shared" si="16"/>
        <v>9.9658613027059557E-4</v>
      </c>
    </row>
    <row r="386" spans="1:14" x14ac:dyDescent="0.25">
      <c r="A386" s="4">
        <v>43013</v>
      </c>
      <c r="B386" s="2">
        <v>238.76577800000001</v>
      </c>
      <c r="C386" s="2">
        <v>136.04669200000001</v>
      </c>
      <c r="D386" s="2">
        <v>115.16300200000001</v>
      </c>
      <c r="E386" s="2">
        <v>74.364211999999995</v>
      </c>
      <c r="F386" s="2">
        <v>120.519997</v>
      </c>
      <c r="G386" s="2">
        <v>72.466292999999993</v>
      </c>
      <c r="H386" s="3">
        <f t="shared" si="17"/>
        <v>5.9250738097988975E-3</v>
      </c>
      <c r="I386" s="3">
        <f t="shared" si="17"/>
        <v>2.5898102989840854E-3</v>
      </c>
      <c r="J386" s="3">
        <f t="shared" si="17"/>
        <v>-3.7779413171817877E-3</v>
      </c>
      <c r="K386" s="3">
        <f t="shared" si="17"/>
        <v>1.2438632855515941E-3</v>
      </c>
      <c r="L386" s="3">
        <f t="shared" si="17"/>
        <v>-5.3643724579413021E-3</v>
      </c>
      <c r="M386" s="3">
        <f t="shared" si="17"/>
        <v>3.6028373540388792E-3</v>
      </c>
      <c r="N386" s="3">
        <f t="shared" si="16"/>
        <v>4.4817323525814081E-3</v>
      </c>
    </row>
    <row r="387" spans="1:14" x14ac:dyDescent="0.25">
      <c r="A387" s="4">
        <v>43014</v>
      </c>
      <c r="B387" s="2">
        <v>238.493866</v>
      </c>
      <c r="C387" s="2">
        <v>135.86621099999999</v>
      </c>
      <c r="D387" s="2">
        <v>114.837791</v>
      </c>
      <c r="E387" s="2">
        <v>74.255013000000005</v>
      </c>
      <c r="F387" s="2">
        <v>121.089996</v>
      </c>
      <c r="G387" s="2">
        <v>72.232155000000006</v>
      </c>
      <c r="H387" s="3">
        <f t="shared" si="17"/>
        <v>-1.1388231692065487E-3</v>
      </c>
      <c r="I387" s="3">
        <f t="shared" si="17"/>
        <v>-1.3266107197962285E-3</v>
      </c>
      <c r="J387" s="3">
        <f t="shared" si="17"/>
        <v>-2.8239190916542478E-3</v>
      </c>
      <c r="K387" s="3">
        <f t="shared" si="17"/>
        <v>-1.4684348433624539E-3</v>
      </c>
      <c r="L387" s="3">
        <f t="shared" si="17"/>
        <v>4.7294972966187565E-3</v>
      </c>
      <c r="M387" s="3">
        <f t="shared" si="17"/>
        <v>-3.2309918212594102E-3</v>
      </c>
      <c r="N387" s="3">
        <f t="shared" si="16"/>
        <v>-7.0243307248898153E-4</v>
      </c>
    </row>
    <row r="388" spans="1:14" x14ac:dyDescent="0.25">
      <c r="A388" s="4">
        <v>43017</v>
      </c>
      <c r="B388" s="2">
        <v>238.100067</v>
      </c>
      <c r="C388" s="2">
        <v>135.42936700000001</v>
      </c>
      <c r="D388" s="2">
        <v>115.200188</v>
      </c>
      <c r="E388" s="2">
        <v>74.263382000000007</v>
      </c>
      <c r="F388" s="2">
        <v>122.08000199999999</v>
      </c>
      <c r="G388" s="2">
        <v>72.405602000000002</v>
      </c>
      <c r="H388" s="3">
        <f t="shared" si="17"/>
        <v>-1.6511913140776491E-3</v>
      </c>
      <c r="I388" s="3">
        <f t="shared" si="17"/>
        <v>-3.2152512150351864E-3</v>
      </c>
      <c r="J388" s="3">
        <f t="shared" si="17"/>
        <v>3.1557294584323436E-3</v>
      </c>
      <c r="K388" s="3">
        <f t="shared" si="17"/>
        <v>1.1270619533787496E-4</v>
      </c>
      <c r="L388" s="3">
        <f t="shared" si="17"/>
        <v>8.1757868750775842E-3</v>
      </c>
      <c r="M388" s="3">
        <f t="shared" si="17"/>
        <v>2.4012436012741389E-3</v>
      </c>
      <c r="N388" s="3">
        <f t="shared" ref="N388:N451" si="18">SUMPRODUCT(H388:M388,R$10:W$10)</f>
        <v>-1.1245380437815912E-3</v>
      </c>
    </row>
    <row r="389" spans="1:14" x14ac:dyDescent="0.25">
      <c r="A389" s="4">
        <v>43018</v>
      </c>
      <c r="B389" s="2">
        <v>238.72827100000001</v>
      </c>
      <c r="C389" s="2">
        <v>135.59079</v>
      </c>
      <c r="D389" s="2">
        <v>115.38602400000001</v>
      </c>
      <c r="E389" s="2">
        <v>74.322211999999993</v>
      </c>
      <c r="F389" s="2">
        <v>122.400002</v>
      </c>
      <c r="G389" s="2">
        <v>72.622382999999999</v>
      </c>
      <c r="H389" s="3">
        <f t="shared" si="17"/>
        <v>2.6384032894875009E-3</v>
      </c>
      <c r="I389" s="3">
        <f t="shared" si="17"/>
        <v>1.1919349811329027E-3</v>
      </c>
      <c r="J389" s="3">
        <f t="shared" si="17"/>
        <v>1.6131570896396052E-3</v>
      </c>
      <c r="K389" s="3">
        <f t="shared" si="17"/>
        <v>7.9218045846585206E-4</v>
      </c>
      <c r="L389" s="3">
        <f t="shared" si="17"/>
        <v>2.6212319360874314E-3</v>
      </c>
      <c r="M389" s="3">
        <f t="shared" si="17"/>
        <v>2.9939810458312621E-3</v>
      </c>
      <c r="N389" s="3">
        <f t="shared" si="18"/>
        <v>2.4007605092214094E-3</v>
      </c>
    </row>
    <row r="390" spans="1:14" x14ac:dyDescent="0.25">
      <c r="A390" s="4">
        <v>43019</v>
      </c>
      <c r="B390" s="2">
        <v>239.103317</v>
      </c>
      <c r="C390" s="2">
        <v>135.609802</v>
      </c>
      <c r="D390" s="2">
        <v>115.60900100000001</v>
      </c>
      <c r="E390" s="2">
        <v>74.246596999999994</v>
      </c>
      <c r="F390" s="2">
        <v>122.790001</v>
      </c>
      <c r="G390" s="2">
        <v>72.865172999999999</v>
      </c>
      <c r="H390" s="3">
        <f t="shared" si="17"/>
        <v>1.5710162790061322E-3</v>
      </c>
      <c r="I390" s="3">
        <f t="shared" si="17"/>
        <v>1.402160131966923E-4</v>
      </c>
      <c r="J390" s="3">
        <f t="shared" si="17"/>
        <v>1.9324437420600304E-3</v>
      </c>
      <c r="K390" s="3">
        <f t="shared" si="17"/>
        <v>-1.0173943692634024E-3</v>
      </c>
      <c r="L390" s="3">
        <f t="shared" si="17"/>
        <v>3.1862662878061609E-3</v>
      </c>
      <c r="M390" s="3">
        <f t="shared" si="17"/>
        <v>3.3431841530180417E-3</v>
      </c>
      <c r="N390" s="3">
        <f t="shared" si="18"/>
        <v>1.4658586427091138E-3</v>
      </c>
    </row>
    <row r="391" spans="1:14" x14ac:dyDescent="0.25">
      <c r="A391" s="4">
        <v>43020</v>
      </c>
      <c r="B391" s="2">
        <v>238.74702500000001</v>
      </c>
      <c r="C391" s="2">
        <v>135.66677899999999</v>
      </c>
      <c r="D391" s="2">
        <v>116.101494</v>
      </c>
      <c r="E391" s="2">
        <v>74.162598000000003</v>
      </c>
      <c r="F391" s="2">
        <v>122.889999</v>
      </c>
      <c r="G391" s="2">
        <v>73.333420000000004</v>
      </c>
      <c r="H391" s="3">
        <f t="shared" si="17"/>
        <v>-1.4901173453817362E-3</v>
      </c>
      <c r="I391" s="3">
        <f t="shared" si="17"/>
        <v>4.2015399447303814E-4</v>
      </c>
      <c r="J391" s="3">
        <f t="shared" si="17"/>
        <v>4.2599883723586363E-3</v>
      </c>
      <c r="K391" s="3">
        <f t="shared" si="17"/>
        <v>-1.131351515005985E-3</v>
      </c>
      <c r="L391" s="3">
        <f t="shared" si="17"/>
        <v>8.1438227205476998E-4</v>
      </c>
      <c r="M391" s="3">
        <f t="shared" si="17"/>
        <v>6.4262113259514475E-3</v>
      </c>
      <c r="N391" s="3">
        <f t="shared" si="18"/>
        <v>-9.946634482334868E-4</v>
      </c>
    </row>
    <row r="392" spans="1:14" x14ac:dyDescent="0.25">
      <c r="A392" s="4">
        <v>43021</v>
      </c>
      <c r="B392" s="2">
        <v>239.03767400000001</v>
      </c>
      <c r="C392" s="2">
        <v>135.59079</v>
      </c>
      <c r="D392" s="2">
        <v>116.937752</v>
      </c>
      <c r="E392" s="2">
        <v>74.196197999999995</v>
      </c>
      <c r="F392" s="2">
        <v>123.82</v>
      </c>
      <c r="G392" s="2">
        <v>73.524192999999997</v>
      </c>
      <c r="H392" s="3">
        <f t="shared" si="17"/>
        <v>1.2173931800825155E-3</v>
      </c>
      <c r="I392" s="3">
        <f t="shared" si="17"/>
        <v>-5.6011501533470565E-4</v>
      </c>
      <c r="J392" s="3">
        <f t="shared" si="17"/>
        <v>7.2028185959434055E-3</v>
      </c>
      <c r="K392" s="3">
        <f t="shared" si="17"/>
        <v>4.5305856194510774E-4</v>
      </c>
      <c r="L392" s="3">
        <f t="shared" si="17"/>
        <v>7.5677517093966085E-3</v>
      </c>
      <c r="M392" s="3">
        <f t="shared" si="17"/>
        <v>2.6014469255626338E-3</v>
      </c>
      <c r="N392" s="3">
        <f t="shared" si="18"/>
        <v>1.4324731848545768E-3</v>
      </c>
    </row>
    <row r="393" spans="1:14" x14ac:dyDescent="0.25">
      <c r="A393" s="4">
        <v>43024</v>
      </c>
      <c r="B393" s="2">
        <v>239.356461</v>
      </c>
      <c r="C393" s="2">
        <v>135.56231700000001</v>
      </c>
      <c r="D393" s="2">
        <v>116.854118</v>
      </c>
      <c r="E393" s="2">
        <v>74.238181999999995</v>
      </c>
      <c r="F393" s="2">
        <v>122.970001</v>
      </c>
      <c r="G393" s="2">
        <v>73.160019000000005</v>
      </c>
      <c r="H393" s="3">
        <f t="shared" si="17"/>
        <v>1.3336265981236384E-3</v>
      </c>
      <c r="I393" s="3">
        <f t="shared" si="17"/>
        <v>-2.0999213884653756E-4</v>
      </c>
      <c r="J393" s="3">
        <f t="shared" si="17"/>
        <v>-7.1520102421673837E-4</v>
      </c>
      <c r="K393" s="3">
        <f t="shared" si="17"/>
        <v>5.6585109657514288E-4</v>
      </c>
      <c r="L393" s="3">
        <f t="shared" si="17"/>
        <v>-6.8647956711355151E-3</v>
      </c>
      <c r="M393" s="3">
        <f t="shared" si="17"/>
        <v>-4.9531179485369226E-3</v>
      </c>
      <c r="N393" s="3">
        <f t="shared" si="18"/>
        <v>4.2896197862413339E-4</v>
      </c>
    </row>
    <row r="394" spans="1:14" x14ac:dyDescent="0.25">
      <c r="A394" s="4">
        <v>43025</v>
      </c>
      <c r="B394" s="2">
        <v>239.52522300000001</v>
      </c>
      <c r="C394" s="2">
        <v>135.37235999999999</v>
      </c>
      <c r="D394" s="2">
        <v>117.00279999999999</v>
      </c>
      <c r="E394" s="2">
        <v>74.347412000000006</v>
      </c>
      <c r="F394" s="2">
        <v>122.129997</v>
      </c>
      <c r="G394" s="2">
        <v>73.246712000000002</v>
      </c>
      <c r="H394" s="3">
        <f t="shared" si="17"/>
        <v>7.0506557163718675E-4</v>
      </c>
      <c r="I394" s="3">
        <f t="shared" si="17"/>
        <v>-1.4012522373751946E-3</v>
      </c>
      <c r="J394" s="3">
        <f t="shared" si="17"/>
        <v>1.2723727887791192E-3</v>
      </c>
      <c r="K394" s="3">
        <f t="shared" si="17"/>
        <v>1.4713452977608288E-3</v>
      </c>
      <c r="L394" s="3">
        <f t="shared" si="17"/>
        <v>-6.8309668469466178E-3</v>
      </c>
      <c r="M394" s="3">
        <f t="shared" si="17"/>
        <v>1.1849778223813612E-3</v>
      </c>
      <c r="N394" s="3">
        <f t="shared" si="18"/>
        <v>-2.3879398282731552E-4</v>
      </c>
    </row>
    <row r="395" spans="1:14" x14ac:dyDescent="0.25">
      <c r="A395" s="4">
        <v>43026</v>
      </c>
      <c r="B395" s="2">
        <v>239.759613</v>
      </c>
      <c r="C395" s="2">
        <v>135.742752</v>
      </c>
      <c r="D395" s="2">
        <v>116.23156</v>
      </c>
      <c r="E395" s="2">
        <v>74.422989000000001</v>
      </c>
      <c r="F395" s="2">
        <v>121.66999800000001</v>
      </c>
      <c r="G395" s="2">
        <v>73.168662999999995</v>
      </c>
      <c r="H395" s="3">
        <f t="shared" si="17"/>
        <v>9.7856082572134184E-4</v>
      </c>
      <c r="I395" s="3">
        <f t="shared" si="17"/>
        <v>2.7360976790240521E-3</v>
      </c>
      <c r="J395" s="3">
        <f t="shared" si="17"/>
        <v>-6.5916371232140891E-3</v>
      </c>
      <c r="K395" s="3">
        <f t="shared" si="17"/>
        <v>1.0165384102407415E-3</v>
      </c>
      <c r="L395" s="3">
        <f t="shared" si="17"/>
        <v>-3.766470247272613E-3</v>
      </c>
      <c r="M395" s="3">
        <f t="shared" si="17"/>
        <v>-1.0655631886931083E-3</v>
      </c>
      <c r="N395" s="3">
        <f t="shared" si="18"/>
        <v>8.8798787584604827E-4</v>
      </c>
    </row>
    <row r="396" spans="1:14" x14ac:dyDescent="0.25">
      <c r="A396" s="4">
        <v>43027</v>
      </c>
      <c r="B396" s="2">
        <v>239.82524100000001</v>
      </c>
      <c r="C396" s="2">
        <v>135.628815</v>
      </c>
      <c r="D396" s="2">
        <v>116.435982</v>
      </c>
      <c r="E396" s="2">
        <v>74.431388999999996</v>
      </c>
      <c r="F396" s="2">
        <v>122.389999</v>
      </c>
      <c r="G396" s="2">
        <v>72.951897000000002</v>
      </c>
      <c r="H396" s="3">
        <f t="shared" si="17"/>
        <v>2.7372416554571899E-4</v>
      </c>
      <c r="I396" s="3">
        <f t="shared" si="17"/>
        <v>-8.3935973244442241E-4</v>
      </c>
      <c r="J396" s="3">
        <f t="shared" si="17"/>
        <v>1.7587477962095477E-3</v>
      </c>
      <c r="K396" s="3">
        <f t="shared" si="17"/>
        <v>1.1286835039636678E-4</v>
      </c>
      <c r="L396" s="3">
        <f t="shared" si="17"/>
        <v>5.9176544081145366E-3</v>
      </c>
      <c r="M396" s="3">
        <f t="shared" si="17"/>
        <v>-2.96255242493626E-3</v>
      </c>
      <c r="N396" s="3">
        <f t="shared" si="18"/>
        <v>5.4111058264879729E-4</v>
      </c>
    </row>
    <row r="397" spans="1:14" x14ac:dyDescent="0.25">
      <c r="A397" s="4">
        <v>43028</v>
      </c>
      <c r="B397" s="2">
        <v>241.06286600000001</v>
      </c>
      <c r="C397" s="2">
        <v>136.37908899999999</v>
      </c>
      <c r="D397" s="2">
        <v>115.200188</v>
      </c>
      <c r="E397" s="2">
        <v>74.498596000000006</v>
      </c>
      <c r="F397" s="2">
        <v>121.610001</v>
      </c>
      <c r="G397" s="2">
        <v>72.535667000000004</v>
      </c>
      <c r="H397" s="3">
        <f t="shared" si="17"/>
        <v>5.1605285366940201E-3</v>
      </c>
      <c r="I397" s="3">
        <f t="shared" si="17"/>
        <v>5.5318185888448834E-3</v>
      </c>
      <c r="J397" s="3">
        <f t="shared" si="17"/>
        <v>-1.0613506055198618E-2</v>
      </c>
      <c r="K397" s="3">
        <f t="shared" si="17"/>
        <v>9.0293894690063325E-4</v>
      </c>
      <c r="L397" s="3">
        <f t="shared" si="17"/>
        <v>-6.3730534061039457E-3</v>
      </c>
      <c r="M397" s="3">
        <f t="shared" si="17"/>
        <v>-5.7055404604489102E-3</v>
      </c>
      <c r="N397" s="3">
        <f t="shared" si="18"/>
        <v>4.3032099582859798E-3</v>
      </c>
    </row>
    <row r="398" spans="1:14" x14ac:dyDescent="0.25">
      <c r="A398" s="4">
        <v>43031</v>
      </c>
      <c r="B398" s="2">
        <v>240.12524400000001</v>
      </c>
      <c r="C398" s="2">
        <v>135.54335</v>
      </c>
      <c r="D398" s="2">
        <v>115.40458700000001</v>
      </c>
      <c r="E398" s="2">
        <v>74.414597000000001</v>
      </c>
      <c r="F398" s="2">
        <v>121.800003</v>
      </c>
      <c r="G398" s="2">
        <v>72.258171000000004</v>
      </c>
      <c r="H398" s="3">
        <f t="shared" si="17"/>
        <v>-3.8895331145694101E-3</v>
      </c>
      <c r="I398" s="3">
        <f t="shared" si="17"/>
        <v>-6.1280582391922689E-3</v>
      </c>
      <c r="J398" s="3">
        <f t="shared" si="17"/>
        <v>1.7742939794509471E-3</v>
      </c>
      <c r="K398" s="3">
        <f t="shared" si="17"/>
        <v>-1.1275246046248411E-3</v>
      </c>
      <c r="L398" s="3">
        <f t="shared" si="17"/>
        <v>1.5623879486688086E-3</v>
      </c>
      <c r="M398" s="3">
        <f t="shared" si="17"/>
        <v>-3.8256489734904697E-3</v>
      </c>
      <c r="N398" s="3">
        <f t="shared" si="18"/>
        <v>-3.8212660378323547E-3</v>
      </c>
    </row>
    <row r="399" spans="1:14" x14ac:dyDescent="0.25">
      <c r="A399" s="4">
        <v>43032</v>
      </c>
      <c r="B399" s="2">
        <v>240.54716500000001</v>
      </c>
      <c r="C399" s="2">
        <v>135.799713</v>
      </c>
      <c r="D399" s="2">
        <v>114.689125</v>
      </c>
      <c r="E399" s="2">
        <v>74.414597000000001</v>
      </c>
      <c r="F399" s="2">
        <v>121.33000199999999</v>
      </c>
      <c r="G399" s="2">
        <v>71.824623000000003</v>
      </c>
      <c r="H399" s="3">
        <f t="shared" si="17"/>
        <v>1.7570872306953422E-3</v>
      </c>
      <c r="I399" s="3">
        <f t="shared" si="17"/>
        <v>1.8913727600800012E-3</v>
      </c>
      <c r="J399" s="3">
        <f t="shared" si="17"/>
        <v>-6.199597594851225E-3</v>
      </c>
      <c r="K399" s="3">
        <f t="shared" si="17"/>
        <v>0</v>
      </c>
      <c r="L399" s="3">
        <f t="shared" si="17"/>
        <v>-3.8587930084041933E-3</v>
      </c>
      <c r="M399" s="3">
        <f t="shared" si="17"/>
        <v>-5.9999858009137652E-3</v>
      </c>
      <c r="N399" s="3">
        <f t="shared" si="18"/>
        <v>1.3320496627174656E-3</v>
      </c>
    </row>
    <row r="400" spans="1:14" x14ac:dyDescent="0.25">
      <c r="A400" s="4">
        <v>43033</v>
      </c>
      <c r="B400" s="2">
        <v>239.356461</v>
      </c>
      <c r="C400" s="2">
        <v>135.01149000000001</v>
      </c>
      <c r="D400" s="2">
        <v>114.14091500000001</v>
      </c>
      <c r="E400" s="2">
        <v>74.204582000000002</v>
      </c>
      <c r="F400" s="2">
        <v>121.349998</v>
      </c>
      <c r="G400" s="2">
        <v>71.616507999999996</v>
      </c>
      <c r="H400" s="3">
        <f t="shared" si="17"/>
        <v>-4.9499814308766599E-3</v>
      </c>
      <c r="I400" s="3">
        <f t="shared" si="17"/>
        <v>-5.8043053448867399E-3</v>
      </c>
      <c r="J400" s="3">
        <f t="shared" si="17"/>
        <v>-4.7799649705235758E-3</v>
      </c>
      <c r="K400" s="3">
        <f t="shared" si="17"/>
        <v>-2.8222285474447384E-3</v>
      </c>
      <c r="L400" s="3">
        <f t="shared" si="17"/>
        <v>1.6480672274288288E-4</v>
      </c>
      <c r="M400" s="3">
        <f t="shared" si="17"/>
        <v>-2.8975439244561807E-3</v>
      </c>
      <c r="N400" s="3">
        <f t="shared" si="18"/>
        <v>-4.6824421219509764E-3</v>
      </c>
    </row>
    <row r="401" spans="1:14" x14ac:dyDescent="0.25">
      <c r="A401" s="4">
        <v>43034</v>
      </c>
      <c r="B401" s="2">
        <v>239.66584800000001</v>
      </c>
      <c r="C401" s="2">
        <v>135.52432300000001</v>
      </c>
      <c r="D401" s="2">
        <v>113.759941</v>
      </c>
      <c r="E401" s="2">
        <v>74.112198000000006</v>
      </c>
      <c r="F401" s="2">
        <v>120.33000199999999</v>
      </c>
      <c r="G401" s="2">
        <v>71.026863000000006</v>
      </c>
      <c r="H401" s="3">
        <f t="shared" si="17"/>
        <v>1.2925784359754111E-3</v>
      </c>
      <c r="I401" s="3">
        <f t="shared" si="17"/>
        <v>3.7984396735417647E-3</v>
      </c>
      <c r="J401" s="3">
        <f t="shared" si="17"/>
        <v>-3.3377514101757821E-3</v>
      </c>
      <c r="K401" s="3">
        <f t="shared" si="17"/>
        <v>-1.2449905047642318E-3</v>
      </c>
      <c r="L401" s="3">
        <f t="shared" si="17"/>
        <v>-8.4054059893763355E-3</v>
      </c>
      <c r="M401" s="3">
        <f t="shared" si="17"/>
        <v>-8.2333670890514243E-3</v>
      </c>
      <c r="N401" s="3">
        <f t="shared" si="18"/>
        <v>9.3003217231445645E-4</v>
      </c>
    </row>
    <row r="402" spans="1:14" x14ac:dyDescent="0.25">
      <c r="A402" s="4">
        <v>43035</v>
      </c>
      <c r="B402" s="2">
        <v>241.62539699999999</v>
      </c>
      <c r="C402" s="2">
        <v>136.369553</v>
      </c>
      <c r="D402" s="2">
        <v>114.512573</v>
      </c>
      <c r="E402" s="2">
        <v>74.313805000000002</v>
      </c>
      <c r="F402" s="2">
        <v>120.900002</v>
      </c>
      <c r="G402" s="2">
        <v>71.347686999999993</v>
      </c>
      <c r="H402" s="3">
        <f t="shared" si="17"/>
        <v>8.1761711831382922E-3</v>
      </c>
      <c r="I402" s="3">
        <f t="shared" si="17"/>
        <v>6.2367402492022883E-3</v>
      </c>
      <c r="J402" s="3">
        <f t="shared" si="17"/>
        <v>6.6159668630629831E-3</v>
      </c>
      <c r="K402" s="3">
        <f t="shared" si="17"/>
        <v>2.7202944379007832E-3</v>
      </c>
      <c r="L402" s="3">
        <f t="shared" si="17"/>
        <v>4.7369732446278512E-3</v>
      </c>
      <c r="M402" s="3">
        <f t="shared" si="17"/>
        <v>4.5169388939503285E-3</v>
      </c>
      <c r="N402" s="3">
        <f t="shared" si="18"/>
        <v>7.5856423960554437E-3</v>
      </c>
    </row>
    <row r="403" spans="1:14" x14ac:dyDescent="0.25">
      <c r="A403" s="4">
        <v>43038</v>
      </c>
      <c r="B403" s="2">
        <v>240.725357</v>
      </c>
      <c r="C403" s="2">
        <v>135.38188199999999</v>
      </c>
      <c r="D403" s="2">
        <v>115.60900100000001</v>
      </c>
      <c r="E403" s="2">
        <v>74.297004999999999</v>
      </c>
      <c r="F403" s="2">
        <v>121.129997</v>
      </c>
      <c r="G403" s="2">
        <v>71.28698</v>
      </c>
      <c r="H403" s="3">
        <f t="shared" si="17"/>
        <v>-3.7249395600579271E-3</v>
      </c>
      <c r="I403" s="3">
        <f t="shared" si="17"/>
        <v>-7.2426064196309259E-3</v>
      </c>
      <c r="J403" s="3">
        <f t="shared" si="17"/>
        <v>9.5747390114098163E-3</v>
      </c>
      <c r="K403" s="3">
        <f t="shared" si="17"/>
        <v>-2.260683597079538E-4</v>
      </c>
      <c r="L403" s="3">
        <f t="shared" si="17"/>
        <v>1.9023572886294193E-3</v>
      </c>
      <c r="M403" s="3">
        <f t="shared" si="17"/>
        <v>-8.5086150024726859E-4</v>
      </c>
      <c r="N403" s="3">
        <f t="shared" si="18"/>
        <v>-3.8516579453380709E-3</v>
      </c>
    </row>
    <row r="404" spans="1:14" x14ac:dyDescent="0.25">
      <c r="A404" s="4">
        <v>43039</v>
      </c>
      <c r="B404" s="2">
        <v>241.10032699999999</v>
      </c>
      <c r="C404" s="2">
        <v>136.312592</v>
      </c>
      <c r="D404" s="2">
        <v>115.646179</v>
      </c>
      <c r="E404" s="2">
        <v>74.313805000000002</v>
      </c>
      <c r="F404" s="2">
        <v>120.66999800000001</v>
      </c>
      <c r="G404" s="2">
        <v>71.278319999999994</v>
      </c>
      <c r="H404" s="3">
        <f t="shared" si="17"/>
        <v>1.5576672298796002E-3</v>
      </c>
      <c r="I404" s="3">
        <f t="shared" si="17"/>
        <v>6.8747012986567491E-3</v>
      </c>
      <c r="J404" s="3">
        <f t="shared" si="17"/>
        <v>3.215839569445933E-4</v>
      </c>
      <c r="K404" s="3">
        <f t="shared" si="17"/>
        <v>2.2611947816741917E-4</v>
      </c>
      <c r="L404" s="3">
        <f t="shared" si="17"/>
        <v>-3.7975646940698882E-3</v>
      </c>
      <c r="M404" s="3">
        <f t="shared" si="17"/>
        <v>-1.2148080897811386E-4</v>
      </c>
      <c r="N404" s="3">
        <f t="shared" si="18"/>
        <v>1.9999604993144126E-3</v>
      </c>
    </row>
    <row r="405" spans="1:14" x14ac:dyDescent="0.25">
      <c r="A405" s="4">
        <v>43040</v>
      </c>
      <c r="B405" s="2">
        <v>241.419128</v>
      </c>
      <c r="C405" s="2">
        <v>135.76174900000001</v>
      </c>
      <c r="D405" s="2">
        <v>116.161095</v>
      </c>
      <c r="E405" s="2">
        <v>74.242935000000003</v>
      </c>
      <c r="F405" s="2">
        <v>121.110001</v>
      </c>
      <c r="G405" s="2">
        <v>71.625174999999999</v>
      </c>
      <c r="H405" s="3">
        <f t="shared" si="17"/>
        <v>1.3222752700787765E-3</v>
      </c>
      <c r="I405" s="3">
        <f t="shared" si="17"/>
        <v>-4.0410279924835146E-3</v>
      </c>
      <c r="J405" s="3">
        <f t="shared" si="17"/>
        <v>4.4525120021474685E-3</v>
      </c>
      <c r="K405" s="3">
        <f t="shared" si="17"/>
        <v>-9.536586102676381E-4</v>
      </c>
      <c r="L405" s="3">
        <f t="shared" si="17"/>
        <v>3.6463330346618861E-3</v>
      </c>
      <c r="M405" s="3">
        <f t="shared" si="17"/>
        <v>4.8662061619859642E-3</v>
      </c>
      <c r="N405" s="3">
        <f t="shared" si="18"/>
        <v>6.3117029601559107E-4</v>
      </c>
    </row>
    <row r="406" spans="1:14" x14ac:dyDescent="0.25">
      <c r="A406" s="4">
        <v>43041</v>
      </c>
      <c r="B406" s="2">
        <v>241.51290900000001</v>
      </c>
      <c r="C406" s="2">
        <v>136.018158</v>
      </c>
      <c r="D406" s="2">
        <v>116.673241</v>
      </c>
      <c r="E406" s="2">
        <v>74.200789999999998</v>
      </c>
      <c r="F406" s="2">
        <v>121.19000200000001</v>
      </c>
      <c r="G406" s="2">
        <v>72.232155000000006</v>
      </c>
      <c r="H406" s="3">
        <f t="shared" si="17"/>
        <v>3.8845720625757529E-4</v>
      </c>
      <c r="I406" s="3">
        <f t="shared" si="17"/>
        <v>1.8886689504862275E-3</v>
      </c>
      <c r="J406" s="3">
        <f t="shared" si="17"/>
        <v>4.4089288242332714E-3</v>
      </c>
      <c r="K406" s="3">
        <f t="shared" si="17"/>
        <v>-5.6766344164604909E-4</v>
      </c>
      <c r="L406" s="3">
        <f t="shared" si="17"/>
        <v>6.6056477036946504E-4</v>
      </c>
      <c r="M406" s="3">
        <f t="shared" si="17"/>
        <v>8.4743946524390434E-3</v>
      </c>
      <c r="N406" s="3">
        <f t="shared" si="18"/>
        <v>6.5516931960486909E-4</v>
      </c>
    </row>
    <row r="407" spans="1:14" x14ac:dyDescent="0.25">
      <c r="A407" s="4">
        <v>43042</v>
      </c>
      <c r="B407" s="2">
        <v>242.31922900000001</v>
      </c>
      <c r="C407" s="2">
        <v>136.274643</v>
      </c>
      <c r="D407" s="2">
        <v>116.98983800000001</v>
      </c>
      <c r="E407" s="2">
        <v>74.209205999999995</v>
      </c>
      <c r="F407" s="2">
        <v>120.620003</v>
      </c>
      <c r="G407" s="2">
        <v>72.050064000000006</v>
      </c>
      <c r="H407" s="3">
        <f t="shared" si="17"/>
        <v>3.3386207111603117E-3</v>
      </c>
      <c r="I407" s="3">
        <f t="shared" si="17"/>
        <v>1.8856673533249602E-3</v>
      </c>
      <c r="J407" s="3">
        <f t="shared" si="17"/>
        <v>2.7135356598175786E-3</v>
      </c>
      <c r="K407" s="3">
        <f t="shared" si="17"/>
        <v>1.1342197300057144E-4</v>
      </c>
      <c r="L407" s="3">
        <f t="shared" si="17"/>
        <v>-4.703350033775977E-3</v>
      </c>
      <c r="M407" s="3">
        <f t="shared" si="17"/>
        <v>-2.5209132968551096E-3</v>
      </c>
      <c r="N407" s="3">
        <f t="shared" si="18"/>
        <v>2.4612180538780802E-3</v>
      </c>
    </row>
    <row r="408" spans="1:14" x14ac:dyDescent="0.25">
      <c r="A408" s="4">
        <v>43045</v>
      </c>
      <c r="B408" s="2">
        <v>242.69426000000001</v>
      </c>
      <c r="C408" s="2">
        <v>136.65446499999999</v>
      </c>
      <c r="D408" s="2">
        <v>117.42749000000001</v>
      </c>
      <c r="E408" s="2">
        <v>74.217644000000007</v>
      </c>
      <c r="F408" s="2">
        <v>121.650002</v>
      </c>
      <c r="G408" s="2">
        <v>72.535667000000004</v>
      </c>
      <c r="H408" s="3">
        <f t="shared" si="17"/>
        <v>1.5476732966990259E-3</v>
      </c>
      <c r="I408" s="3">
        <f t="shared" si="17"/>
        <v>2.7871802973644666E-3</v>
      </c>
      <c r="J408" s="3">
        <f t="shared" si="17"/>
        <v>3.7409403028663135E-3</v>
      </c>
      <c r="K408" s="3">
        <f t="shared" si="17"/>
        <v>1.1370556909096052E-4</v>
      </c>
      <c r="L408" s="3">
        <f t="shared" si="17"/>
        <v>8.53920555780463E-3</v>
      </c>
      <c r="M408" s="3">
        <f t="shared" si="17"/>
        <v>6.7397997037170754E-3</v>
      </c>
      <c r="N408" s="3">
        <f t="shared" si="18"/>
        <v>2.3066047593347742E-3</v>
      </c>
    </row>
    <row r="409" spans="1:14" x14ac:dyDescent="0.25">
      <c r="A409" s="4">
        <v>43046</v>
      </c>
      <c r="B409" s="2">
        <v>242.525497</v>
      </c>
      <c r="C409" s="2">
        <v>135.609802</v>
      </c>
      <c r="D409" s="2">
        <v>117.920975</v>
      </c>
      <c r="E409" s="2">
        <v>74.006782999999999</v>
      </c>
      <c r="F409" s="2">
        <v>121.209999</v>
      </c>
      <c r="G409" s="2">
        <v>73.125298000000001</v>
      </c>
      <c r="H409" s="3">
        <f t="shared" si="17"/>
        <v>-6.9537285307041952E-4</v>
      </c>
      <c r="I409" s="3">
        <f t="shared" si="17"/>
        <v>-7.6445581196339374E-3</v>
      </c>
      <c r="J409" s="3">
        <f t="shared" si="17"/>
        <v>4.202465708838643E-3</v>
      </c>
      <c r="K409" s="3">
        <f t="shared" si="17"/>
        <v>-2.8411168643402984E-3</v>
      </c>
      <c r="L409" s="3">
        <f t="shared" si="17"/>
        <v>-3.6169584279990286E-3</v>
      </c>
      <c r="M409" s="3">
        <f t="shared" si="17"/>
        <v>8.128842325252128E-3</v>
      </c>
      <c r="N409" s="3">
        <f t="shared" si="18"/>
        <v>-2.0630317706654046E-3</v>
      </c>
    </row>
    <row r="410" spans="1:14" x14ac:dyDescent="0.25">
      <c r="A410" s="4">
        <v>43047</v>
      </c>
      <c r="B410" s="2">
        <v>242.93800400000001</v>
      </c>
      <c r="C410" s="2">
        <v>135.89471399999999</v>
      </c>
      <c r="D410" s="2">
        <v>117.660248</v>
      </c>
      <c r="E410" s="2">
        <v>73.677825999999996</v>
      </c>
      <c r="F410" s="2">
        <v>121.629997</v>
      </c>
      <c r="G410" s="2">
        <v>73.489509999999996</v>
      </c>
      <c r="H410" s="3">
        <f t="shared" si="17"/>
        <v>1.7008809593326291E-3</v>
      </c>
      <c r="I410" s="3">
        <f t="shared" si="17"/>
        <v>2.100969073017156E-3</v>
      </c>
      <c r="J410" s="3">
        <f t="shared" si="17"/>
        <v>-2.2110315828036686E-3</v>
      </c>
      <c r="K410" s="3">
        <f t="shared" si="17"/>
        <v>-4.4449574304561423E-3</v>
      </c>
      <c r="L410" s="3">
        <f t="shared" si="17"/>
        <v>3.4650441668595544E-3</v>
      </c>
      <c r="M410" s="3">
        <f t="shared" si="17"/>
        <v>4.980656625836799E-3</v>
      </c>
      <c r="N410" s="3">
        <f t="shared" si="18"/>
        <v>1.9066452839626067E-3</v>
      </c>
    </row>
    <row r="411" spans="1:14" x14ac:dyDescent="0.25">
      <c r="A411" s="4">
        <v>43048</v>
      </c>
      <c r="B411" s="2">
        <v>242.05671699999999</v>
      </c>
      <c r="C411" s="2">
        <v>135.10644500000001</v>
      </c>
      <c r="D411" s="2">
        <v>117.32504299999999</v>
      </c>
      <c r="E411" s="2">
        <v>73.315117000000001</v>
      </c>
      <c r="F411" s="2">
        <v>122.129997</v>
      </c>
      <c r="G411" s="2">
        <v>73.567543000000001</v>
      </c>
      <c r="H411" s="3">
        <f t="shared" si="17"/>
        <v>-3.6276209793837388E-3</v>
      </c>
      <c r="I411" s="3">
        <f t="shared" si="17"/>
        <v>-5.8005861802687964E-3</v>
      </c>
      <c r="J411" s="3">
        <f t="shared" si="17"/>
        <v>-2.8489231129277259E-3</v>
      </c>
      <c r="K411" s="3">
        <f t="shared" si="17"/>
        <v>-4.9229058414399507E-3</v>
      </c>
      <c r="L411" s="3">
        <f t="shared" si="17"/>
        <v>4.1108280221366922E-3</v>
      </c>
      <c r="M411" s="3">
        <f t="shared" si="17"/>
        <v>1.0618250142095942E-3</v>
      </c>
      <c r="N411" s="3">
        <f t="shared" si="18"/>
        <v>-3.3666582167928422E-3</v>
      </c>
    </row>
    <row r="412" spans="1:14" x14ac:dyDescent="0.25">
      <c r="A412" s="4">
        <v>43049</v>
      </c>
      <c r="B412" s="2">
        <v>241.98164399999999</v>
      </c>
      <c r="C412" s="2">
        <v>135.20143100000001</v>
      </c>
      <c r="D412" s="2">
        <v>115.55585499999999</v>
      </c>
      <c r="E412" s="2">
        <v>73.475387999999995</v>
      </c>
      <c r="F412" s="2">
        <v>121.129997</v>
      </c>
      <c r="G412" s="2">
        <v>73.645599000000004</v>
      </c>
      <c r="H412" s="3">
        <f t="shared" si="17"/>
        <v>-3.1014631996351127E-4</v>
      </c>
      <c r="I412" s="3">
        <f t="shared" si="17"/>
        <v>7.0304566151535575E-4</v>
      </c>
      <c r="J412" s="3">
        <f t="shared" si="17"/>
        <v>-1.5079372270078828E-2</v>
      </c>
      <c r="K412" s="3">
        <f t="shared" si="17"/>
        <v>2.1860566627751599E-3</v>
      </c>
      <c r="L412" s="3">
        <f t="shared" si="17"/>
        <v>-8.1879965984114067E-3</v>
      </c>
      <c r="M412" s="3">
        <f t="shared" si="17"/>
        <v>1.0610113756279738E-3</v>
      </c>
      <c r="N412" s="3">
        <f t="shared" si="18"/>
        <v>-7.7164934388739362E-4</v>
      </c>
    </row>
    <row r="413" spans="1:14" x14ac:dyDescent="0.25">
      <c r="A413" s="4">
        <v>43052</v>
      </c>
      <c r="B413" s="2">
        <v>242.20671100000001</v>
      </c>
      <c r="C413" s="2">
        <v>135.22041300000001</v>
      </c>
      <c r="D413" s="2">
        <v>115.79795799999999</v>
      </c>
      <c r="E413" s="2">
        <v>73.424744000000004</v>
      </c>
      <c r="F413" s="2">
        <v>121.30999799999999</v>
      </c>
      <c r="G413" s="2">
        <v>74.018456</v>
      </c>
      <c r="H413" s="3">
        <f t="shared" si="17"/>
        <v>9.3009947481803579E-4</v>
      </c>
      <c r="I413" s="3">
        <f t="shared" si="17"/>
        <v>1.4039792226760994E-4</v>
      </c>
      <c r="J413" s="3">
        <f t="shared" si="17"/>
        <v>2.0951166862119841E-3</v>
      </c>
      <c r="K413" s="3">
        <f t="shared" si="17"/>
        <v>-6.8926481885323021E-4</v>
      </c>
      <c r="L413" s="3">
        <f t="shared" si="17"/>
        <v>1.4860150619833146E-3</v>
      </c>
      <c r="M413" s="3">
        <f t="shared" si="17"/>
        <v>5.06285514766458E-3</v>
      </c>
      <c r="N413" s="3">
        <f t="shared" si="18"/>
        <v>8.4534998604940729E-4</v>
      </c>
    </row>
    <row r="414" spans="1:14" x14ac:dyDescent="0.25">
      <c r="A414" s="4">
        <v>43053</v>
      </c>
      <c r="B414" s="2">
        <v>241.64416499999999</v>
      </c>
      <c r="C414" s="2">
        <v>134.87851000000001</v>
      </c>
      <c r="D414" s="2">
        <v>116.580116</v>
      </c>
      <c r="E414" s="2">
        <v>73.112662999999998</v>
      </c>
      <c r="F414" s="2">
        <v>121.55999799999999</v>
      </c>
      <c r="G414" s="2">
        <v>73.862388999999993</v>
      </c>
      <c r="H414" s="3">
        <f t="shared" si="17"/>
        <v>-2.3225863465030638E-3</v>
      </c>
      <c r="I414" s="3">
        <f t="shared" si="17"/>
        <v>-2.528486582865308E-3</v>
      </c>
      <c r="J414" s="3">
        <f t="shared" si="17"/>
        <v>6.7545059818758801E-3</v>
      </c>
      <c r="K414" s="3">
        <f t="shared" si="17"/>
        <v>-4.2503518977200505E-3</v>
      </c>
      <c r="L414" s="3">
        <f t="shared" si="17"/>
        <v>2.060835909007297E-3</v>
      </c>
      <c r="M414" s="3">
        <f t="shared" si="17"/>
        <v>-2.1084876452976964E-3</v>
      </c>
      <c r="N414" s="3">
        <f t="shared" si="18"/>
        <v>-2.0073391704369795E-3</v>
      </c>
    </row>
    <row r="415" spans="1:14" x14ac:dyDescent="0.25">
      <c r="A415" s="4">
        <v>43054</v>
      </c>
      <c r="B415" s="2">
        <v>240.43467699999999</v>
      </c>
      <c r="C415" s="2">
        <v>134.24220299999999</v>
      </c>
      <c r="D415" s="2">
        <v>117.846497</v>
      </c>
      <c r="E415" s="2">
        <v>73.112662999999998</v>
      </c>
      <c r="F415" s="2">
        <v>121.410004</v>
      </c>
      <c r="G415" s="2">
        <v>73.116652999999999</v>
      </c>
      <c r="H415" s="3">
        <f t="shared" si="17"/>
        <v>-5.0052439710265295E-3</v>
      </c>
      <c r="I415" s="3">
        <f t="shared" si="17"/>
        <v>-4.7176307033641729E-3</v>
      </c>
      <c r="J415" s="3">
        <f t="shared" si="17"/>
        <v>1.0862752958660682E-2</v>
      </c>
      <c r="K415" s="3">
        <f t="shared" si="17"/>
        <v>0</v>
      </c>
      <c r="L415" s="3">
        <f t="shared" si="17"/>
        <v>-1.2339092009526764E-3</v>
      </c>
      <c r="M415" s="3">
        <f t="shared" si="17"/>
        <v>-1.0096288653755781E-2</v>
      </c>
      <c r="N415" s="3">
        <f t="shared" si="18"/>
        <v>-4.6580994140045613E-3</v>
      </c>
    </row>
    <row r="416" spans="1:14" x14ac:dyDescent="0.25">
      <c r="A416" s="4">
        <v>43055</v>
      </c>
      <c r="B416" s="2">
        <v>242.47859199999999</v>
      </c>
      <c r="C416" s="2">
        <v>135.90419</v>
      </c>
      <c r="D416" s="2">
        <v>116.82222</v>
      </c>
      <c r="E416" s="2">
        <v>73.829643000000004</v>
      </c>
      <c r="F416" s="2">
        <v>121.400002</v>
      </c>
      <c r="G416" s="2">
        <v>73.723624999999998</v>
      </c>
      <c r="H416" s="3">
        <f t="shared" si="17"/>
        <v>8.5009160305109521E-3</v>
      </c>
      <c r="I416" s="3">
        <f t="shared" si="17"/>
        <v>1.2380510471807549E-2</v>
      </c>
      <c r="J416" s="3">
        <f t="shared" si="17"/>
        <v>-8.6916202524034425E-3</v>
      </c>
      <c r="K416" s="3">
        <f t="shared" si="17"/>
        <v>9.8065091679127026E-3</v>
      </c>
      <c r="L416" s="3">
        <f t="shared" si="17"/>
        <v>-8.2382008652293059E-5</v>
      </c>
      <c r="M416" s="3">
        <f t="shared" si="17"/>
        <v>8.301419377060304E-3</v>
      </c>
      <c r="N416" s="3">
        <f t="shared" si="18"/>
        <v>8.4514833985981173E-3</v>
      </c>
    </row>
    <row r="417" spans="1:14" x14ac:dyDescent="0.25">
      <c r="A417" s="4">
        <v>43056</v>
      </c>
      <c r="B417" s="2">
        <v>241.76602199999999</v>
      </c>
      <c r="C417" s="2">
        <v>136.36009200000001</v>
      </c>
      <c r="D417" s="2">
        <v>117.688194</v>
      </c>
      <c r="E417" s="2">
        <v>73.779044999999996</v>
      </c>
      <c r="F417" s="2">
        <v>122.860001</v>
      </c>
      <c r="G417" s="2">
        <v>73.402801999999994</v>
      </c>
      <c r="H417" s="3">
        <f t="shared" si="17"/>
        <v>-2.9386924186692864E-3</v>
      </c>
      <c r="I417" s="3">
        <f t="shared" si="17"/>
        <v>3.3545838432207375E-3</v>
      </c>
      <c r="J417" s="3">
        <f t="shared" si="17"/>
        <v>7.4127507592305353E-3</v>
      </c>
      <c r="K417" s="3">
        <f t="shared" si="17"/>
        <v>-6.8533448008145648E-4</v>
      </c>
      <c r="L417" s="3">
        <f t="shared" si="17"/>
        <v>1.202635070796787E-2</v>
      </c>
      <c r="M417" s="3">
        <f t="shared" si="17"/>
        <v>-4.3516986583338468E-3</v>
      </c>
      <c r="N417" s="3">
        <f t="shared" si="18"/>
        <v>-7.1962513865989086E-4</v>
      </c>
    </row>
    <row r="418" spans="1:14" x14ac:dyDescent="0.25">
      <c r="A418" s="4">
        <v>43059</v>
      </c>
      <c r="B418" s="2">
        <v>242.17855800000001</v>
      </c>
      <c r="C418" s="2">
        <v>137.01539600000001</v>
      </c>
      <c r="D418" s="2">
        <v>117.641632</v>
      </c>
      <c r="E418" s="2">
        <v>73.795883000000003</v>
      </c>
      <c r="F418" s="2">
        <v>121.30999799999999</v>
      </c>
      <c r="G418" s="2">
        <v>73.186019999999999</v>
      </c>
      <c r="H418" s="3">
        <f t="shared" si="17"/>
        <v>1.7063439956837012E-3</v>
      </c>
      <c r="I418" s="3">
        <f t="shared" si="17"/>
        <v>4.8056875760982276E-3</v>
      </c>
      <c r="J418" s="3">
        <f t="shared" si="17"/>
        <v>-3.9563866533620651E-4</v>
      </c>
      <c r="K418" s="3">
        <f t="shared" si="17"/>
        <v>2.2822198362693058E-4</v>
      </c>
      <c r="L418" s="3">
        <f t="shared" si="17"/>
        <v>-1.2616009990102484E-2</v>
      </c>
      <c r="M418" s="3">
        <f t="shared" si="17"/>
        <v>-2.953320501307255E-3</v>
      </c>
      <c r="N418" s="3">
        <f t="shared" si="18"/>
        <v>1.0726837180257028E-3</v>
      </c>
    </row>
    <row r="419" spans="1:14" x14ac:dyDescent="0.25">
      <c r="A419" s="4">
        <v>43060</v>
      </c>
      <c r="B419" s="2">
        <v>243.76306199999999</v>
      </c>
      <c r="C419" s="2">
        <v>138.18351699999999</v>
      </c>
      <c r="D419" s="2">
        <v>118.01409099999999</v>
      </c>
      <c r="E419" s="2">
        <v>73.947731000000005</v>
      </c>
      <c r="F419" s="2">
        <v>121.510002</v>
      </c>
      <c r="G419" s="2">
        <v>73.732307000000006</v>
      </c>
      <c r="H419" s="3">
        <f t="shared" si="17"/>
        <v>6.5427096976933274E-3</v>
      </c>
      <c r="I419" s="3">
        <f t="shared" si="17"/>
        <v>8.525472568060799E-3</v>
      </c>
      <c r="J419" s="3">
        <f t="shared" si="17"/>
        <v>3.1660475434409641E-3</v>
      </c>
      <c r="K419" s="3">
        <f t="shared" si="17"/>
        <v>2.0576757649204414E-3</v>
      </c>
      <c r="L419" s="3">
        <f t="shared" si="17"/>
        <v>1.6487017005804017E-3</v>
      </c>
      <c r="M419" s="3">
        <f t="shared" si="17"/>
        <v>7.4643627293846659E-3</v>
      </c>
      <c r="N419" s="3">
        <f t="shared" si="18"/>
        <v>6.4770693691738775E-3</v>
      </c>
    </row>
    <row r="420" spans="1:14" x14ac:dyDescent="0.25">
      <c r="A420" s="4">
        <v>43061</v>
      </c>
      <c r="B420" s="2">
        <v>243.54747</v>
      </c>
      <c r="C420" s="2">
        <v>138.136032</v>
      </c>
      <c r="D420" s="2">
        <v>118.395866</v>
      </c>
      <c r="E420" s="2">
        <v>74.065810999999997</v>
      </c>
      <c r="F420" s="2">
        <v>122.629997</v>
      </c>
      <c r="G420" s="2">
        <v>73.567543000000001</v>
      </c>
      <c r="H420" s="3">
        <f t="shared" si="17"/>
        <v>-8.8443260529758039E-4</v>
      </c>
      <c r="I420" s="3">
        <f t="shared" si="17"/>
        <v>-3.4363722266528285E-4</v>
      </c>
      <c r="J420" s="3">
        <f t="shared" si="17"/>
        <v>3.234995048176037E-3</v>
      </c>
      <c r="K420" s="3">
        <f t="shared" si="17"/>
        <v>1.5968035584486007E-3</v>
      </c>
      <c r="L420" s="3">
        <f t="shared" si="17"/>
        <v>9.217307065800151E-3</v>
      </c>
      <c r="M420" s="3">
        <f t="shared" si="17"/>
        <v>-2.2346242333093347E-3</v>
      </c>
      <c r="N420" s="3">
        <f t="shared" si="18"/>
        <v>7.9106099360574684E-6</v>
      </c>
    </row>
    <row r="421" spans="1:14" x14ac:dyDescent="0.25">
      <c r="A421" s="4">
        <v>43063</v>
      </c>
      <c r="B421" s="2">
        <v>244.10997</v>
      </c>
      <c r="C421" s="2">
        <v>138.29750100000001</v>
      </c>
      <c r="D421" s="2">
        <v>118.069962</v>
      </c>
      <c r="E421" s="2">
        <v>74.116416999999998</v>
      </c>
      <c r="F421" s="2">
        <v>122.32</v>
      </c>
      <c r="G421" s="2">
        <v>73.662941000000004</v>
      </c>
      <c r="H421" s="3">
        <f t="shared" si="17"/>
        <v>2.3096113459935008E-3</v>
      </c>
      <c r="I421" s="3">
        <f t="shared" si="17"/>
        <v>1.1689129741327964E-3</v>
      </c>
      <c r="J421" s="3">
        <f t="shared" si="17"/>
        <v>-2.7526636783077318E-3</v>
      </c>
      <c r="K421" s="3">
        <f t="shared" si="17"/>
        <v>6.8325721836770548E-4</v>
      </c>
      <c r="L421" s="3">
        <f t="shared" si="17"/>
        <v>-2.5279051421652765E-3</v>
      </c>
      <c r="M421" s="3">
        <f t="shared" si="17"/>
        <v>1.29674033017535E-3</v>
      </c>
      <c r="N421" s="3">
        <f t="shared" si="18"/>
        <v>1.7382597957431543E-3</v>
      </c>
    </row>
    <row r="422" spans="1:14" x14ac:dyDescent="0.25">
      <c r="A422" s="4">
        <v>43066</v>
      </c>
      <c r="B422" s="2">
        <v>243.98812899999999</v>
      </c>
      <c r="C422" s="2">
        <v>137.77516199999999</v>
      </c>
      <c r="D422" s="2">
        <v>117.902382</v>
      </c>
      <c r="E422" s="2">
        <v>73.888672</v>
      </c>
      <c r="F422" s="2">
        <v>122.83000199999999</v>
      </c>
      <c r="G422" s="2">
        <v>73.316092999999995</v>
      </c>
      <c r="H422" s="3">
        <f t="shared" si="17"/>
        <v>-4.9912340737257033E-4</v>
      </c>
      <c r="I422" s="3">
        <f t="shared" si="17"/>
        <v>-3.7769229105594215E-3</v>
      </c>
      <c r="J422" s="3">
        <f t="shared" si="17"/>
        <v>-1.4193279743750509E-3</v>
      </c>
      <c r="K422" s="3">
        <f t="shared" ref="K422:M485" si="19">E422/E421-1</f>
        <v>-3.0728009963029157E-3</v>
      </c>
      <c r="L422" s="3">
        <f t="shared" si="19"/>
        <v>4.1694081098757607E-3</v>
      </c>
      <c r="M422" s="3">
        <f t="shared" si="19"/>
        <v>-4.7085820263408351E-3</v>
      </c>
      <c r="N422" s="3">
        <f t="shared" si="18"/>
        <v>-6.6296923835403704E-4</v>
      </c>
    </row>
    <row r="423" spans="1:14" x14ac:dyDescent="0.25">
      <c r="A423" s="4">
        <v>43067</v>
      </c>
      <c r="B423" s="2">
        <v>246.46333300000001</v>
      </c>
      <c r="C423" s="2">
        <v>139.46566799999999</v>
      </c>
      <c r="D423" s="2">
        <v>118.06064600000001</v>
      </c>
      <c r="E423" s="2">
        <v>74.116416999999998</v>
      </c>
      <c r="F423" s="2">
        <v>122.80999799999999</v>
      </c>
      <c r="G423" s="2">
        <v>73.038612000000001</v>
      </c>
      <c r="H423" s="3">
        <f t="shared" ref="H423:M486" si="20">B423/B422-1</f>
        <v>1.0144772248325218E-2</v>
      </c>
      <c r="I423" s="3">
        <f t="shared" si="20"/>
        <v>1.2270034565446508E-2</v>
      </c>
      <c r="J423" s="3">
        <f t="shared" si="20"/>
        <v>1.3423308105853238E-3</v>
      </c>
      <c r="K423" s="3">
        <f t="shared" si="19"/>
        <v>3.0822722054064666E-3</v>
      </c>
      <c r="L423" s="3">
        <f t="shared" si="19"/>
        <v>-1.6285923369108168E-4</v>
      </c>
      <c r="M423" s="3">
        <f t="shared" si="19"/>
        <v>-3.7847215890240982E-3</v>
      </c>
      <c r="N423" s="3">
        <f t="shared" si="18"/>
        <v>9.67153380888113E-3</v>
      </c>
    </row>
    <row r="424" spans="1:14" x14ac:dyDescent="0.25">
      <c r="A424" s="4">
        <v>43068</v>
      </c>
      <c r="B424" s="2">
        <v>246.31332399999999</v>
      </c>
      <c r="C424" s="2">
        <v>139.79800399999999</v>
      </c>
      <c r="D424" s="2">
        <v>116.89670599999999</v>
      </c>
      <c r="E424" s="2">
        <v>74.023643000000007</v>
      </c>
      <c r="F424" s="2">
        <v>122.040001</v>
      </c>
      <c r="G424" s="2">
        <v>73.064612999999994</v>
      </c>
      <c r="H424" s="3">
        <f t="shared" si="20"/>
        <v>-6.0864631738144492E-4</v>
      </c>
      <c r="I424" s="3">
        <f t="shared" si="20"/>
        <v>2.3829233729408816E-3</v>
      </c>
      <c r="J424" s="3">
        <f t="shared" si="20"/>
        <v>-9.8588313670586736E-3</v>
      </c>
      <c r="K424" s="3">
        <f t="shared" si="19"/>
        <v>-1.2517334722210727E-3</v>
      </c>
      <c r="L424" s="3">
        <f t="shared" si="19"/>
        <v>-6.2698234063971459E-3</v>
      </c>
      <c r="M424" s="3">
        <f t="shared" si="19"/>
        <v>3.5598978797679592E-4</v>
      </c>
      <c r="N424" s="3">
        <f t="shared" si="18"/>
        <v>-5.705606928873481E-4</v>
      </c>
    </row>
    <row r="425" spans="1:14" x14ac:dyDescent="0.25">
      <c r="A425" s="4">
        <v>43069</v>
      </c>
      <c r="B425" s="2">
        <v>248.46980300000001</v>
      </c>
      <c r="C425" s="2">
        <v>140.472351</v>
      </c>
      <c r="D425" s="2">
        <v>116.505638</v>
      </c>
      <c r="E425" s="2">
        <v>74.040503999999999</v>
      </c>
      <c r="F425" s="2">
        <v>121.099998</v>
      </c>
      <c r="G425" s="2">
        <v>73.177345000000003</v>
      </c>
      <c r="H425" s="3">
        <f t="shared" si="20"/>
        <v>8.7550237436608835E-3</v>
      </c>
      <c r="I425" s="3">
        <f t="shared" si="20"/>
        <v>4.8237240926558567E-3</v>
      </c>
      <c r="J425" s="3">
        <f t="shared" si="20"/>
        <v>-3.3454150538680949E-3</v>
      </c>
      <c r="K425" s="3">
        <f t="shared" si="19"/>
        <v>2.2777857609623808E-4</v>
      </c>
      <c r="L425" s="3">
        <f t="shared" si="19"/>
        <v>-7.7024171771352679E-3</v>
      </c>
      <c r="M425" s="3">
        <f t="shared" si="19"/>
        <v>1.5429083296452095E-3</v>
      </c>
      <c r="N425" s="3">
        <f t="shared" si="18"/>
        <v>6.8029965437368597E-3</v>
      </c>
    </row>
    <row r="426" spans="1:14" x14ac:dyDescent="0.25">
      <c r="A426" s="4">
        <v>43070</v>
      </c>
      <c r="B426" s="2">
        <v>247.954117</v>
      </c>
      <c r="C426" s="2">
        <v>140.20642100000001</v>
      </c>
      <c r="D426" s="2">
        <v>118.077827</v>
      </c>
      <c r="E426" s="2">
        <v>74.016791999999995</v>
      </c>
      <c r="F426" s="2">
        <v>121.589996</v>
      </c>
      <c r="G426" s="2">
        <v>73.350769</v>
      </c>
      <c r="H426" s="3">
        <f t="shared" si="20"/>
        <v>-2.0754473733776146E-3</v>
      </c>
      <c r="I426" s="3">
        <f t="shared" si="20"/>
        <v>-1.8931127592504149E-3</v>
      </c>
      <c r="J426" s="3">
        <f t="shared" si="20"/>
        <v>1.3494531483532191E-2</v>
      </c>
      <c r="K426" s="3">
        <f t="shared" si="19"/>
        <v>-3.202571392545428E-4</v>
      </c>
      <c r="L426" s="3">
        <f t="shared" si="19"/>
        <v>4.0462263261142883E-3</v>
      </c>
      <c r="M426" s="3">
        <f t="shared" si="19"/>
        <v>2.3699138032404754E-3</v>
      </c>
      <c r="N426" s="3">
        <f t="shared" si="18"/>
        <v>-1.5584343686954102E-3</v>
      </c>
    </row>
    <row r="427" spans="1:14" x14ac:dyDescent="0.25">
      <c r="A427" s="4">
        <v>43073</v>
      </c>
      <c r="B427" s="2">
        <v>247.65408300000001</v>
      </c>
      <c r="C427" s="2">
        <v>139.77900700000001</v>
      </c>
      <c r="D427" s="2">
        <v>118.133797</v>
      </c>
      <c r="E427" s="2">
        <v>73.991401999999994</v>
      </c>
      <c r="F427" s="2">
        <v>121.18</v>
      </c>
      <c r="G427" s="2">
        <v>72.986571999999995</v>
      </c>
      <c r="H427" s="3">
        <f t="shared" si="20"/>
        <v>-1.2100383878682619E-3</v>
      </c>
      <c r="I427" s="3">
        <f t="shared" si="20"/>
        <v>-3.0484623810488332E-3</v>
      </c>
      <c r="J427" s="3">
        <f t="shared" si="20"/>
        <v>4.7400940059638685E-4</v>
      </c>
      <c r="K427" s="3">
        <f t="shared" si="19"/>
        <v>-3.4303026805049264E-4</v>
      </c>
      <c r="L427" s="3">
        <f t="shared" si="19"/>
        <v>-3.3719550414328392E-3</v>
      </c>
      <c r="M427" s="3">
        <f t="shared" si="19"/>
        <v>-4.9651422195724493E-3</v>
      </c>
      <c r="N427" s="3">
        <f t="shared" si="18"/>
        <v>-1.6824078822118538E-3</v>
      </c>
    </row>
    <row r="428" spans="1:14" x14ac:dyDescent="0.25">
      <c r="A428" s="4">
        <v>43074</v>
      </c>
      <c r="B428" s="2">
        <v>246.76338200000001</v>
      </c>
      <c r="C428" s="2">
        <v>138.620407</v>
      </c>
      <c r="D428" s="2">
        <v>118.721603</v>
      </c>
      <c r="E428" s="2">
        <v>73.949050999999997</v>
      </c>
      <c r="F428" s="2">
        <v>120.32</v>
      </c>
      <c r="G428" s="2">
        <v>72.379593</v>
      </c>
      <c r="H428" s="3">
        <f t="shared" si="20"/>
        <v>-3.5965528579635642E-3</v>
      </c>
      <c r="I428" s="3">
        <f t="shared" si="20"/>
        <v>-8.2887983314977598E-3</v>
      </c>
      <c r="J428" s="3">
        <f t="shared" si="20"/>
        <v>4.975764894782797E-3</v>
      </c>
      <c r="K428" s="3">
        <f t="shared" si="19"/>
        <v>-5.7237731486692311E-4</v>
      </c>
      <c r="L428" s="3">
        <f t="shared" si="19"/>
        <v>-7.0968806733785472E-3</v>
      </c>
      <c r="M428" s="3">
        <f t="shared" si="19"/>
        <v>-8.316310567373919E-3</v>
      </c>
      <c r="N428" s="3">
        <f t="shared" si="18"/>
        <v>-4.6416102953658958E-3</v>
      </c>
    </row>
    <row r="429" spans="1:14" x14ac:dyDescent="0.25">
      <c r="A429" s="4">
        <v>43075</v>
      </c>
      <c r="B429" s="2">
        <v>246.81025700000001</v>
      </c>
      <c r="C429" s="2">
        <v>138.00306699999999</v>
      </c>
      <c r="D429" s="2">
        <v>119.132187</v>
      </c>
      <c r="E429" s="2">
        <v>73.881270999999998</v>
      </c>
      <c r="F429" s="2">
        <v>120.07</v>
      </c>
      <c r="G429" s="2">
        <v>72.310219000000004</v>
      </c>
      <c r="H429" s="3">
        <f t="shared" si="20"/>
        <v>1.8995930279475104E-4</v>
      </c>
      <c r="I429" s="3">
        <f t="shared" si="20"/>
        <v>-4.4534568420363518E-3</v>
      </c>
      <c r="J429" s="3">
        <f t="shared" si="20"/>
        <v>3.4583764843538756E-3</v>
      </c>
      <c r="K429" s="3">
        <f t="shared" si="19"/>
        <v>-9.1657700921676799E-4</v>
      </c>
      <c r="L429" s="3">
        <f t="shared" si="19"/>
        <v>-2.0777925531915153E-3</v>
      </c>
      <c r="M429" s="3">
        <f t="shared" si="19"/>
        <v>-9.5847457998277097E-4</v>
      </c>
      <c r="N429" s="3">
        <f t="shared" si="18"/>
        <v>-7.4902035274600058E-4</v>
      </c>
    </row>
    <row r="430" spans="1:14" x14ac:dyDescent="0.25">
      <c r="A430" s="4">
        <v>43076</v>
      </c>
      <c r="B430" s="2">
        <v>247.58845500000001</v>
      </c>
      <c r="C430" s="2">
        <v>139.12373400000001</v>
      </c>
      <c r="D430" s="2">
        <v>118.199135</v>
      </c>
      <c r="E430" s="2">
        <v>73.915169000000006</v>
      </c>
      <c r="F430" s="2">
        <v>118.489998</v>
      </c>
      <c r="G430" s="2">
        <v>72.492317</v>
      </c>
      <c r="H430" s="3">
        <f t="shared" si="20"/>
        <v>3.1530213106176763E-3</v>
      </c>
      <c r="I430" s="3">
        <f t="shared" si="20"/>
        <v>8.1205948850400222E-3</v>
      </c>
      <c r="J430" s="3">
        <f t="shared" si="20"/>
        <v>-7.8320731239492902E-3</v>
      </c>
      <c r="K430" s="3">
        <f t="shared" si="19"/>
        <v>4.5881722852336715E-4</v>
      </c>
      <c r="L430" s="3">
        <f t="shared" si="19"/>
        <v>-1.3159007245773235E-2</v>
      </c>
      <c r="M430" s="3">
        <f t="shared" si="19"/>
        <v>2.5182885976322567E-3</v>
      </c>
      <c r="N430" s="3">
        <f t="shared" si="18"/>
        <v>2.666170592885782E-3</v>
      </c>
    </row>
    <row r="431" spans="1:14" x14ac:dyDescent="0.25">
      <c r="A431" s="4">
        <v>43077</v>
      </c>
      <c r="B431" s="2">
        <v>248.938614</v>
      </c>
      <c r="C431" s="2">
        <v>139.44665499999999</v>
      </c>
      <c r="D431" s="2">
        <v>118.20845</v>
      </c>
      <c r="E431" s="2">
        <v>73.991401999999994</v>
      </c>
      <c r="F431" s="2">
        <v>118.480003</v>
      </c>
      <c r="G431" s="2">
        <v>72.865172999999999</v>
      </c>
      <c r="H431" s="3">
        <f t="shared" si="20"/>
        <v>5.4532389242463175E-3</v>
      </c>
      <c r="I431" s="3">
        <f t="shared" si="20"/>
        <v>2.3211064763397626E-3</v>
      </c>
      <c r="J431" s="3">
        <f t="shared" si="20"/>
        <v>7.8807683321802102E-5</v>
      </c>
      <c r="K431" s="3">
        <f t="shared" si="19"/>
        <v>1.0313579882363921E-3</v>
      </c>
      <c r="L431" s="3">
        <f t="shared" si="19"/>
        <v>-8.4353111390877977E-5</v>
      </c>
      <c r="M431" s="3">
        <f t="shared" si="19"/>
        <v>5.1433864363861215E-3</v>
      </c>
      <c r="N431" s="3">
        <f t="shared" si="18"/>
        <v>4.5008732229168524E-3</v>
      </c>
    </row>
    <row r="432" spans="1:14" x14ac:dyDescent="0.25">
      <c r="A432" s="4">
        <v>43080</v>
      </c>
      <c r="B432" s="2">
        <v>249.68862899999999</v>
      </c>
      <c r="C432" s="2">
        <v>139.38969399999999</v>
      </c>
      <c r="D432" s="2">
        <v>117.96586600000001</v>
      </c>
      <c r="E432" s="2">
        <v>74.008330999999998</v>
      </c>
      <c r="F432" s="2">
        <v>118.010002</v>
      </c>
      <c r="G432" s="2">
        <v>72.856491000000005</v>
      </c>
      <c r="H432" s="3">
        <f t="shared" si="20"/>
        <v>3.0128511923024348E-3</v>
      </c>
      <c r="I432" s="3">
        <f t="shared" si="20"/>
        <v>-4.0847878351757405E-4</v>
      </c>
      <c r="J432" s="3">
        <f t="shared" si="20"/>
        <v>-2.0521713972223576E-3</v>
      </c>
      <c r="K432" s="3">
        <f t="shared" si="19"/>
        <v>2.2879685399135319E-4</v>
      </c>
      <c r="L432" s="3">
        <f t="shared" si="19"/>
        <v>-3.96692258692799E-3</v>
      </c>
      <c r="M432" s="3">
        <f t="shared" si="19"/>
        <v>-1.1915157327624382E-4</v>
      </c>
      <c r="N432" s="3">
        <f t="shared" si="18"/>
        <v>1.8984615879913754E-3</v>
      </c>
    </row>
    <row r="433" spans="1:14" x14ac:dyDescent="0.25">
      <c r="A433" s="4">
        <v>43081</v>
      </c>
      <c r="B433" s="2">
        <v>250.12927199999999</v>
      </c>
      <c r="C433" s="2">
        <v>138.962311</v>
      </c>
      <c r="D433" s="2">
        <v>117.91918200000001</v>
      </c>
      <c r="E433" s="2">
        <v>73.974434000000002</v>
      </c>
      <c r="F433" s="2">
        <v>118.150002</v>
      </c>
      <c r="G433" s="2">
        <v>73.212012999999999</v>
      </c>
      <c r="H433" s="3">
        <f t="shared" si="20"/>
        <v>1.7647699927896277E-3</v>
      </c>
      <c r="I433" s="3">
        <f t="shared" si="20"/>
        <v>-3.0661018597256673E-3</v>
      </c>
      <c r="J433" s="3">
        <f t="shared" si="20"/>
        <v>-3.9574159528488195E-4</v>
      </c>
      <c r="K433" s="3">
        <f t="shared" si="19"/>
        <v>-4.5801600363071238E-4</v>
      </c>
      <c r="L433" s="3">
        <f t="shared" si="19"/>
        <v>1.1863401205602919E-3</v>
      </c>
      <c r="M433" s="3">
        <f t="shared" si="19"/>
        <v>4.8797573849663767E-3</v>
      </c>
      <c r="N433" s="3">
        <f t="shared" si="18"/>
        <v>9.2962456043827575E-4</v>
      </c>
    </row>
    <row r="434" spans="1:14" x14ac:dyDescent="0.25">
      <c r="A434" s="4">
        <v>43082</v>
      </c>
      <c r="B434" s="2">
        <v>250.101181</v>
      </c>
      <c r="C434" s="2">
        <v>139.32318100000001</v>
      </c>
      <c r="D434" s="2">
        <v>118.805603</v>
      </c>
      <c r="E434" s="2">
        <v>74.016791999999995</v>
      </c>
      <c r="F434" s="2">
        <v>119.16999800000001</v>
      </c>
      <c r="G434" s="2">
        <v>73.333420000000004</v>
      </c>
      <c r="H434" s="3">
        <f t="shared" si="20"/>
        <v>-1.1230592795230532E-4</v>
      </c>
      <c r="I434" s="3">
        <f t="shared" si="20"/>
        <v>2.5968911815232865E-3</v>
      </c>
      <c r="J434" s="3">
        <f t="shared" si="20"/>
        <v>7.5171908841769053E-3</v>
      </c>
      <c r="K434" s="3">
        <f t="shared" si="19"/>
        <v>5.7260323208407904E-4</v>
      </c>
      <c r="L434" s="3">
        <f t="shared" si="19"/>
        <v>8.6330595237738006E-3</v>
      </c>
      <c r="M434" s="3">
        <f t="shared" si="19"/>
        <v>1.6582934278832617E-3</v>
      </c>
      <c r="N434" s="3">
        <f t="shared" si="18"/>
        <v>1.0262838777336657E-3</v>
      </c>
    </row>
    <row r="435" spans="1:14" x14ac:dyDescent="0.25">
      <c r="A435" s="4">
        <v>43083</v>
      </c>
      <c r="B435" s="2">
        <v>249.07920799999999</v>
      </c>
      <c r="C435" s="2">
        <v>137.984039</v>
      </c>
      <c r="D435" s="2">
        <v>119.30946400000001</v>
      </c>
      <c r="E435" s="2">
        <v>73.864326000000005</v>
      </c>
      <c r="F435" s="2">
        <v>118.93</v>
      </c>
      <c r="G435" s="2">
        <v>73.316092999999995</v>
      </c>
      <c r="H435" s="3">
        <f t="shared" si="20"/>
        <v>-4.0862382013302501E-3</v>
      </c>
      <c r="I435" s="3">
        <f t="shared" si="20"/>
        <v>-9.6117673339658483E-3</v>
      </c>
      <c r="J435" s="3">
        <f t="shared" si="20"/>
        <v>4.241054186644666E-3</v>
      </c>
      <c r="K435" s="3">
        <f t="shared" si="19"/>
        <v>-2.0598839247178979E-3</v>
      </c>
      <c r="L435" s="3">
        <f t="shared" si="19"/>
        <v>-2.0139129313403448E-3</v>
      </c>
      <c r="M435" s="3">
        <f t="shared" si="19"/>
        <v>-2.3627699349093589E-4</v>
      </c>
      <c r="N435" s="3">
        <f t="shared" si="18"/>
        <v>-4.8238777258597879E-3</v>
      </c>
    </row>
    <row r="436" spans="1:14" x14ac:dyDescent="0.25">
      <c r="A436" s="4">
        <v>43084</v>
      </c>
      <c r="B436" s="2">
        <v>251.15339700000001</v>
      </c>
      <c r="C436" s="2">
        <v>139.56057699999999</v>
      </c>
      <c r="D436" s="2">
        <v>119.75730900000001</v>
      </c>
      <c r="E436" s="2">
        <v>73.872780000000006</v>
      </c>
      <c r="F436" s="2">
        <v>119.18</v>
      </c>
      <c r="G436" s="2">
        <v>73.775665000000004</v>
      </c>
      <c r="H436" s="3">
        <f t="shared" si="20"/>
        <v>8.3274273138045363E-3</v>
      </c>
      <c r="I436" s="3">
        <f t="shared" si="20"/>
        <v>1.1425509873645545E-2</v>
      </c>
      <c r="J436" s="3">
        <f t="shared" si="20"/>
        <v>3.753641873707636E-3</v>
      </c>
      <c r="K436" s="3">
        <f t="shared" si="19"/>
        <v>1.1445308524171693E-4</v>
      </c>
      <c r="L436" s="3">
        <f t="shared" si="19"/>
        <v>2.1020768519297572E-3</v>
      </c>
      <c r="M436" s="3">
        <f t="shared" si="19"/>
        <v>6.2683645731096416E-3</v>
      </c>
      <c r="N436" s="3">
        <f t="shared" si="18"/>
        <v>8.3380082224561187E-3</v>
      </c>
    </row>
    <row r="437" spans="1:14" x14ac:dyDescent="0.25">
      <c r="A437" s="4">
        <v>43087</v>
      </c>
      <c r="B437" s="2">
        <v>252.74603300000001</v>
      </c>
      <c r="C437" s="2">
        <v>141.18464700000001</v>
      </c>
      <c r="D437" s="2">
        <v>118.665657</v>
      </c>
      <c r="E437" s="2">
        <v>73.949050999999997</v>
      </c>
      <c r="F437" s="2">
        <v>119.730003</v>
      </c>
      <c r="G437" s="2">
        <v>74.261268999999999</v>
      </c>
      <c r="H437" s="3">
        <f t="shared" si="20"/>
        <v>6.3412879101929498E-3</v>
      </c>
      <c r="I437" s="3">
        <f t="shared" si="20"/>
        <v>1.1637025547694746E-2</v>
      </c>
      <c r="J437" s="3">
        <f t="shared" si="20"/>
        <v>-9.1155354868570626E-3</v>
      </c>
      <c r="K437" s="3">
        <f t="shared" si="19"/>
        <v>1.0324641904635445E-3</v>
      </c>
      <c r="L437" s="3">
        <f t="shared" si="19"/>
        <v>4.6148934384964146E-3</v>
      </c>
      <c r="M437" s="3">
        <f t="shared" si="19"/>
        <v>6.5821704216424415E-3</v>
      </c>
      <c r="N437" s="3">
        <f t="shared" si="18"/>
        <v>7.0689245870125096E-3</v>
      </c>
    </row>
    <row r="438" spans="1:14" x14ac:dyDescent="0.25">
      <c r="A438" s="4">
        <v>43088</v>
      </c>
      <c r="B438" s="2">
        <v>251.775375</v>
      </c>
      <c r="C438" s="2">
        <v>140.46283</v>
      </c>
      <c r="D438" s="2">
        <v>117.12610599999999</v>
      </c>
      <c r="E438" s="2">
        <v>73.796576999999999</v>
      </c>
      <c r="F438" s="2">
        <v>119.82</v>
      </c>
      <c r="G438" s="2">
        <v>72.683059999999998</v>
      </c>
      <c r="H438" s="3">
        <f t="shared" si="20"/>
        <v>-3.8404480120960427E-3</v>
      </c>
      <c r="I438" s="3">
        <f t="shared" si="20"/>
        <v>-5.1125743155345793E-3</v>
      </c>
      <c r="J438" s="3">
        <f t="shared" si="20"/>
        <v>-1.2973854769118276E-2</v>
      </c>
      <c r="K438" s="3">
        <f t="shared" si="19"/>
        <v>-2.0618790631944384E-3</v>
      </c>
      <c r="L438" s="3">
        <f t="shared" si="19"/>
        <v>7.5166623022626666E-4</v>
      </c>
      <c r="M438" s="3">
        <f t="shared" si="19"/>
        <v>-2.1252114611723161E-2</v>
      </c>
      <c r="N438" s="3">
        <f t="shared" si="18"/>
        <v>-3.6827554893624297E-3</v>
      </c>
    </row>
    <row r="439" spans="1:14" x14ac:dyDescent="0.25">
      <c r="A439" s="4">
        <v>43089</v>
      </c>
      <c r="B439" s="2">
        <v>251.64344800000001</v>
      </c>
      <c r="C439" s="2">
        <v>140.67176799999999</v>
      </c>
      <c r="D439" s="2">
        <v>115.82917</v>
      </c>
      <c r="E439" s="2">
        <v>73.855842999999993</v>
      </c>
      <c r="F439" s="2">
        <v>120.139999</v>
      </c>
      <c r="G439" s="2">
        <v>71.841965000000002</v>
      </c>
      <c r="H439" s="3">
        <f t="shared" si="20"/>
        <v>-5.2398690698007844E-4</v>
      </c>
      <c r="I439" s="3">
        <f t="shared" si="20"/>
        <v>1.4874967277820339E-3</v>
      </c>
      <c r="J439" s="3">
        <f t="shared" si="20"/>
        <v>-1.107298828836667E-2</v>
      </c>
      <c r="K439" s="3">
        <f t="shared" si="19"/>
        <v>8.0309958007940274E-4</v>
      </c>
      <c r="L439" s="3">
        <f t="shared" si="19"/>
        <v>2.6706643298282096E-3</v>
      </c>
      <c r="M439" s="3">
        <f t="shared" si="19"/>
        <v>-1.1572091213550961E-2</v>
      </c>
      <c r="N439" s="3">
        <f t="shared" si="18"/>
        <v>5.8847592618831938E-5</v>
      </c>
    </row>
    <row r="440" spans="1:14" x14ac:dyDescent="0.25">
      <c r="A440" s="4">
        <v>43090</v>
      </c>
      <c r="B440" s="2">
        <v>252.16175799999999</v>
      </c>
      <c r="C440" s="2">
        <v>141.23026999999999</v>
      </c>
      <c r="D440" s="2">
        <v>116.50427999999999</v>
      </c>
      <c r="E440" s="2">
        <v>73.933250000000001</v>
      </c>
      <c r="F440" s="2">
        <v>120.30999799999999</v>
      </c>
      <c r="G440" s="2">
        <v>71.563689999999994</v>
      </c>
      <c r="H440" s="3">
        <f t="shared" si="20"/>
        <v>2.0596999608748501E-3</v>
      </c>
      <c r="I440" s="3">
        <f t="shared" si="20"/>
        <v>3.9702493822357798E-3</v>
      </c>
      <c r="J440" s="3">
        <f t="shared" si="20"/>
        <v>5.8284972602322682E-3</v>
      </c>
      <c r="K440" s="3">
        <f t="shared" si="19"/>
        <v>1.0480822756300245E-3</v>
      </c>
      <c r="L440" s="3">
        <f t="shared" si="19"/>
        <v>1.4150075030381348E-3</v>
      </c>
      <c r="M440" s="3">
        <f t="shared" si="19"/>
        <v>-3.8734324708408208E-3</v>
      </c>
      <c r="N440" s="3">
        <f t="shared" si="18"/>
        <v>2.3204705103611325E-3</v>
      </c>
    </row>
    <row r="441" spans="1:14" x14ac:dyDescent="0.25">
      <c r="A441" s="4">
        <v>43091</v>
      </c>
      <c r="B441" s="2">
        <v>252.09581</v>
      </c>
      <c r="C441" s="2">
        <v>141.211151</v>
      </c>
      <c r="D441" s="2">
        <v>116.6632</v>
      </c>
      <c r="E441" s="2">
        <v>74.001311999999999</v>
      </c>
      <c r="F441" s="2">
        <v>120.94000200000001</v>
      </c>
      <c r="G441" s="2">
        <v>72.056815999999998</v>
      </c>
      <c r="H441" s="3">
        <f t="shared" si="20"/>
        <v>-2.6153053707689278E-4</v>
      </c>
      <c r="I441" s="3">
        <f t="shared" si="20"/>
        <v>-1.3537466153668021E-4</v>
      </c>
      <c r="J441" s="3">
        <f t="shared" si="20"/>
        <v>1.3640700581987186E-3</v>
      </c>
      <c r="K441" s="3">
        <f t="shared" si="19"/>
        <v>9.2058715124787582E-4</v>
      </c>
      <c r="L441" s="3">
        <f t="shared" si="19"/>
        <v>5.2365057806751381E-3</v>
      </c>
      <c r="M441" s="3">
        <f t="shared" si="19"/>
        <v>6.8907290834221424E-3</v>
      </c>
      <c r="N441" s="3">
        <f t="shared" si="18"/>
        <v>1.9666997797446629E-4</v>
      </c>
    </row>
    <row r="442" spans="1:14" x14ac:dyDescent="0.25">
      <c r="A442" s="4">
        <v>43095</v>
      </c>
      <c r="B442" s="2">
        <v>251.79422</v>
      </c>
      <c r="C442" s="2">
        <v>141.39257799999999</v>
      </c>
      <c r="D442" s="2">
        <v>117.00917800000001</v>
      </c>
      <c r="E442" s="2">
        <v>74.111892999999995</v>
      </c>
      <c r="F442" s="2">
        <v>121.769997</v>
      </c>
      <c r="G442" s="2">
        <v>72.417831000000007</v>
      </c>
      <c r="H442" s="3">
        <f t="shared" si="20"/>
        <v>-1.1963308711874232E-3</v>
      </c>
      <c r="I442" s="3">
        <f t="shared" si="20"/>
        <v>1.2847923036898301E-3</v>
      </c>
      <c r="J442" s="3">
        <f t="shared" si="20"/>
        <v>2.96561383538263E-3</v>
      </c>
      <c r="K442" s="3">
        <f t="shared" si="19"/>
        <v>1.4943113441014955E-3</v>
      </c>
      <c r="L442" s="3">
        <f t="shared" si="19"/>
        <v>6.8628657704172813E-3</v>
      </c>
      <c r="M442" s="3">
        <f t="shared" si="19"/>
        <v>5.010143662190325E-3</v>
      </c>
      <c r="N442" s="3">
        <f t="shared" si="18"/>
        <v>-1.4960894967708065E-4</v>
      </c>
    </row>
    <row r="443" spans="1:14" x14ac:dyDescent="0.25">
      <c r="A443" s="4">
        <v>43096</v>
      </c>
      <c r="B443" s="2">
        <v>251.91673299999999</v>
      </c>
      <c r="C443" s="2">
        <v>141.43077099999999</v>
      </c>
      <c r="D443" s="2">
        <v>118.533272</v>
      </c>
      <c r="E443" s="2">
        <v>74.145897000000005</v>
      </c>
      <c r="F443" s="2">
        <v>122.230003</v>
      </c>
      <c r="G443" s="2">
        <v>72.655593999999994</v>
      </c>
      <c r="H443" s="3">
        <f t="shared" si="20"/>
        <v>4.8656001714419972E-4</v>
      </c>
      <c r="I443" s="3">
        <f t="shared" si="20"/>
        <v>2.7012026048511828E-4</v>
      </c>
      <c r="J443" s="3">
        <f t="shared" si="20"/>
        <v>1.3025422672399145E-2</v>
      </c>
      <c r="K443" s="3">
        <f t="shared" si="19"/>
        <v>4.5881974705475059E-4</v>
      </c>
      <c r="L443" s="3">
        <f t="shared" si="19"/>
        <v>3.7776628999999229E-3</v>
      </c>
      <c r="M443" s="3">
        <f t="shared" si="19"/>
        <v>3.2832107330027505E-3</v>
      </c>
      <c r="N443" s="3">
        <f t="shared" si="18"/>
        <v>7.1314690634398229E-4</v>
      </c>
    </row>
    <row r="444" spans="1:14" x14ac:dyDescent="0.25">
      <c r="A444" s="4">
        <v>43097</v>
      </c>
      <c r="B444" s="2">
        <v>252.43504300000001</v>
      </c>
      <c r="C444" s="2">
        <v>141.90812700000001</v>
      </c>
      <c r="D444" s="2">
        <v>118.430397</v>
      </c>
      <c r="E444" s="2">
        <v>74.111892999999995</v>
      </c>
      <c r="F444" s="2">
        <v>122.849998</v>
      </c>
      <c r="G444" s="2">
        <v>73.043053</v>
      </c>
      <c r="H444" s="3">
        <f t="shared" si="20"/>
        <v>2.0574655515241957E-3</v>
      </c>
      <c r="I444" s="3">
        <f t="shared" si="20"/>
        <v>3.3751919516864515E-3</v>
      </c>
      <c r="J444" s="3">
        <f t="shared" si="20"/>
        <v>-8.6789977416634745E-4</v>
      </c>
      <c r="K444" s="3">
        <f t="shared" si="19"/>
        <v>-4.5860932803887255E-4</v>
      </c>
      <c r="L444" s="3">
        <f t="shared" si="19"/>
        <v>5.072363452367723E-3</v>
      </c>
      <c r="M444" s="3">
        <f t="shared" si="19"/>
        <v>5.3328171812896397E-3</v>
      </c>
      <c r="N444" s="3">
        <f t="shared" si="18"/>
        <v>2.5126702130423562E-3</v>
      </c>
    </row>
    <row r="445" spans="1:14" x14ac:dyDescent="0.25">
      <c r="A445" s="4">
        <v>43098</v>
      </c>
      <c r="B445" s="2">
        <v>251.48324600000001</v>
      </c>
      <c r="C445" s="2">
        <v>141.10617099999999</v>
      </c>
      <c r="D445" s="2">
        <v>118.61740899999999</v>
      </c>
      <c r="E445" s="2">
        <v>74.222481000000002</v>
      </c>
      <c r="F445" s="2">
        <v>123.650002</v>
      </c>
      <c r="G445" s="2">
        <v>73.069466000000006</v>
      </c>
      <c r="H445" s="3">
        <f t="shared" si="20"/>
        <v>-3.7704630414565621E-3</v>
      </c>
      <c r="I445" s="3">
        <f t="shared" si="20"/>
        <v>-5.6512337732427254E-3</v>
      </c>
      <c r="J445" s="3">
        <f t="shared" si="20"/>
        <v>1.5790878417809573E-3</v>
      </c>
      <c r="K445" s="3">
        <f t="shared" si="19"/>
        <v>1.4921761612540774E-3</v>
      </c>
      <c r="L445" s="3">
        <f t="shared" si="19"/>
        <v>6.5120391780550957E-3</v>
      </c>
      <c r="M445" s="3">
        <f t="shared" si="19"/>
        <v>3.6160865291323674E-4</v>
      </c>
      <c r="N445" s="3">
        <f t="shared" si="18"/>
        <v>-3.2592878913044448E-3</v>
      </c>
    </row>
    <row r="446" spans="1:14" x14ac:dyDescent="0.25">
      <c r="A446" s="4">
        <v>43102</v>
      </c>
      <c r="B446" s="2">
        <v>253.283142</v>
      </c>
      <c r="C446" s="2">
        <v>142.23268100000001</v>
      </c>
      <c r="D446" s="2">
        <v>117.336449</v>
      </c>
      <c r="E446" s="2">
        <v>74.290497000000002</v>
      </c>
      <c r="F446" s="2">
        <v>125.150002</v>
      </c>
      <c r="G446" s="2">
        <v>72.796477999999993</v>
      </c>
      <c r="H446" s="3">
        <f t="shared" si="20"/>
        <v>7.1571209161185312E-3</v>
      </c>
      <c r="I446" s="3">
        <f t="shared" si="20"/>
        <v>7.9834212211740141E-3</v>
      </c>
      <c r="J446" s="3">
        <f t="shared" si="20"/>
        <v>-1.0799089364698533E-2</v>
      </c>
      <c r="K446" s="3">
        <f t="shared" si="19"/>
        <v>9.1638003854921379E-4</v>
      </c>
      <c r="L446" s="3">
        <f t="shared" si="19"/>
        <v>1.2131014765369708E-2</v>
      </c>
      <c r="M446" s="3">
        <f t="shared" si="19"/>
        <v>-3.7360065009919285E-3</v>
      </c>
      <c r="N446" s="3">
        <f t="shared" si="18"/>
        <v>7.6879706879319767E-3</v>
      </c>
    </row>
    <row r="447" spans="1:14" x14ac:dyDescent="0.25">
      <c r="A447" s="4">
        <v>43103</v>
      </c>
      <c r="B447" s="2">
        <v>254.88516200000001</v>
      </c>
      <c r="C447" s="2">
        <v>142.50003100000001</v>
      </c>
      <c r="D447" s="2">
        <v>117.89743799999999</v>
      </c>
      <c r="E447" s="2">
        <v>74.647757999999996</v>
      </c>
      <c r="F447" s="2">
        <v>124.82</v>
      </c>
      <c r="G447" s="2">
        <v>72.585151999999994</v>
      </c>
      <c r="H447" s="3">
        <f t="shared" si="20"/>
        <v>6.3250162934254117E-3</v>
      </c>
      <c r="I447" s="3">
        <f t="shared" si="20"/>
        <v>1.879666460059104E-3</v>
      </c>
      <c r="J447" s="3">
        <f t="shared" si="20"/>
        <v>4.7810292946566246E-3</v>
      </c>
      <c r="K447" s="3">
        <f t="shared" si="19"/>
        <v>4.808973077673695E-3</v>
      </c>
      <c r="L447" s="3">
        <f t="shared" si="19"/>
        <v>-2.6368517357275856E-3</v>
      </c>
      <c r="M447" s="3">
        <f t="shared" si="19"/>
        <v>-2.9029701134717367E-3</v>
      </c>
      <c r="N447" s="3">
        <f t="shared" si="18"/>
        <v>4.8855996434935406E-3</v>
      </c>
    </row>
    <row r="448" spans="1:14" x14ac:dyDescent="0.25">
      <c r="A448" s="4">
        <v>43104</v>
      </c>
      <c r="B448" s="2">
        <v>255.95948799999999</v>
      </c>
      <c r="C448" s="2">
        <v>142.69096400000001</v>
      </c>
      <c r="D448" s="2">
        <v>117.87874600000001</v>
      </c>
      <c r="E448" s="2">
        <v>74.775383000000005</v>
      </c>
      <c r="F448" s="2">
        <v>125.459999</v>
      </c>
      <c r="G448" s="2">
        <v>71.334746999999993</v>
      </c>
      <c r="H448" s="3">
        <f t="shared" si="20"/>
        <v>4.2149413154146664E-3</v>
      </c>
      <c r="I448" s="3">
        <f t="shared" si="20"/>
        <v>1.3398804102715545E-3</v>
      </c>
      <c r="J448" s="3">
        <f t="shared" si="20"/>
        <v>-1.5854458177444464E-4</v>
      </c>
      <c r="K448" s="3">
        <f t="shared" si="19"/>
        <v>1.7096963581948454E-3</v>
      </c>
      <c r="L448" s="3">
        <f t="shared" si="19"/>
        <v>5.1273754206055955E-3</v>
      </c>
      <c r="M448" s="3">
        <f t="shared" si="19"/>
        <v>-1.7226732541663625E-2</v>
      </c>
      <c r="N448" s="3">
        <f t="shared" si="18"/>
        <v>3.8179304868381603E-3</v>
      </c>
    </row>
    <row r="449" spans="1:14" x14ac:dyDescent="0.25">
      <c r="A449" s="4">
        <v>43105</v>
      </c>
      <c r="B449" s="2">
        <v>257.66528299999999</v>
      </c>
      <c r="C449" s="2">
        <v>143.21606399999999</v>
      </c>
      <c r="D449" s="2">
        <v>117.542168</v>
      </c>
      <c r="E449" s="2">
        <v>74.826385000000002</v>
      </c>
      <c r="F449" s="2">
        <v>125.33000199999999</v>
      </c>
      <c r="G449" s="2">
        <v>71.369995000000003</v>
      </c>
      <c r="H449" s="3">
        <f t="shared" si="20"/>
        <v>6.6643163468118605E-3</v>
      </c>
      <c r="I449" s="3">
        <f t="shared" si="20"/>
        <v>3.679980744961453E-3</v>
      </c>
      <c r="J449" s="3">
        <f t="shared" si="20"/>
        <v>-2.8552899604140647E-3</v>
      </c>
      <c r="K449" s="3">
        <f t="shared" si="19"/>
        <v>6.8206939174086934E-4</v>
      </c>
      <c r="L449" s="3">
        <f t="shared" si="19"/>
        <v>-1.0361629287116703E-3</v>
      </c>
      <c r="M449" s="3">
        <f t="shared" si="19"/>
        <v>4.9412104875079521E-4</v>
      </c>
      <c r="N449" s="3">
        <f t="shared" si="18"/>
        <v>5.5639467451679865E-3</v>
      </c>
    </row>
    <row r="450" spans="1:14" x14ac:dyDescent="0.25">
      <c r="A450" s="4">
        <v>43108</v>
      </c>
      <c r="B450" s="2">
        <v>258.136414</v>
      </c>
      <c r="C450" s="2">
        <v>143.57887299999999</v>
      </c>
      <c r="D450" s="2">
        <v>117.46732299999999</v>
      </c>
      <c r="E450" s="2">
        <v>74.766807999999997</v>
      </c>
      <c r="F450" s="2">
        <v>125.30999799999999</v>
      </c>
      <c r="G450" s="2">
        <v>71.739814999999993</v>
      </c>
      <c r="H450" s="3">
        <f t="shared" si="20"/>
        <v>1.8284613065238098E-3</v>
      </c>
      <c r="I450" s="3">
        <f t="shared" si="20"/>
        <v>2.5332982199539611E-3</v>
      </c>
      <c r="J450" s="3">
        <f t="shared" si="20"/>
        <v>-6.3675020865716636E-4</v>
      </c>
      <c r="K450" s="3">
        <f t="shared" si="19"/>
        <v>-7.9620310402550576E-4</v>
      </c>
      <c r="L450" s="3">
        <f t="shared" si="19"/>
        <v>-1.596106253951568E-4</v>
      </c>
      <c r="M450" s="3">
        <f t="shared" si="19"/>
        <v>5.1817293808131826E-3</v>
      </c>
      <c r="N450" s="3">
        <f t="shared" si="18"/>
        <v>1.7853618251125658E-3</v>
      </c>
    </row>
    <row r="451" spans="1:14" x14ac:dyDescent="0.25">
      <c r="A451" s="4">
        <v>43109</v>
      </c>
      <c r="B451" s="2">
        <v>258.72070300000001</v>
      </c>
      <c r="C451" s="2">
        <v>143.51203899999999</v>
      </c>
      <c r="D451" s="2">
        <v>115.89649199999999</v>
      </c>
      <c r="E451" s="2">
        <v>74.537177999999997</v>
      </c>
      <c r="F451" s="2">
        <v>124.730003</v>
      </c>
      <c r="G451" s="2">
        <v>70.815207999999998</v>
      </c>
      <c r="H451" s="3">
        <f t="shared" si="20"/>
        <v>2.2634892572730436E-3</v>
      </c>
      <c r="I451" s="3">
        <f t="shared" si="20"/>
        <v>-4.6548631148535247E-4</v>
      </c>
      <c r="J451" s="3">
        <f t="shared" si="20"/>
        <v>-1.3372493386948126E-2</v>
      </c>
      <c r="K451" s="3">
        <f t="shared" si="19"/>
        <v>-3.0712826472409915E-3</v>
      </c>
      <c r="L451" s="3">
        <f t="shared" si="19"/>
        <v>-4.6284814400843199E-3</v>
      </c>
      <c r="M451" s="3">
        <f t="shared" si="19"/>
        <v>-1.2888338226130003E-2</v>
      </c>
      <c r="N451" s="3">
        <f t="shared" si="18"/>
        <v>1.2691818997340361E-3</v>
      </c>
    </row>
    <row r="452" spans="1:14" x14ac:dyDescent="0.25">
      <c r="A452" s="4">
        <v>43110</v>
      </c>
      <c r="B452" s="2">
        <v>258.32488999999998</v>
      </c>
      <c r="C452" s="2">
        <v>143.22563199999999</v>
      </c>
      <c r="D452" s="2">
        <v>115.756248</v>
      </c>
      <c r="E452" s="2">
        <v>74.375579999999999</v>
      </c>
      <c r="F452" s="2">
        <v>125.029999</v>
      </c>
      <c r="G452" s="2">
        <v>70.022712999999996</v>
      </c>
      <c r="H452" s="3">
        <f t="shared" si="20"/>
        <v>-1.5298852987425393E-3</v>
      </c>
      <c r="I452" s="3">
        <f t="shared" si="20"/>
        <v>-1.9957001656146778E-3</v>
      </c>
      <c r="J452" s="3">
        <f t="shared" si="20"/>
        <v>-1.2100797666938501E-3</v>
      </c>
      <c r="K452" s="3">
        <f t="shared" si="19"/>
        <v>-2.1680187570288778E-3</v>
      </c>
      <c r="L452" s="3">
        <f t="shared" si="19"/>
        <v>2.405163094560292E-3</v>
      </c>
      <c r="M452" s="3">
        <f t="shared" si="19"/>
        <v>-1.1191028345210907E-2</v>
      </c>
      <c r="N452" s="3">
        <f t="shared" ref="N452:N515" si="21">SUMPRODUCT(H452:M452,R$10:W$10)</f>
        <v>-1.2927808304363318E-3</v>
      </c>
    </row>
    <row r="453" spans="1:14" x14ac:dyDescent="0.25">
      <c r="A453" s="4">
        <v>43111</v>
      </c>
      <c r="B453" s="2">
        <v>260.20962500000002</v>
      </c>
      <c r="C453" s="2">
        <v>145.32600400000001</v>
      </c>
      <c r="D453" s="2">
        <v>116.233093</v>
      </c>
      <c r="E453" s="2">
        <v>74.622246000000004</v>
      </c>
      <c r="F453" s="2">
        <v>125.44000200000001</v>
      </c>
      <c r="G453" s="2">
        <v>69.784949999999995</v>
      </c>
      <c r="H453" s="3">
        <f t="shared" si="20"/>
        <v>7.2959868481896617E-3</v>
      </c>
      <c r="I453" s="3">
        <f t="shared" si="20"/>
        <v>1.4664777321422573E-2</v>
      </c>
      <c r="J453" s="3">
        <f t="shared" si="20"/>
        <v>4.1193888730739481E-3</v>
      </c>
      <c r="K453" s="3">
        <f t="shared" si="19"/>
        <v>3.3164917839969554E-3</v>
      </c>
      <c r="L453" s="3">
        <f t="shared" si="19"/>
        <v>3.279237009351732E-3</v>
      </c>
      <c r="M453" s="3">
        <f t="shared" si="19"/>
        <v>-3.3955125389100171E-3</v>
      </c>
      <c r="N453" s="3">
        <f t="shared" si="21"/>
        <v>8.1799588237917633E-3</v>
      </c>
    </row>
    <row r="454" spans="1:14" x14ac:dyDescent="0.25">
      <c r="A454" s="4">
        <v>43112</v>
      </c>
      <c r="B454" s="2">
        <v>261.90597500000001</v>
      </c>
      <c r="C454" s="2">
        <v>145.79385400000001</v>
      </c>
      <c r="D454" s="2">
        <v>116.429451</v>
      </c>
      <c r="E454" s="2">
        <v>74.494667000000007</v>
      </c>
      <c r="F454" s="2">
        <v>126.959999</v>
      </c>
      <c r="G454" s="2">
        <v>69.22139</v>
      </c>
      <c r="H454" s="3">
        <f t="shared" si="20"/>
        <v>6.5191669985305012E-3</v>
      </c>
      <c r="I454" s="3">
        <f t="shared" si="20"/>
        <v>3.2193137299776353E-3</v>
      </c>
      <c r="J454" s="3">
        <f t="shared" si="20"/>
        <v>1.6893467680498819E-3</v>
      </c>
      <c r="K454" s="3">
        <f t="shared" si="19"/>
        <v>-1.7096644343832512E-3</v>
      </c>
      <c r="L454" s="3">
        <f t="shared" si="19"/>
        <v>1.2117322829761967E-2</v>
      </c>
      <c r="M454" s="3">
        <f t="shared" si="19"/>
        <v>-8.0756667447636765E-3</v>
      </c>
      <c r="N454" s="3">
        <f t="shared" si="21"/>
        <v>6.4257081624508449E-3</v>
      </c>
    </row>
    <row r="455" spans="1:14" x14ac:dyDescent="0.25">
      <c r="A455" s="4">
        <v>43116</v>
      </c>
      <c r="B455" s="2">
        <v>261.01071200000001</v>
      </c>
      <c r="C455" s="2">
        <v>144.24714700000001</v>
      </c>
      <c r="D455" s="2">
        <v>116.915688</v>
      </c>
      <c r="E455" s="2">
        <v>74.452102999999994</v>
      </c>
      <c r="F455" s="2">
        <v>127.16999800000001</v>
      </c>
      <c r="G455" s="2">
        <v>69.353476999999998</v>
      </c>
      <c r="H455" s="3">
        <f t="shared" si="20"/>
        <v>-3.4182610763271448E-3</v>
      </c>
      <c r="I455" s="3">
        <f t="shared" si="20"/>
        <v>-1.0608862839993183E-2</v>
      </c>
      <c r="J455" s="3">
        <f t="shared" si="20"/>
        <v>4.176237161850116E-3</v>
      </c>
      <c r="K455" s="3">
        <f t="shared" si="19"/>
        <v>-5.7136975993210548E-4</v>
      </c>
      <c r="L455" s="3">
        <f t="shared" si="19"/>
        <v>1.6540564087434984E-3</v>
      </c>
      <c r="M455" s="3">
        <f t="shared" si="19"/>
        <v>1.9081818495698677E-3</v>
      </c>
      <c r="N455" s="3">
        <f t="shared" si="21"/>
        <v>-4.1891130666660116E-3</v>
      </c>
    </row>
    <row r="456" spans="1:14" x14ac:dyDescent="0.25">
      <c r="A456" s="4">
        <v>43117</v>
      </c>
      <c r="B456" s="2">
        <v>263.498535</v>
      </c>
      <c r="C456" s="2">
        <v>145.450119</v>
      </c>
      <c r="D456" s="2">
        <v>116.756714</v>
      </c>
      <c r="E456" s="2">
        <v>74.460639999999998</v>
      </c>
      <c r="F456" s="2">
        <v>126.139999</v>
      </c>
      <c r="G456" s="2">
        <v>69.837799000000004</v>
      </c>
      <c r="H456" s="3">
        <f t="shared" si="20"/>
        <v>9.5314976957727726E-3</v>
      </c>
      <c r="I456" s="3">
        <f t="shared" si="20"/>
        <v>8.3396588772739477E-3</v>
      </c>
      <c r="J456" s="3">
        <f t="shared" si="20"/>
        <v>-1.359731980536294E-3</v>
      </c>
      <c r="K456" s="3">
        <f t="shared" si="19"/>
        <v>1.1466432318241182E-4</v>
      </c>
      <c r="L456" s="3">
        <f t="shared" si="19"/>
        <v>-8.0993867751731896E-3</v>
      </c>
      <c r="M456" s="3">
        <f t="shared" si="19"/>
        <v>6.9833845533080474E-3</v>
      </c>
      <c r="N456" s="3">
        <f t="shared" si="21"/>
        <v>7.9335573945668574E-3</v>
      </c>
    </row>
    <row r="457" spans="1:14" x14ac:dyDescent="0.25">
      <c r="A457" s="4">
        <v>43118</v>
      </c>
      <c r="B457" s="2">
        <v>263.05569500000001</v>
      </c>
      <c r="C457" s="2">
        <v>144.71498099999999</v>
      </c>
      <c r="D457" s="2">
        <v>115.672066</v>
      </c>
      <c r="E457" s="2">
        <v>74.384040999999996</v>
      </c>
      <c r="F457" s="2">
        <v>125.860001</v>
      </c>
      <c r="G457" s="2">
        <v>68.939605999999998</v>
      </c>
      <c r="H457" s="3">
        <f t="shared" si="20"/>
        <v>-1.6806165544714924E-3</v>
      </c>
      <c r="I457" s="3">
        <f t="shared" si="20"/>
        <v>-5.0542275596213715E-3</v>
      </c>
      <c r="J457" s="3">
        <f t="shared" si="20"/>
        <v>-9.2898126612230847E-3</v>
      </c>
      <c r="K457" s="3">
        <f t="shared" si="19"/>
        <v>-1.0287179911426803E-3</v>
      </c>
      <c r="L457" s="3">
        <f t="shared" si="19"/>
        <v>-2.2197399890577785E-3</v>
      </c>
      <c r="M457" s="3">
        <f t="shared" si="19"/>
        <v>-1.2861129830280094E-2</v>
      </c>
      <c r="N457" s="3">
        <f t="shared" si="21"/>
        <v>-2.2745945092658881E-3</v>
      </c>
    </row>
    <row r="458" spans="1:14" x14ac:dyDescent="0.25">
      <c r="A458" s="4">
        <v>43119</v>
      </c>
      <c r="B458" s="2">
        <v>264.25247200000001</v>
      </c>
      <c r="C458" s="2">
        <v>146.41438299999999</v>
      </c>
      <c r="D458" s="2">
        <v>115.064308</v>
      </c>
      <c r="E458" s="2">
        <v>74.460639999999998</v>
      </c>
      <c r="F458" s="2">
        <v>126.41999800000001</v>
      </c>
      <c r="G458" s="2">
        <v>69.309448000000003</v>
      </c>
      <c r="H458" s="3">
        <f t="shared" si="20"/>
        <v>4.5495194468228028E-3</v>
      </c>
      <c r="I458" s="3">
        <f t="shared" si="20"/>
        <v>1.1743096590670188E-2</v>
      </c>
      <c r="J458" s="3">
        <f t="shared" si="20"/>
        <v>-5.2541466666636838E-3</v>
      </c>
      <c r="K458" s="3">
        <f t="shared" si="19"/>
        <v>1.0297773416210187E-3</v>
      </c>
      <c r="L458" s="3">
        <f t="shared" si="19"/>
        <v>4.4493643377614411E-3</v>
      </c>
      <c r="M458" s="3">
        <f t="shared" si="19"/>
        <v>5.3647245967725077E-3</v>
      </c>
      <c r="N458" s="3">
        <f t="shared" si="21"/>
        <v>5.7165960221986518E-3</v>
      </c>
    </row>
    <row r="459" spans="1:14" x14ac:dyDescent="0.25">
      <c r="A459" s="4">
        <v>43122</v>
      </c>
      <c r="B459" s="2">
        <v>266.40106200000002</v>
      </c>
      <c r="C459" s="2">
        <v>147.38815299999999</v>
      </c>
      <c r="D459" s="2">
        <v>115.176498</v>
      </c>
      <c r="E459" s="2">
        <v>74.528687000000005</v>
      </c>
      <c r="F459" s="2">
        <v>126.650002</v>
      </c>
      <c r="G459" s="2">
        <v>69.943459000000004</v>
      </c>
      <c r="H459" s="3">
        <f t="shared" si="20"/>
        <v>8.1308227080654216E-3</v>
      </c>
      <c r="I459" s="3">
        <f t="shared" si="20"/>
        <v>6.650781023336938E-3</v>
      </c>
      <c r="J459" s="3">
        <f t="shared" si="20"/>
        <v>9.7501998621507546E-4</v>
      </c>
      <c r="K459" s="3">
        <f t="shared" si="19"/>
        <v>9.1386536564841414E-4</v>
      </c>
      <c r="L459" s="3">
        <f t="shared" si="19"/>
        <v>1.8193640534625022E-3</v>
      </c>
      <c r="M459" s="3">
        <f t="shared" si="19"/>
        <v>9.147540750865657E-3</v>
      </c>
      <c r="N459" s="3">
        <f t="shared" si="21"/>
        <v>7.3867280545442948E-3</v>
      </c>
    </row>
    <row r="460" spans="1:14" x14ac:dyDescent="0.25">
      <c r="A460" s="4">
        <v>43123</v>
      </c>
      <c r="B460" s="2">
        <v>266.96655299999998</v>
      </c>
      <c r="C460" s="2">
        <v>147.951447</v>
      </c>
      <c r="D460" s="2">
        <v>115.672066</v>
      </c>
      <c r="E460" s="2">
        <v>74.749808999999999</v>
      </c>
      <c r="F460" s="2">
        <v>127.279999</v>
      </c>
      <c r="G460" s="2">
        <v>70.912079000000006</v>
      </c>
      <c r="H460" s="3">
        <f t="shared" si="20"/>
        <v>2.1227055018269159E-3</v>
      </c>
      <c r="I460" s="3">
        <f t="shared" si="20"/>
        <v>3.8218404161698416E-3</v>
      </c>
      <c r="J460" s="3">
        <f t="shared" si="20"/>
        <v>4.302683347778169E-3</v>
      </c>
      <c r="K460" s="3">
        <f t="shared" si="19"/>
        <v>2.9669380865382511E-3</v>
      </c>
      <c r="L460" s="3">
        <f t="shared" si="19"/>
        <v>4.9743149629006833E-3</v>
      </c>
      <c r="M460" s="3">
        <f t="shared" si="19"/>
        <v>1.384861449302921E-2</v>
      </c>
      <c r="N460" s="3">
        <f t="shared" si="21"/>
        <v>2.6272157739589286E-3</v>
      </c>
    </row>
    <row r="461" spans="1:14" x14ac:dyDescent="0.25">
      <c r="A461" s="4">
        <v>43124</v>
      </c>
      <c r="B461" s="2">
        <v>266.86279300000001</v>
      </c>
      <c r="C461" s="2">
        <v>147.321335</v>
      </c>
      <c r="D461" s="2">
        <v>115.045593</v>
      </c>
      <c r="E461" s="2">
        <v>74.639244000000005</v>
      </c>
      <c r="F461" s="2">
        <v>128.83000200000001</v>
      </c>
      <c r="G461" s="2">
        <v>70.542243999999997</v>
      </c>
      <c r="H461" s="3">
        <f t="shared" si="20"/>
        <v>-3.886629198825986E-4</v>
      </c>
      <c r="I461" s="3">
        <f t="shared" si="20"/>
        <v>-4.2589106952093392E-3</v>
      </c>
      <c r="J461" s="3">
        <f t="shared" si="20"/>
        <v>-5.415940266857544E-3</v>
      </c>
      <c r="K461" s="3">
        <f t="shared" si="19"/>
        <v>-1.4791342142425057E-3</v>
      </c>
      <c r="L461" s="3">
        <f t="shared" si="19"/>
        <v>1.2177899215728427E-2</v>
      </c>
      <c r="M461" s="3">
        <f t="shared" si="19"/>
        <v>-5.2154020191681472E-3</v>
      </c>
      <c r="N461" s="3">
        <f t="shared" si="21"/>
        <v>-2.0672394958477606E-5</v>
      </c>
    </row>
    <row r="462" spans="1:14" x14ac:dyDescent="0.25">
      <c r="A462" s="4">
        <v>43125</v>
      </c>
      <c r="B462" s="2">
        <v>266.97592200000003</v>
      </c>
      <c r="C462" s="2">
        <v>147.28315699999999</v>
      </c>
      <c r="D462" s="2">
        <v>115.98999000000001</v>
      </c>
      <c r="E462" s="2">
        <v>74.588226000000006</v>
      </c>
      <c r="F462" s="2">
        <v>127.970001</v>
      </c>
      <c r="G462" s="2">
        <v>70.418960999999996</v>
      </c>
      <c r="H462" s="3">
        <f t="shared" si="20"/>
        <v>4.2392196652163427E-4</v>
      </c>
      <c r="I462" s="3">
        <f t="shared" si="20"/>
        <v>-2.59147800961812E-4</v>
      </c>
      <c r="J462" s="3">
        <f t="shared" si="20"/>
        <v>8.2088933211028614E-3</v>
      </c>
      <c r="K462" s="3">
        <f t="shared" si="19"/>
        <v>-6.8352782351333019E-4</v>
      </c>
      <c r="L462" s="3">
        <f t="shared" si="19"/>
        <v>-6.6754714480250499E-3</v>
      </c>
      <c r="M462" s="3">
        <f t="shared" si="19"/>
        <v>-1.7476478349625069E-3</v>
      </c>
      <c r="N462" s="3">
        <f t="shared" si="21"/>
        <v>-2.5270203982077195E-4</v>
      </c>
    </row>
    <row r="463" spans="1:14" x14ac:dyDescent="0.25">
      <c r="A463" s="4">
        <v>43126</v>
      </c>
      <c r="B463" s="2">
        <v>270.06692500000003</v>
      </c>
      <c r="C463" s="2">
        <v>148.04690600000001</v>
      </c>
      <c r="D463" s="2">
        <v>115.55989099999999</v>
      </c>
      <c r="E463" s="2">
        <v>74.647757999999996</v>
      </c>
      <c r="F463" s="2">
        <v>128.070007</v>
      </c>
      <c r="G463" s="2">
        <v>70.172393999999997</v>
      </c>
      <c r="H463" s="3">
        <f t="shared" si="20"/>
        <v>1.15778343486721E-2</v>
      </c>
      <c r="I463" s="3">
        <f t="shared" si="20"/>
        <v>5.1855827615103767E-3</v>
      </c>
      <c r="J463" s="3">
        <f t="shared" si="20"/>
        <v>-3.7080699808665907E-3</v>
      </c>
      <c r="K463" s="3">
        <f t="shared" si="19"/>
        <v>7.9814205528894178E-4</v>
      </c>
      <c r="L463" s="3">
        <f t="shared" si="19"/>
        <v>7.814800282763823E-4</v>
      </c>
      <c r="M463" s="3">
        <f t="shared" si="19"/>
        <v>-3.5014291108328433E-3</v>
      </c>
      <c r="N463" s="3">
        <f t="shared" si="21"/>
        <v>9.6743890021601577E-3</v>
      </c>
    </row>
    <row r="464" spans="1:14" x14ac:dyDescent="0.25">
      <c r="A464" s="4">
        <v>43129</v>
      </c>
      <c r="B464" s="2">
        <v>268.27639799999997</v>
      </c>
      <c r="C464" s="2">
        <v>146.96809400000001</v>
      </c>
      <c r="D464" s="2">
        <v>114.75576</v>
      </c>
      <c r="E464" s="2">
        <v>74.384040999999996</v>
      </c>
      <c r="F464" s="2">
        <v>127.349998</v>
      </c>
      <c r="G464" s="2">
        <v>69.230179000000007</v>
      </c>
      <c r="H464" s="3">
        <f t="shared" si="20"/>
        <v>-6.6299381162652216E-3</v>
      </c>
      <c r="I464" s="3">
        <f t="shared" si="20"/>
        <v>-7.2869607960601712E-3</v>
      </c>
      <c r="J464" s="3">
        <f t="shared" si="20"/>
        <v>-6.9585648882275475E-3</v>
      </c>
      <c r="K464" s="3">
        <f t="shared" si="19"/>
        <v>-3.5328187619513285E-3</v>
      </c>
      <c r="L464" s="3">
        <f t="shared" si="19"/>
        <v>-5.6219954762710689E-3</v>
      </c>
      <c r="M464" s="3">
        <f t="shared" si="19"/>
        <v>-1.3427146293455428E-2</v>
      </c>
      <c r="N464" s="3">
        <f t="shared" si="21"/>
        <v>-6.6570375275641488E-3</v>
      </c>
    </row>
    <row r="465" spans="1:14" x14ac:dyDescent="0.25">
      <c r="A465" s="4">
        <v>43130</v>
      </c>
      <c r="B465" s="2">
        <v>265.52468900000002</v>
      </c>
      <c r="C465" s="2">
        <v>145.42147800000001</v>
      </c>
      <c r="D465" s="2">
        <v>114.082542</v>
      </c>
      <c r="E465" s="2">
        <v>74.128883000000002</v>
      </c>
      <c r="F465" s="2">
        <v>126.800003</v>
      </c>
      <c r="G465" s="2">
        <v>68.728279000000001</v>
      </c>
      <c r="H465" s="3">
        <f t="shared" si="20"/>
        <v>-1.0256992491750827E-2</v>
      </c>
      <c r="I465" s="3">
        <f t="shared" si="20"/>
        <v>-1.0523481375488197E-2</v>
      </c>
      <c r="J465" s="3">
        <f t="shared" si="20"/>
        <v>-5.866529052659275E-3</v>
      </c>
      <c r="K465" s="3">
        <f t="shared" si="19"/>
        <v>-3.4302788147795304E-3</v>
      </c>
      <c r="L465" s="3">
        <f t="shared" si="19"/>
        <v>-4.3187672448962156E-3</v>
      </c>
      <c r="M465" s="3">
        <f t="shared" si="19"/>
        <v>-7.2497284746296797E-3</v>
      </c>
      <c r="N465" s="3">
        <f t="shared" si="21"/>
        <v>-9.8278940017965076E-3</v>
      </c>
    </row>
    <row r="466" spans="1:14" x14ac:dyDescent="0.25">
      <c r="A466" s="4">
        <v>43131</v>
      </c>
      <c r="B466" s="2">
        <v>265.65661599999999</v>
      </c>
      <c r="C466" s="2">
        <v>144.905914</v>
      </c>
      <c r="D466" s="2">
        <v>114.75576</v>
      </c>
      <c r="E466" s="2">
        <v>74.256493000000006</v>
      </c>
      <c r="F466" s="2">
        <v>127.650002</v>
      </c>
      <c r="G466" s="2">
        <v>69.961051999999995</v>
      </c>
      <c r="H466" s="3">
        <f t="shared" si="20"/>
        <v>4.9685398558163563E-4</v>
      </c>
      <c r="I466" s="3">
        <f t="shared" si="20"/>
        <v>-3.5453084859996542E-3</v>
      </c>
      <c r="J466" s="3">
        <f t="shared" si="20"/>
        <v>5.901148310667903E-3</v>
      </c>
      <c r="K466" s="3">
        <f t="shared" si="19"/>
        <v>1.7214612555271902E-3</v>
      </c>
      <c r="L466" s="3">
        <f t="shared" si="19"/>
        <v>6.7034619865111722E-3</v>
      </c>
      <c r="M466" s="3">
        <f t="shared" si="19"/>
        <v>1.7936910656529026E-2</v>
      </c>
      <c r="N466" s="3">
        <f t="shared" si="21"/>
        <v>3.3056865548581374E-4</v>
      </c>
    </row>
    <row r="467" spans="1:14" x14ac:dyDescent="0.25">
      <c r="A467" s="4">
        <v>43132</v>
      </c>
      <c r="B467" s="2">
        <v>265.35498000000001</v>
      </c>
      <c r="C467" s="2">
        <v>145.25912500000001</v>
      </c>
      <c r="D467" s="2">
        <v>113.092651</v>
      </c>
      <c r="E467" s="2">
        <v>74.116378999999995</v>
      </c>
      <c r="F467" s="2">
        <v>128.070007</v>
      </c>
      <c r="G467" s="2">
        <v>68.455292</v>
      </c>
      <c r="H467" s="3">
        <f t="shared" si="20"/>
        <v>-1.1354356783644937E-3</v>
      </c>
      <c r="I467" s="3">
        <f t="shared" si="20"/>
        <v>2.4375195618311363E-3</v>
      </c>
      <c r="J467" s="3">
        <f t="shared" si="20"/>
        <v>-1.4492597147193198E-2</v>
      </c>
      <c r="K467" s="3">
        <f t="shared" si="19"/>
        <v>-1.886892234461035E-3</v>
      </c>
      <c r="L467" s="3">
        <f t="shared" si="19"/>
        <v>3.2902858865604401E-3</v>
      </c>
      <c r="M467" s="3">
        <f t="shared" si="19"/>
        <v>-2.1522832446830509E-2</v>
      </c>
      <c r="N467" s="3">
        <f t="shared" si="21"/>
        <v>-1.9955778092304243E-4</v>
      </c>
    </row>
    <row r="468" spans="1:14" x14ac:dyDescent="0.25">
      <c r="A468" s="4">
        <v>43133</v>
      </c>
      <c r="B468" s="2">
        <v>259.57827800000001</v>
      </c>
      <c r="C468" s="2">
        <v>142.547775</v>
      </c>
      <c r="D468" s="2">
        <v>112.04321299999999</v>
      </c>
      <c r="E468" s="2">
        <v>73.646575999999996</v>
      </c>
      <c r="F468" s="2">
        <v>126.389999</v>
      </c>
      <c r="G468" s="2">
        <v>67.874122999999997</v>
      </c>
      <c r="H468" s="3">
        <f t="shared" si="20"/>
        <v>-2.176971391303828E-2</v>
      </c>
      <c r="I468" s="3">
        <f t="shared" si="20"/>
        <v>-1.8665608787055588E-2</v>
      </c>
      <c r="J468" s="3">
        <f t="shared" si="20"/>
        <v>-9.2794535340763318E-3</v>
      </c>
      <c r="K468" s="3">
        <f t="shared" si="19"/>
        <v>-6.3387203522179414E-3</v>
      </c>
      <c r="L468" s="3">
        <f t="shared" si="19"/>
        <v>-1.3117887937649564E-2</v>
      </c>
      <c r="M468" s="3">
        <f t="shared" si="19"/>
        <v>-8.4897600027767917E-3</v>
      </c>
      <c r="N468" s="3">
        <f t="shared" si="21"/>
        <v>-2.0574061475766521E-2</v>
      </c>
    </row>
    <row r="469" spans="1:14" x14ac:dyDescent="0.25">
      <c r="A469" s="4">
        <v>43136</v>
      </c>
      <c r="B469" s="2">
        <v>248.722015</v>
      </c>
      <c r="C469" s="2">
        <v>137.23957799999999</v>
      </c>
      <c r="D469" s="2">
        <v>113.10202</v>
      </c>
      <c r="E469" s="2">
        <v>73.236580000000004</v>
      </c>
      <c r="F469" s="2">
        <v>126.709999</v>
      </c>
      <c r="G469" s="2">
        <v>65.857628000000005</v>
      </c>
      <c r="H469" s="3">
        <f t="shared" si="20"/>
        <v>-4.1822694424377138E-2</v>
      </c>
      <c r="I469" s="3">
        <f t="shared" si="20"/>
        <v>-3.7238020726735321E-2</v>
      </c>
      <c r="J469" s="3">
        <f t="shared" si="20"/>
        <v>9.4499878363896173E-3</v>
      </c>
      <c r="K469" s="3">
        <f t="shared" si="19"/>
        <v>-5.5670748359026856E-3</v>
      </c>
      <c r="L469" s="3">
        <f t="shared" si="19"/>
        <v>2.5318458939143085E-3</v>
      </c>
      <c r="M469" s="3">
        <f t="shared" si="19"/>
        <v>-2.9709334144913946E-2</v>
      </c>
      <c r="N469" s="3">
        <f t="shared" si="21"/>
        <v>-3.7543586158868852E-2</v>
      </c>
    </row>
    <row r="470" spans="1:14" x14ac:dyDescent="0.25">
      <c r="A470" s="4">
        <v>43137</v>
      </c>
      <c r="B470" s="2">
        <v>253.62248199999999</v>
      </c>
      <c r="C470" s="2">
        <v>138.65258800000001</v>
      </c>
      <c r="D470" s="2">
        <v>112.399269</v>
      </c>
      <c r="E470" s="2">
        <v>73.680785999999998</v>
      </c>
      <c r="F470" s="2">
        <v>125.379997</v>
      </c>
      <c r="G470" s="2">
        <v>65.866446999999994</v>
      </c>
      <c r="H470" s="3">
        <f t="shared" si="20"/>
        <v>1.9702586439724667E-2</v>
      </c>
      <c r="I470" s="3">
        <f t="shared" si="20"/>
        <v>1.029593664299977E-2</v>
      </c>
      <c r="J470" s="3">
        <f t="shared" si="20"/>
        <v>-6.2134257195405329E-3</v>
      </c>
      <c r="K470" s="3">
        <f t="shared" si="19"/>
        <v>6.0653569568649424E-3</v>
      </c>
      <c r="L470" s="3">
        <f t="shared" si="19"/>
        <v>-1.0496424990106723E-2</v>
      </c>
      <c r="M470" s="3">
        <f t="shared" si="19"/>
        <v>1.3391007644525388E-4</v>
      </c>
      <c r="N470" s="3">
        <f t="shared" si="21"/>
        <v>1.5762474626228123E-2</v>
      </c>
    </row>
    <row r="471" spans="1:14" x14ac:dyDescent="0.25">
      <c r="A471" s="4">
        <v>43138</v>
      </c>
      <c r="B471" s="2">
        <v>252.246567</v>
      </c>
      <c r="C471" s="2">
        <v>138.63346899999999</v>
      </c>
      <c r="D471" s="2">
        <v>111.33113899999999</v>
      </c>
      <c r="E471" s="2">
        <v>73.407425000000003</v>
      </c>
      <c r="F471" s="2">
        <v>124.790001</v>
      </c>
      <c r="G471" s="2">
        <v>65.584663000000006</v>
      </c>
      <c r="H471" s="3">
        <f t="shared" si="20"/>
        <v>-5.425051395877456E-3</v>
      </c>
      <c r="I471" s="3">
        <f t="shared" si="20"/>
        <v>-1.3789140380138232E-4</v>
      </c>
      <c r="J471" s="3">
        <f t="shared" si="20"/>
        <v>-9.5029977463644277E-3</v>
      </c>
      <c r="K471" s="3">
        <f t="shared" si="19"/>
        <v>-3.7100717139472161E-3</v>
      </c>
      <c r="L471" s="3">
        <f t="shared" si="19"/>
        <v>-4.7056628977267811E-3</v>
      </c>
      <c r="M471" s="3">
        <f t="shared" si="19"/>
        <v>-4.2781114335799231E-3</v>
      </c>
      <c r="N471" s="3">
        <f t="shared" si="21"/>
        <v>-4.5041536292908784E-3</v>
      </c>
    </row>
    <row r="472" spans="1:14" x14ac:dyDescent="0.25">
      <c r="A472" s="4">
        <v>43139</v>
      </c>
      <c r="B472" s="2">
        <v>242.78507999999999</v>
      </c>
      <c r="C472" s="2">
        <v>134.069962</v>
      </c>
      <c r="D472" s="2">
        <v>111.209335</v>
      </c>
      <c r="E472" s="2">
        <v>72.766800000000003</v>
      </c>
      <c r="F472" s="2">
        <v>124.980003</v>
      </c>
      <c r="G472" s="2">
        <v>63.700221999999997</v>
      </c>
      <c r="H472" s="3">
        <f t="shared" si="20"/>
        <v>-3.7508883123868242E-2</v>
      </c>
      <c r="I472" s="3">
        <f t="shared" si="20"/>
        <v>-3.2917786973937657E-2</v>
      </c>
      <c r="J472" s="3">
        <f t="shared" si="20"/>
        <v>-1.0940694678421847E-3</v>
      </c>
      <c r="K472" s="3">
        <f t="shared" si="19"/>
        <v>-8.7269782314255417E-3</v>
      </c>
      <c r="L472" s="3">
        <f t="shared" si="19"/>
        <v>1.5225739119915094E-3</v>
      </c>
      <c r="M472" s="3">
        <f t="shared" si="19"/>
        <v>-2.8732952397727662E-2</v>
      </c>
      <c r="N472" s="3">
        <f t="shared" si="21"/>
        <v>-3.3652394563475005E-2</v>
      </c>
    </row>
    <row r="473" spans="1:14" x14ac:dyDescent="0.25">
      <c r="A473" s="4">
        <v>43140</v>
      </c>
      <c r="B473" s="2">
        <v>246.43206799999999</v>
      </c>
      <c r="C473" s="2">
        <v>135.48291</v>
      </c>
      <c r="D473" s="2">
        <v>110.50663</v>
      </c>
      <c r="E473" s="2">
        <v>72.561813000000001</v>
      </c>
      <c r="F473" s="2">
        <v>124.769997</v>
      </c>
      <c r="G473" s="2">
        <v>65.294051999999994</v>
      </c>
      <c r="H473" s="3">
        <f t="shared" si="20"/>
        <v>1.5021466722749066E-2</v>
      </c>
      <c r="I473" s="3">
        <f t="shared" si="20"/>
        <v>1.053888566030925E-2</v>
      </c>
      <c r="J473" s="3">
        <f t="shared" si="20"/>
        <v>-6.3187591221546269E-3</v>
      </c>
      <c r="K473" s="3">
        <f t="shared" si="19"/>
        <v>-2.8170401886574714E-3</v>
      </c>
      <c r="L473" s="3">
        <f t="shared" si="19"/>
        <v>-1.6803168103619592E-3</v>
      </c>
      <c r="M473" s="3">
        <f t="shared" si="19"/>
        <v>2.5020791921258834E-2</v>
      </c>
      <c r="N473" s="3">
        <f t="shared" si="21"/>
        <v>1.295994185396666E-2</v>
      </c>
    </row>
    <row r="474" spans="1:14" x14ac:dyDescent="0.25">
      <c r="A474" s="4">
        <v>43143</v>
      </c>
      <c r="B474" s="2">
        <v>250.05081200000001</v>
      </c>
      <c r="C474" s="2">
        <v>136.934067</v>
      </c>
      <c r="D474" s="2">
        <v>110.993835</v>
      </c>
      <c r="E474" s="2">
        <v>73.057220000000001</v>
      </c>
      <c r="F474" s="2">
        <v>125.370003</v>
      </c>
      <c r="G474" s="2">
        <v>65.320473000000007</v>
      </c>
      <c r="H474" s="3">
        <f t="shared" si="20"/>
        <v>1.4684549902003852E-2</v>
      </c>
      <c r="I474" s="3">
        <f t="shared" si="20"/>
        <v>1.0710996685854957E-2</v>
      </c>
      <c r="J474" s="3">
        <f t="shared" si="20"/>
        <v>4.4088304927949462E-3</v>
      </c>
      <c r="K474" s="3">
        <f t="shared" si="19"/>
        <v>6.8273790237296517E-3</v>
      </c>
      <c r="L474" s="3">
        <f t="shared" si="19"/>
        <v>4.8088964849457572E-3</v>
      </c>
      <c r="M474" s="3">
        <f t="shared" si="19"/>
        <v>4.0464635277981387E-4</v>
      </c>
      <c r="N474" s="3">
        <f t="shared" si="21"/>
        <v>1.3249470582728677E-2</v>
      </c>
    </row>
    <row r="475" spans="1:14" x14ac:dyDescent="0.25">
      <c r="A475" s="4">
        <v>43144</v>
      </c>
      <c r="B475" s="2">
        <v>250.67280600000001</v>
      </c>
      <c r="C475" s="2">
        <v>137.335083</v>
      </c>
      <c r="D475" s="2">
        <v>111.49041</v>
      </c>
      <c r="E475" s="2">
        <v>72.826599000000002</v>
      </c>
      <c r="F475" s="2">
        <v>126.08000199999999</v>
      </c>
      <c r="G475" s="2">
        <v>65.778357999999997</v>
      </c>
      <c r="H475" s="3">
        <f t="shared" si="20"/>
        <v>2.4874704266106828E-3</v>
      </c>
      <c r="I475" s="3">
        <f t="shared" si="20"/>
        <v>2.9285334817374942E-3</v>
      </c>
      <c r="J475" s="3">
        <f t="shared" si="20"/>
        <v>4.4738971313136311E-3</v>
      </c>
      <c r="K475" s="3">
        <f t="shared" si="19"/>
        <v>-3.1567174332667314E-3</v>
      </c>
      <c r="L475" s="3">
        <f t="shared" si="19"/>
        <v>5.6632287071094467E-3</v>
      </c>
      <c r="M475" s="3">
        <f t="shared" si="19"/>
        <v>7.009823704124063E-3</v>
      </c>
      <c r="N475" s="3">
        <f t="shared" si="21"/>
        <v>2.81227790059492E-3</v>
      </c>
    </row>
    <row r="476" spans="1:14" x14ac:dyDescent="0.25">
      <c r="A476" s="4">
        <v>43145</v>
      </c>
      <c r="B476" s="2">
        <v>254.055893</v>
      </c>
      <c r="C476" s="2">
        <v>139.79817199999999</v>
      </c>
      <c r="D476" s="2">
        <v>110.253609</v>
      </c>
      <c r="E476" s="2">
        <v>72.954734999999999</v>
      </c>
      <c r="F476" s="2">
        <v>128.229996</v>
      </c>
      <c r="G476" s="2">
        <v>65.302871999999994</v>
      </c>
      <c r="H476" s="3">
        <f t="shared" si="20"/>
        <v>1.349602716778131E-2</v>
      </c>
      <c r="I476" s="3">
        <f t="shared" si="20"/>
        <v>1.7934885582003846E-2</v>
      </c>
      <c r="J476" s="3">
        <f t="shared" si="20"/>
        <v>-1.1093339776936828E-2</v>
      </c>
      <c r="K476" s="3">
        <f t="shared" si="19"/>
        <v>1.7594670320935091E-3</v>
      </c>
      <c r="L476" s="3">
        <f t="shared" si="19"/>
        <v>1.7052617115282054E-2</v>
      </c>
      <c r="M476" s="3">
        <f t="shared" si="19"/>
        <v>-7.2286085341322082E-3</v>
      </c>
      <c r="N476" s="3">
        <f t="shared" si="21"/>
        <v>1.4504172332844947E-2</v>
      </c>
    </row>
    <row r="477" spans="1:14" x14ac:dyDescent="0.25">
      <c r="A477" s="4">
        <v>43146</v>
      </c>
      <c r="B477" s="2">
        <v>257.29769900000002</v>
      </c>
      <c r="C477" s="2">
        <v>141.28755200000001</v>
      </c>
      <c r="D477" s="2">
        <v>110.628372</v>
      </c>
      <c r="E477" s="2">
        <v>73.544098000000005</v>
      </c>
      <c r="F477" s="2">
        <v>128.38000500000001</v>
      </c>
      <c r="G477" s="2">
        <v>65.936867000000007</v>
      </c>
      <c r="H477" s="3">
        <f t="shared" si="20"/>
        <v>1.2760207849223271E-2</v>
      </c>
      <c r="I477" s="3">
        <f t="shared" si="20"/>
        <v>1.0653787375703327E-2</v>
      </c>
      <c r="J477" s="3">
        <f t="shared" si="20"/>
        <v>3.3990996158683728E-3</v>
      </c>
      <c r="K477" s="3">
        <f t="shared" si="19"/>
        <v>8.0784749612208273E-3</v>
      </c>
      <c r="L477" s="3">
        <f t="shared" si="19"/>
        <v>1.1698432869016173E-3</v>
      </c>
      <c r="M477" s="3">
        <f t="shared" si="19"/>
        <v>9.7085316553919832E-3</v>
      </c>
      <c r="N477" s="3">
        <f t="shared" si="21"/>
        <v>1.1493643512068387E-2</v>
      </c>
    </row>
    <row r="478" spans="1:14" x14ac:dyDescent="0.25">
      <c r="A478" s="4">
        <v>43147</v>
      </c>
      <c r="B478" s="2">
        <v>257.37307700000002</v>
      </c>
      <c r="C478" s="2">
        <v>141.631271</v>
      </c>
      <c r="D478" s="2">
        <v>111.228065</v>
      </c>
      <c r="E478" s="2">
        <v>73.843056000000004</v>
      </c>
      <c r="F478" s="2">
        <v>127.959999</v>
      </c>
      <c r="G478" s="2">
        <v>66.297905</v>
      </c>
      <c r="H478" s="3">
        <f t="shared" si="20"/>
        <v>2.9296025690461747E-4</v>
      </c>
      <c r="I478" s="3">
        <f t="shared" si="20"/>
        <v>2.4327620879154299E-3</v>
      </c>
      <c r="J478" s="3">
        <f t="shared" si="20"/>
        <v>5.4207884393344674E-3</v>
      </c>
      <c r="K478" s="3">
        <f t="shared" si="19"/>
        <v>4.0650168827960353E-3</v>
      </c>
      <c r="L478" s="3">
        <f t="shared" si="19"/>
        <v>-3.2715842315165222E-3</v>
      </c>
      <c r="M478" s="3">
        <f t="shared" si="19"/>
        <v>5.4755103848047604E-3</v>
      </c>
      <c r="N478" s="3">
        <f t="shared" si="21"/>
        <v>3.5878502373753622E-4</v>
      </c>
    </row>
    <row r="479" spans="1:14" x14ac:dyDescent="0.25">
      <c r="A479" s="4">
        <v>43151</v>
      </c>
      <c r="B479" s="2">
        <v>255.76158100000001</v>
      </c>
      <c r="C479" s="2">
        <v>140.72427400000001</v>
      </c>
      <c r="D479" s="2">
        <v>110.74084499999999</v>
      </c>
      <c r="E479" s="2">
        <v>73.586822999999995</v>
      </c>
      <c r="F479" s="2">
        <v>126.239998</v>
      </c>
      <c r="G479" s="2">
        <v>65.514197999999993</v>
      </c>
      <c r="H479" s="3">
        <f t="shared" si="20"/>
        <v>-6.2613231297693472E-3</v>
      </c>
      <c r="I479" s="3">
        <f t="shared" si="20"/>
        <v>-6.4039317983667354E-3</v>
      </c>
      <c r="J479" s="3">
        <f t="shared" si="20"/>
        <v>-4.3803692889919921E-3</v>
      </c>
      <c r="K479" s="3">
        <f t="shared" si="19"/>
        <v>-3.4699674401342806E-3</v>
      </c>
      <c r="L479" s="3">
        <f t="shared" si="19"/>
        <v>-1.3441708451404355E-2</v>
      </c>
      <c r="M479" s="3">
        <f t="shared" si="19"/>
        <v>-1.1820991930288072E-2</v>
      </c>
      <c r="N479" s="3">
        <f t="shared" si="21"/>
        <v>-6.8561105693243458E-3</v>
      </c>
    </row>
    <row r="480" spans="1:14" x14ac:dyDescent="0.25">
      <c r="A480" s="4">
        <v>43152</v>
      </c>
      <c r="B480" s="2">
        <v>254.489395</v>
      </c>
      <c r="C480" s="2">
        <v>140.37101699999999</v>
      </c>
      <c r="D480" s="2">
        <v>109.38222500000001</v>
      </c>
      <c r="E480" s="2">
        <v>73.25367</v>
      </c>
      <c r="F480" s="2">
        <v>125.660004</v>
      </c>
      <c r="G480" s="2">
        <v>64.219772000000006</v>
      </c>
      <c r="H480" s="3">
        <f t="shared" si="20"/>
        <v>-4.9741090707443592E-3</v>
      </c>
      <c r="I480" s="3">
        <f t="shared" si="20"/>
        <v>-2.5102776511749525E-3</v>
      </c>
      <c r="J480" s="3">
        <f t="shared" si="20"/>
        <v>-1.226846336597831E-2</v>
      </c>
      <c r="K480" s="3">
        <f t="shared" si="19"/>
        <v>-4.5273458809329536E-3</v>
      </c>
      <c r="L480" s="3">
        <f t="shared" si="19"/>
        <v>-4.5943758649299449E-3</v>
      </c>
      <c r="M480" s="3">
        <f t="shared" si="19"/>
        <v>-1.975794620885063E-2</v>
      </c>
      <c r="N480" s="3">
        <f t="shared" si="21"/>
        <v>-4.5414265762081527E-3</v>
      </c>
    </row>
    <row r="481" spans="1:14" x14ac:dyDescent="0.25">
      <c r="A481" s="4">
        <v>43153</v>
      </c>
      <c r="B481" s="2">
        <v>254.81922900000001</v>
      </c>
      <c r="C481" s="2">
        <v>140.28512599999999</v>
      </c>
      <c r="D481" s="2">
        <v>109.71019</v>
      </c>
      <c r="E481" s="2">
        <v>73.304931999999994</v>
      </c>
      <c r="F481" s="2">
        <v>126.300003</v>
      </c>
      <c r="G481" s="2">
        <v>64.950644999999994</v>
      </c>
      <c r="H481" s="3">
        <f t="shared" si="20"/>
        <v>1.2960618653676814E-3</v>
      </c>
      <c r="I481" s="3">
        <f t="shared" si="20"/>
        <v>-6.1188557179148173E-4</v>
      </c>
      <c r="J481" s="3">
        <f t="shared" si="20"/>
        <v>2.998339081144108E-3</v>
      </c>
      <c r="K481" s="3">
        <f t="shared" si="19"/>
        <v>6.9978746457333152E-4</v>
      </c>
      <c r="L481" s="3">
        <f t="shared" si="19"/>
        <v>5.0931002676077863E-3</v>
      </c>
      <c r="M481" s="3">
        <f t="shared" si="19"/>
        <v>1.1380809636010403E-2</v>
      </c>
      <c r="N481" s="3">
        <f t="shared" si="21"/>
        <v>1.2866141288433047E-3</v>
      </c>
    </row>
    <row r="482" spans="1:14" x14ac:dyDescent="0.25">
      <c r="A482" s="4">
        <v>43154</v>
      </c>
      <c r="B482" s="2">
        <v>258.88092</v>
      </c>
      <c r="C482" s="2">
        <v>142.089508</v>
      </c>
      <c r="D482" s="2">
        <v>110.684624</v>
      </c>
      <c r="E482" s="2">
        <v>73.791801000000007</v>
      </c>
      <c r="F482" s="2">
        <v>126.139999</v>
      </c>
      <c r="G482" s="2">
        <v>65.989716000000001</v>
      </c>
      <c r="H482" s="3">
        <f t="shared" si="20"/>
        <v>1.5939499605031715E-2</v>
      </c>
      <c r="I482" s="3">
        <f t="shared" si="20"/>
        <v>1.2862247420300399E-2</v>
      </c>
      <c r="J482" s="3">
        <f t="shared" si="20"/>
        <v>8.8818914633179702E-3</v>
      </c>
      <c r="K482" s="3">
        <f t="shared" si="19"/>
        <v>6.641694995365599E-3</v>
      </c>
      <c r="L482" s="3">
        <f t="shared" si="19"/>
        <v>-1.2668566603279974E-3</v>
      </c>
      <c r="M482" s="3">
        <f t="shared" si="19"/>
        <v>1.599785498665951E-2</v>
      </c>
      <c r="N482" s="3">
        <f t="shared" si="21"/>
        <v>1.4067371380272694E-2</v>
      </c>
    </row>
    <row r="483" spans="1:14" x14ac:dyDescent="0.25">
      <c r="A483" s="4">
        <v>43157</v>
      </c>
      <c r="B483" s="2">
        <v>261.88708500000001</v>
      </c>
      <c r="C483" s="2">
        <v>142.805542</v>
      </c>
      <c r="D483" s="2">
        <v>110.722122</v>
      </c>
      <c r="E483" s="2">
        <v>73.919937000000004</v>
      </c>
      <c r="F483" s="2">
        <v>126.449997</v>
      </c>
      <c r="G483" s="2">
        <v>66.174628999999996</v>
      </c>
      <c r="H483" s="3">
        <f t="shared" si="20"/>
        <v>1.1612153572383876E-2</v>
      </c>
      <c r="I483" s="3">
        <f t="shared" si="20"/>
        <v>5.0393164849300565E-3</v>
      </c>
      <c r="J483" s="3">
        <f t="shared" si="20"/>
        <v>3.3878237685480705E-4</v>
      </c>
      <c r="K483" s="3">
        <f t="shared" si="19"/>
        <v>1.7364530783032794E-3</v>
      </c>
      <c r="L483" s="3">
        <f t="shared" si="19"/>
        <v>2.4575709723921868E-3</v>
      </c>
      <c r="M483" s="3">
        <f t="shared" si="19"/>
        <v>2.8021487469349626E-3</v>
      </c>
      <c r="N483" s="3">
        <f t="shared" si="21"/>
        <v>9.8098801485862353E-3</v>
      </c>
    </row>
    <row r="484" spans="1:14" x14ac:dyDescent="0.25">
      <c r="A484" s="4">
        <v>43158</v>
      </c>
      <c r="B484" s="2">
        <v>258.61703499999999</v>
      </c>
      <c r="C484" s="2">
        <v>140.829285</v>
      </c>
      <c r="D484" s="2">
        <v>110.562805</v>
      </c>
      <c r="E484" s="2">
        <v>73.723472999999998</v>
      </c>
      <c r="F484" s="2">
        <v>125.129997</v>
      </c>
      <c r="G484" s="2">
        <v>64.633635999999996</v>
      </c>
      <c r="H484" s="3">
        <f t="shared" si="20"/>
        <v>-1.2486488213040436E-2</v>
      </c>
      <c r="I484" s="3">
        <f t="shared" si="20"/>
        <v>-1.3838797656746449E-2</v>
      </c>
      <c r="J484" s="3">
        <f t="shared" si="20"/>
        <v>-1.4388904143293191E-3</v>
      </c>
      <c r="K484" s="3">
        <f t="shared" si="19"/>
        <v>-2.6577944729579972E-3</v>
      </c>
      <c r="L484" s="3">
        <f t="shared" si="19"/>
        <v>-1.0438908907210109E-2</v>
      </c>
      <c r="M484" s="3">
        <f t="shared" si="19"/>
        <v>-2.328676447887601E-2</v>
      </c>
      <c r="N484" s="3">
        <f t="shared" si="21"/>
        <v>-1.2544414818023828E-2</v>
      </c>
    </row>
    <row r="485" spans="1:14" x14ac:dyDescent="0.25">
      <c r="A485" s="4">
        <v>43159</v>
      </c>
      <c r="B485" s="2">
        <v>255.997208</v>
      </c>
      <c r="C485" s="2">
        <v>139.16812100000001</v>
      </c>
      <c r="D485" s="2">
        <v>111.265556</v>
      </c>
      <c r="E485" s="2">
        <v>73.612442000000001</v>
      </c>
      <c r="F485" s="2">
        <v>125</v>
      </c>
      <c r="G485" s="2">
        <v>64.589607000000001</v>
      </c>
      <c r="H485" s="3">
        <f t="shared" si="20"/>
        <v>-1.0130140885730832E-2</v>
      </c>
      <c r="I485" s="3">
        <f t="shared" si="20"/>
        <v>-1.1795586408039904E-2</v>
      </c>
      <c r="J485" s="3">
        <f t="shared" si="20"/>
        <v>6.3561249192258806E-3</v>
      </c>
      <c r="K485" s="3">
        <f t="shared" si="19"/>
        <v>-1.5060467919084664E-3</v>
      </c>
      <c r="L485" s="3">
        <f t="shared" si="19"/>
        <v>-1.0388955735370908E-3</v>
      </c>
      <c r="M485" s="3">
        <f t="shared" si="19"/>
        <v>-6.8120877494803889E-4</v>
      </c>
      <c r="N485" s="3">
        <f t="shared" si="21"/>
        <v>-9.678606025215376E-3</v>
      </c>
    </row>
    <row r="486" spans="1:14" x14ac:dyDescent="0.25">
      <c r="A486" s="4">
        <v>43160</v>
      </c>
      <c r="B486" s="2">
        <v>252.27484100000001</v>
      </c>
      <c r="C486" s="2">
        <v>138.595291</v>
      </c>
      <c r="D486" s="2">
        <v>112.02507799999999</v>
      </c>
      <c r="E486" s="2">
        <v>73.124474000000006</v>
      </c>
      <c r="F486" s="2">
        <v>124.720001</v>
      </c>
      <c r="G486" s="2">
        <v>64.651236999999995</v>
      </c>
      <c r="H486" s="3">
        <f t="shared" si="20"/>
        <v>-1.4540654677764997E-2</v>
      </c>
      <c r="I486" s="3">
        <f t="shared" si="20"/>
        <v>-4.1161006980903192E-3</v>
      </c>
      <c r="J486" s="3">
        <f t="shared" si="20"/>
        <v>6.8262095414324264E-3</v>
      </c>
      <c r="K486" s="3">
        <f t="shared" si="20"/>
        <v>-6.6288793951434499E-3</v>
      </c>
      <c r="L486" s="3">
        <f t="shared" si="20"/>
        <v>-2.239992000000024E-3</v>
      </c>
      <c r="M486" s="3">
        <f t="shared" si="20"/>
        <v>9.5417827824828549E-4</v>
      </c>
      <c r="N486" s="3">
        <f t="shared" si="21"/>
        <v>-1.1858816220478229E-2</v>
      </c>
    </row>
    <row r="487" spans="1:14" x14ac:dyDescent="0.25">
      <c r="A487" s="4">
        <v>43161</v>
      </c>
      <c r="B487" s="2">
        <v>253.575333</v>
      </c>
      <c r="C487" s="2">
        <v>140.342377</v>
      </c>
      <c r="D487" s="2">
        <v>111.11438</v>
      </c>
      <c r="E487" s="2">
        <v>73.536133000000007</v>
      </c>
      <c r="F487" s="2">
        <v>125.389999</v>
      </c>
      <c r="G487" s="2">
        <v>64.624840000000006</v>
      </c>
      <c r="H487" s="3">
        <f t="shared" ref="H487:M529" si="22">B487/B486-1</f>
        <v>5.1550602305205917E-3</v>
      </c>
      <c r="I487" s="3">
        <f t="shared" si="22"/>
        <v>1.2605666378665115E-2</v>
      </c>
      <c r="J487" s="3">
        <f t="shared" si="22"/>
        <v>-8.1294118804362547E-3</v>
      </c>
      <c r="K487" s="3">
        <f t="shared" si="22"/>
        <v>5.6295652807021312E-3</v>
      </c>
      <c r="L487" s="3">
        <f t="shared" si="22"/>
        <v>5.3720172757214524E-3</v>
      </c>
      <c r="M487" s="3">
        <f t="shared" si="22"/>
        <v>-4.0829845220113903E-4</v>
      </c>
      <c r="N487" s="3">
        <f t="shared" si="21"/>
        <v>6.3893608909262054E-3</v>
      </c>
    </row>
    <row r="488" spans="1:14" x14ac:dyDescent="0.25">
      <c r="A488" s="4">
        <v>43164</v>
      </c>
      <c r="B488" s="2">
        <v>256.50613399999997</v>
      </c>
      <c r="C488" s="2">
        <v>141.783997</v>
      </c>
      <c r="D488" s="2">
        <v>110.813934</v>
      </c>
      <c r="E488" s="2">
        <v>73.536133000000007</v>
      </c>
      <c r="F488" s="2">
        <v>125.18</v>
      </c>
      <c r="G488" s="2">
        <v>65.355698000000004</v>
      </c>
      <c r="H488" s="3">
        <f t="shared" si="22"/>
        <v>1.1557910484928602E-2</v>
      </c>
      <c r="I488" s="3">
        <f t="shared" si="22"/>
        <v>1.0272164622094238E-2</v>
      </c>
      <c r="J488" s="3">
        <f t="shared" si="22"/>
        <v>-2.7039344502484131E-3</v>
      </c>
      <c r="K488" s="3">
        <f t="shared" si="22"/>
        <v>0</v>
      </c>
      <c r="L488" s="3">
        <f t="shared" si="22"/>
        <v>-1.6747667411656231E-3</v>
      </c>
      <c r="M488" s="3">
        <f t="shared" si="22"/>
        <v>1.1309242699865774E-2</v>
      </c>
      <c r="N488" s="3">
        <f t="shared" si="21"/>
        <v>1.0294687735606649E-2</v>
      </c>
    </row>
    <row r="489" spans="1:14" x14ac:dyDescent="0.25">
      <c r="A489" s="4">
        <v>43165</v>
      </c>
      <c r="B489" s="2">
        <v>257.15640300000001</v>
      </c>
      <c r="C489" s="2">
        <v>143.11103800000001</v>
      </c>
      <c r="D489" s="2">
        <v>110.917213</v>
      </c>
      <c r="E489" s="2">
        <v>73.638999999999996</v>
      </c>
      <c r="F489" s="2">
        <v>126.529999</v>
      </c>
      <c r="G489" s="2">
        <v>65.663894999999997</v>
      </c>
      <c r="H489" s="3">
        <f t="shared" si="22"/>
        <v>2.5351011683800717E-3</v>
      </c>
      <c r="I489" s="3">
        <f t="shared" si="22"/>
        <v>9.3595964853494529E-3</v>
      </c>
      <c r="J489" s="3">
        <f t="shared" si="22"/>
        <v>9.3200373158852656E-4</v>
      </c>
      <c r="K489" s="3">
        <f t="shared" si="22"/>
        <v>1.3988633315813459E-3</v>
      </c>
      <c r="L489" s="3">
        <f t="shared" si="22"/>
        <v>1.078446237418107E-2</v>
      </c>
      <c r="M489" s="3">
        <f t="shared" si="22"/>
        <v>4.7156867638380451E-3</v>
      </c>
      <c r="N489" s="3">
        <f t="shared" si="21"/>
        <v>4.3064344834315904E-3</v>
      </c>
    </row>
    <row r="490" spans="1:14" x14ac:dyDescent="0.25">
      <c r="A490" s="4">
        <v>43166</v>
      </c>
      <c r="B490" s="2">
        <v>257.06213400000001</v>
      </c>
      <c r="C490" s="2">
        <v>143.87480199999999</v>
      </c>
      <c r="D490" s="2">
        <v>110.795158</v>
      </c>
      <c r="E490" s="2">
        <v>73.458931000000007</v>
      </c>
      <c r="F490" s="2">
        <v>125.720001</v>
      </c>
      <c r="G490" s="2">
        <v>66.068954000000005</v>
      </c>
      <c r="H490" s="3">
        <f t="shared" si="22"/>
        <v>-3.6658235571918052E-4</v>
      </c>
      <c r="I490" s="3">
        <f t="shared" si="22"/>
        <v>5.3368629748880014E-3</v>
      </c>
      <c r="J490" s="3">
        <f t="shared" si="22"/>
        <v>-1.1004153160609764E-3</v>
      </c>
      <c r="K490" s="3">
        <f t="shared" si="22"/>
        <v>-2.4452939339207891E-3</v>
      </c>
      <c r="L490" s="3">
        <f t="shared" si="22"/>
        <v>-6.4016281229877237E-3</v>
      </c>
      <c r="M490" s="3">
        <f t="shared" si="22"/>
        <v>6.1686715355524502E-3</v>
      </c>
      <c r="N490" s="3">
        <f t="shared" si="21"/>
        <v>8.4723064704333236E-5</v>
      </c>
    </row>
    <row r="491" spans="1:14" x14ac:dyDescent="0.25">
      <c r="A491" s="4">
        <v>43167</v>
      </c>
      <c r="B491" s="2">
        <v>258.306152</v>
      </c>
      <c r="C491" s="2">
        <v>143.77937299999999</v>
      </c>
      <c r="D491" s="2">
        <v>111.433609</v>
      </c>
      <c r="E491" s="2">
        <v>73.544669999999996</v>
      </c>
      <c r="F491" s="2">
        <v>125.41999800000001</v>
      </c>
      <c r="G491" s="2">
        <v>66.192229999999995</v>
      </c>
      <c r="H491" s="3">
        <f t="shared" si="22"/>
        <v>4.8393669679875906E-3</v>
      </c>
      <c r="I491" s="3">
        <f t="shared" si="22"/>
        <v>-6.6327806310373383E-4</v>
      </c>
      <c r="J491" s="3">
        <f t="shared" si="22"/>
        <v>5.762444961719293E-3</v>
      </c>
      <c r="K491" s="3">
        <f t="shared" si="22"/>
        <v>1.1671691764747472E-3</v>
      </c>
      <c r="L491" s="3">
        <f t="shared" si="22"/>
        <v>-2.3862790137902934E-3</v>
      </c>
      <c r="M491" s="3">
        <f t="shared" si="22"/>
        <v>1.8658688012525015E-3</v>
      </c>
      <c r="N491" s="3">
        <f t="shared" si="21"/>
        <v>3.3654318982242761E-3</v>
      </c>
    </row>
    <row r="492" spans="1:14" x14ac:dyDescent="0.25">
      <c r="A492" s="4">
        <v>43168</v>
      </c>
      <c r="B492" s="2">
        <v>262.80123900000001</v>
      </c>
      <c r="C492" s="2">
        <v>145.95609999999999</v>
      </c>
      <c r="D492" s="2">
        <v>110.701286</v>
      </c>
      <c r="E492" s="2">
        <v>73.810524000000001</v>
      </c>
      <c r="F492" s="2">
        <v>125.540001</v>
      </c>
      <c r="G492" s="2">
        <v>66.553275999999997</v>
      </c>
      <c r="H492" s="3">
        <f t="shared" si="22"/>
        <v>1.7402167796607637E-2</v>
      </c>
      <c r="I492" s="3">
        <f t="shared" si="22"/>
        <v>1.5139355211960748E-2</v>
      </c>
      <c r="J492" s="3">
        <f t="shared" si="22"/>
        <v>-6.5718323813779289E-3</v>
      </c>
      <c r="K492" s="3">
        <f t="shared" si="22"/>
        <v>3.6148642722853008E-3</v>
      </c>
      <c r="L492" s="3">
        <f t="shared" si="22"/>
        <v>9.5680913660989297E-4</v>
      </c>
      <c r="M492" s="3">
        <f t="shared" si="22"/>
        <v>5.4545072737388622E-3</v>
      </c>
      <c r="N492" s="3">
        <f t="shared" si="21"/>
        <v>1.5723644113931987E-2</v>
      </c>
    </row>
    <row r="493" spans="1:14" x14ac:dyDescent="0.25">
      <c r="A493" s="4">
        <v>43171</v>
      </c>
      <c r="B493" s="2">
        <v>262.47134399999999</v>
      </c>
      <c r="C493" s="2">
        <v>146.166122</v>
      </c>
      <c r="D493" s="2">
        <v>111.339691</v>
      </c>
      <c r="E493" s="2">
        <v>73.690460000000002</v>
      </c>
      <c r="F493" s="2">
        <v>125.540001</v>
      </c>
      <c r="G493" s="2">
        <v>66.843872000000005</v>
      </c>
      <c r="H493" s="3">
        <f t="shared" si="22"/>
        <v>-1.2553023009150843E-3</v>
      </c>
      <c r="I493" s="3">
        <f t="shared" si="22"/>
        <v>1.4389395167451191E-3</v>
      </c>
      <c r="J493" s="3">
        <f t="shared" si="22"/>
        <v>5.7669158423327982E-3</v>
      </c>
      <c r="K493" s="3">
        <f t="shared" si="22"/>
        <v>-1.6266515056849729E-3</v>
      </c>
      <c r="L493" s="3">
        <f t="shared" si="22"/>
        <v>0</v>
      </c>
      <c r="M493" s="3">
        <f t="shared" si="22"/>
        <v>4.366366578258507E-3</v>
      </c>
      <c r="N493" s="3">
        <f t="shared" si="21"/>
        <v>-7.1529580558163267E-4</v>
      </c>
    </row>
    <row r="494" spans="1:14" x14ac:dyDescent="0.25">
      <c r="A494" s="4">
        <v>43172</v>
      </c>
      <c r="B494" s="2">
        <v>260.77508499999999</v>
      </c>
      <c r="C494" s="2">
        <v>145.526489</v>
      </c>
      <c r="D494" s="2">
        <v>111.903038</v>
      </c>
      <c r="E494" s="2">
        <v>73.458931000000007</v>
      </c>
      <c r="F494" s="2">
        <v>125.779999</v>
      </c>
      <c r="G494" s="2">
        <v>66.905495000000002</v>
      </c>
      <c r="H494" s="3">
        <f t="shared" si="22"/>
        <v>-6.462644546827212E-3</v>
      </c>
      <c r="I494" s="3">
        <f t="shared" si="22"/>
        <v>-4.3760687582584668E-3</v>
      </c>
      <c r="J494" s="3">
        <f t="shared" si="22"/>
        <v>5.0597140601009727E-3</v>
      </c>
      <c r="K494" s="3">
        <f t="shared" si="22"/>
        <v>-3.1419128066237922E-3</v>
      </c>
      <c r="L494" s="3">
        <f t="shared" si="22"/>
        <v>1.9117253312750382E-3</v>
      </c>
      <c r="M494" s="3">
        <f t="shared" si="22"/>
        <v>9.2189453058599824E-4</v>
      </c>
      <c r="N494" s="3">
        <f t="shared" si="21"/>
        <v>-5.4552856606756876E-3</v>
      </c>
    </row>
    <row r="495" spans="1:14" x14ac:dyDescent="0.25">
      <c r="A495" s="4">
        <v>43173</v>
      </c>
      <c r="B495" s="2">
        <v>259.43691999999999</v>
      </c>
      <c r="C495" s="2">
        <v>144.72451799999999</v>
      </c>
      <c r="D495" s="2">
        <v>112.888824</v>
      </c>
      <c r="E495" s="2">
        <v>73.373176999999998</v>
      </c>
      <c r="F495" s="2">
        <v>125.699997</v>
      </c>
      <c r="G495" s="2">
        <v>66.967133000000004</v>
      </c>
      <c r="H495" s="3">
        <f t="shared" si="22"/>
        <v>-5.1314909934743191E-3</v>
      </c>
      <c r="I495" s="3">
        <f t="shared" si="22"/>
        <v>-5.5108249055607628E-3</v>
      </c>
      <c r="J495" s="3">
        <f t="shared" si="22"/>
        <v>8.8092871973681763E-3</v>
      </c>
      <c r="K495" s="3">
        <f t="shared" si="22"/>
        <v>-1.1673733722045165E-3</v>
      </c>
      <c r="L495" s="3">
        <f t="shared" si="22"/>
        <v>-6.3604707136311056E-4</v>
      </c>
      <c r="M495" s="3">
        <f t="shared" si="22"/>
        <v>9.2126962067906604E-4</v>
      </c>
      <c r="N495" s="3">
        <f t="shared" si="21"/>
        <v>-4.835657692025E-3</v>
      </c>
    </row>
    <row r="496" spans="1:14" x14ac:dyDescent="0.25">
      <c r="A496" s="4">
        <v>43174</v>
      </c>
      <c r="B496" s="2">
        <v>259.15417500000001</v>
      </c>
      <c r="C496" s="2">
        <v>144.18031300000001</v>
      </c>
      <c r="D496" s="2">
        <v>112.888824</v>
      </c>
      <c r="E496" s="2">
        <v>73.424614000000005</v>
      </c>
      <c r="F496" s="2">
        <v>124.900002</v>
      </c>
      <c r="G496" s="2">
        <v>66.949523999999997</v>
      </c>
      <c r="H496" s="3">
        <f t="shared" si="22"/>
        <v>-1.0898410295649974E-3</v>
      </c>
      <c r="I496" s="3">
        <f t="shared" si="22"/>
        <v>-3.7602820000407489E-3</v>
      </c>
      <c r="J496" s="3">
        <f t="shared" si="22"/>
        <v>0</v>
      </c>
      <c r="K496" s="3">
        <f t="shared" si="22"/>
        <v>7.0103274933841497E-4</v>
      </c>
      <c r="L496" s="3">
        <f t="shared" si="22"/>
        <v>-6.3643199609622059E-3</v>
      </c>
      <c r="M496" s="3">
        <f t="shared" si="22"/>
        <v>-2.6294988617781012E-4</v>
      </c>
      <c r="N496" s="3">
        <f t="shared" si="21"/>
        <v>-1.9458493287804429E-3</v>
      </c>
    </row>
    <row r="497" spans="1:14" x14ac:dyDescent="0.25">
      <c r="A497" s="4">
        <v>43175</v>
      </c>
      <c r="B497" s="2">
        <v>259.43524200000002</v>
      </c>
      <c r="C497" s="2">
        <v>144.89639299999999</v>
      </c>
      <c r="D497" s="2">
        <v>112.485123</v>
      </c>
      <c r="E497" s="2">
        <v>73.578986999999998</v>
      </c>
      <c r="F497" s="2">
        <v>124.599998</v>
      </c>
      <c r="G497" s="2">
        <v>67.416222000000005</v>
      </c>
      <c r="H497" s="3">
        <f t="shared" si="22"/>
        <v>1.084555168752388E-3</v>
      </c>
      <c r="I497" s="3">
        <f t="shared" si="22"/>
        <v>4.9665587839302638E-3</v>
      </c>
      <c r="J497" s="3">
        <f t="shared" si="22"/>
        <v>-3.5760935909828762E-3</v>
      </c>
      <c r="K497" s="3">
        <f t="shared" si="22"/>
        <v>2.1024693435909292E-3</v>
      </c>
      <c r="L497" s="3">
        <f t="shared" si="22"/>
        <v>-2.4019535243882117E-3</v>
      </c>
      <c r="M497" s="3">
        <f t="shared" si="22"/>
        <v>6.9708934749110885E-3</v>
      </c>
      <c r="N497" s="3">
        <f t="shared" si="21"/>
        <v>1.4411740123635853E-3</v>
      </c>
    </row>
    <row r="498" spans="1:14" x14ac:dyDescent="0.25">
      <c r="A498" s="4">
        <v>43178</v>
      </c>
      <c r="B498" s="2">
        <v>255.92497299999999</v>
      </c>
      <c r="C498" s="2">
        <v>143.48339799999999</v>
      </c>
      <c r="D498" s="2">
        <v>112.128365</v>
      </c>
      <c r="E498" s="2">
        <v>73.278830999999997</v>
      </c>
      <c r="F498" s="2">
        <v>124.870003</v>
      </c>
      <c r="G498" s="2">
        <v>66.835052000000005</v>
      </c>
      <c r="H498" s="3">
        <f t="shared" si="22"/>
        <v>-1.3530424675303077E-2</v>
      </c>
      <c r="I498" s="3">
        <f t="shared" si="22"/>
        <v>-9.751761039351714E-3</v>
      </c>
      <c r="J498" s="3">
        <f t="shared" si="22"/>
        <v>-3.1716016348224407E-3</v>
      </c>
      <c r="K498" s="3">
        <f t="shared" si="22"/>
        <v>-4.0793711933000409E-3</v>
      </c>
      <c r="L498" s="3">
        <f t="shared" si="22"/>
        <v>2.1669743525998264E-3</v>
      </c>
      <c r="M498" s="3">
        <f t="shared" si="22"/>
        <v>-8.6206254631118195E-3</v>
      </c>
      <c r="N498" s="3">
        <f t="shared" si="21"/>
        <v>-1.1663822342506286E-2</v>
      </c>
    </row>
    <row r="499" spans="1:14" x14ac:dyDescent="0.25">
      <c r="A499" s="4">
        <v>43179</v>
      </c>
      <c r="B499" s="2">
        <v>256.36016799999999</v>
      </c>
      <c r="C499" s="2">
        <v>143.60751300000001</v>
      </c>
      <c r="D499" s="2">
        <v>111.677719</v>
      </c>
      <c r="E499" s="2">
        <v>73.424614000000005</v>
      </c>
      <c r="F499" s="2">
        <v>124.30999799999999</v>
      </c>
      <c r="G499" s="2">
        <v>66.606102000000007</v>
      </c>
      <c r="H499" s="3">
        <f t="shared" si="22"/>
        <v>1.7004788352561473E-3</v>
      </c>
      <c r="I499" s="3">
        <f t="shared" si="22"/>
        <v>8.6501296826013707E-4</v>
      </c>
      <c r="J499" s="3">
        <f t="shared" si="22"/>
        <v>-4.0190187380330089E-3</v>
      </c>
      <c r="K499" s="3">
        <f t="shared" si="22"/>
        <v>1.9894285704422643E-3</v>
      </c>
      <c r="L499" s="3">
        <f t="shared" si="22"/>
        <v>-4.4847039845110626E-3</v>
      </c>
      <c r="M499" s="3">
        <f t="shared" si="22"/>
        <v>-3.4255976938567523E-3</v>
      </c>
      <c r="N499" s="3">
        <f t="shared" si="21"/>
        <v>1.0717241671080078E-3</v>
      </c>
    </row>
    <row r="500" spans="1:14" x14ac:dyDescent="0.25">
      <c r="A500" s="4">
        <v>43180</v>
      </c>
      <c r="B500" s="2">
        <v>255.868179</v>
      </c>
      <c r="C500" s="2">
        <v>144.18987999999999</v>
      </c>
      <c r="D500" s="2">
        <v>111.79975899999999</v>
      </c>
      <c r="E500" s="2">
        <v>73.450333000000001</v>
      </c>
      <c r="F500" s="2">
        <v>126.480003</v>
      </c>
      <c r="G500" s="2">
        <v>66.112976000000003</v>
      </c>
      <c r="H500" s="3">
        <f t="shared" si="22"/>
        <v>-1.9191319924551919E-3</v>
      </c>
      <c r="I500" s="3">
        <f t="shared" si="22"/>
        <v>4.0552683340457918E-3</v>
      </c>
      <c r="J500" s="3">
        <f t="shared" si="22"/>
        <v>1.0927873625354856E-3</v>
      </c>
      <c r="K500" s="3">
        <f t="shared" si="22"/>
        <v>3.5027763305639503E-4</v>
      </c>
      <c r="L500" s="3">
        <f t="shared" si="22"/>
        <v>1.7456399605122686E-2</v>
      </c>
      <c r="M500" s="3">
        <f t="shared" si="22"/>
        <v>-7.4036159629939924E-3</v>
      </c>
      <c r="N500" s="3">
        <f t="shared" si="21"/>
        <v>5.9888237946674092E-4</v>
      </c>
    </row>
    <row r="501" spans="1:14" x14ac:dyDescent="0.25">
      <c r="A501" s="4">
        <v>43181</v>
      </c>
      <c r="B501" s="2">
        <v>249.47221400000001</v>
      </c>
      <c r="C501" s="2">
        <v>140.94842499999999</v>
      </c>
      <c r="D501" s="2">
        <v>112.907623</v>
      </c>
      <c r="E501" s="2">
        <v>73.013000000000005</v>
      </c>
      <c r="F501" s="2">
        <v>125.980003</v>
      </c>
      <c r="G501" s="2">
        <v>65.725555</v>
      </c>
      <c r="H501" s="3">
        <f t="shared" si="22"/>
        <v>-2.4997109937613615E-2</v>
      </c>
      <c r="I501" s="3">
        <f t="shared" si="22"/>
        <v>-2.248046118077085E-2</v>
      </c>
      <c r="J501" s="3">
        <f t="shared" si="22"/>
        <v>9.9093594647194916E-3</v>
      </c>
      <c r="K501" s="3">
        <f t="shared" si="22"/>
        <v>-5.9541322978071687E-3</v>
      </c>
      <c r="L501" s="3">
        <f t="shared" si="22"/>
        <v>-3.953194087131684E-3</v>
      </c>
      <c r="M501" s="3">
        <f t="shared" si="22"/>
        <v>-5.8599842790317824E-3</v>
      </c>
      <c r="N501" s="3">
        <f t="shared" si="21"/>
        <v>-2.2911119685669265E-2</v>
      </c>
    </row>
    <row r="502" spans="1:14" x14ac:dyDescent="0.25">
      <c r="A502" s="4">
        <v>43182</v>
      </c>
      <c r="B502" s="2">
        <v>244.15479999999999</v>
      </c>
      <c r="C502" s="2">
        <v>138.24800099999999</v>
      </c>
      <c r="D502" s="2">
        <v>112.823105</v>
      </c>
      <c r="E502" s="2">
        <v>72.824325999999999</v>
      </c>
      <c r="F502" s="2">
        <v>127.610001</v>
      </c>
      <c r="G502" s="2">
        <v>64.554374999999993</v>
      </c>
      <c r="H502" s="3">
        <f t="shared" si="22"/>
        <v>-2.1314654304547154E-2</v>
      </c>
      <c r="I502" s="3">
        <f t="shared" si="22"/>
        <v>-1.9158951226308507E-2</v>
      </c>
      <c r="J502" s="3">
        <f t="shared" si="22"/>
        <v>-7.4855884619939861E-4</v>
      </c>
      <c r="K502" s="3">
        <f t="shared" si="22"/>
        <v>-2.584115157574729E-3</v>
      </c>
      <c r="L502" s="3">
        <f t="shared" si="22"/>
        <v>1.293854549281126E-2</v>
      </c>
      <c r="M502" s="3">
        <f t="shared" si="22"/>
        <v>-1.7819248540388966E-2</v>
      </c>
      <c r="N502" s="3">
        <f t="shared" si="21"/>
        <v>-1.8236285438844962E-2</v>
      </c>
    </row>
    <row r="503" spans="1:14" x14ac:dyDescent="0.25">
      <c r="A503" s="4">
        <v>43185</v>
      </c>
      <c r="B503" s="2">
        <v>250.83467099999999</v>
      </c>
      <c r="C503" s="2">
        <v>141.30268899999999</v>
      </c>
      <c r="D503" s="2">
        <v>112.39123499999999</v>
      </c>
      <c r="E503" s="2">
        <v>73.296013000000002</v>
      </c>
      <c r="F503" s="2">
        <v>128.279999</v>
      </c>
      <c r="G503" s="2">
        <v>65.288810999999995</v>
      </c>
      <c r="H503" s="3">
        <f t="shared" si="22"/>
        <v>2.735916312110187E-2</v>
      </c>
      <c r="I503" s="3">
        <f t="shared" si="22"/>
        <v>2.2095711893874048E-2</v>
      </c>
      <c r="J503" s="3">
        <f t="shared" si="22"/>
        <v>-3.8278506871443074E-3</v>
      </c>
      <c r="K503" s="3">
        <f t="shared" si="22"/>
        <v>6.4770527364717001E-3</v>
      </c>
      <c r="L503" s="3">
        <f t="shared" si="22"/>
        <v>5.2503565139851993E-3</v>
      </c>
      <c r="M503" s="3">
        <f t="shared" si="22"/>
        <v>1.1377013564146443E-2</v>
      </c>
      <c r="N503" s="3">
        <f t="shared" si="21"/>
        <v>2.4739735744849285E-2</v>
      </c>
    </row>
    <row r="504" spans="1:14" x14ac:dyDescent="0.25">
      <c r="A504" s="4">
        <v>43186</v>
      </c>
      <c r="B504" s="2">
        <v>246.56753499999999</v>
      </c>
      <c r="C504" s="2">
        <v>138.90875199999999</v>
      </c>
      <c r="D504" s="2">
        <v>113.59296399999999</v>
      </c>
      <c r="E504" s="2">
        <v>73.227378999999999</v>
      </c>
      <c r="F504" s="2">
        <v>127.489998</v>
      </c>
      <c r="G504" s="2">
        <v>65.537766000000005</v>
      </c>
      <c r="H504" s="3">
        <f t="shared" si="22"/>
        <v>-1.7011747151971623E-2</v>
      </c>
      <c r="I504" s="3">
        <f t="shared" si="22"/>
        <v>-1.6941906887561031E-2</v>
      </c>
      <c r="J504" s="3">
        <f t="shared" si="22"/>
        <v>1.0692372941715655E-2</v>
      </c>
      <c r="K504" s="3">
        <f t="shared" si="22"/>
        <v>-9.3639472586326544E-4</v>
      </c>
      <c r="L504" s="3">
        <f t="shared" si="22"/>
        <v>-6.1584113358155168E-3</v>
      </c>
      <c r="M504" s="3">
        <f t="shared" si="22"/>
        <v>3.8131342290796955E-3</v>
      </c>
      <c r="N504" s="3">
        <f t="shared" si="21"/>
        <v>-1.6136512396238867E-2</v>
      </c>
    </row>
    <row r="505" spans="1:14" x14ac:dyDescent="0.25">
      <c r="A505" s="4">
        <v>43187</v>
      </c>
      <c r="B505" s="2">
        <v>245.83892800000001</v>
      </c>
      <c r="C505" s="2">
        <v>138.99490399999999</v>
      </c>
      <c r="D505" s="2">
        <v>113.89342499999999</v>
      </c>
      <c r="E505" s="2">
        <v>73.193077000000002</v>
      </c>
      <c r="F505" s="2">
        <v>125.730003</v>
      </c>
      <c r="G505" s="2">
        <v>67.182631999999998</v>
      </c>
      <c r="H505" s="3">
        <f t="shared" si="22"/>
        <v>-2.9549997326289157E-3</v>
      </c>
      <c r="I505" s="3">
        <f t="shared" si="22"/>
        <v>6.2020570165377542E-4</v>
      </c>
      <c r="J505" s="3">
        <f t="shared" si="22"/>
        <v>2.6450669955226935E-3</v>
      </c>
      <c r="K505" s="3">
        <f t="shared" si="22"/>
        <v>-4.6843134997354152E-4</v>
      </c>
      <c r="L505" s="3">
        <f t="shared" si="22"/>
        <v>-1.3804965311867035E-2</v>
      </c>
      <c r="M505" s="3">
        <f t="shared" si="22"/>
        <v>2.5097987014082834E-2</v>
      </c>
      <c r="N505" s="3">
        <f t="shared" si="21"/>
        <v>-3.2345590425626892E-3</v>
      </c>
    </row>
    <row r="506" spans="1:14" x14ac:dyDescent="0.25">
      <c r="A506" s="4">
        <v>43188</v>
      </c>
      <c r="B506" s="2">
        <v>248.980209</v>
      </c>
      <c r="C506" s="2">
        <v>140.68985000000001</v>
      </c>
      <c r="D506" s="2">
        <v>114.447334</v>
      </c>
      <c r="E506" s="2">
        <v>73.441794999999999</v>
      </c>
      <c r="F506" s="2">
        <v>125.790001</v>
      </c>
      <c r="G506" s="2">
        <v>67.102637999999999</v>
      </c>
      <c r="H506" s="3">
        <f t="shared" si="22"/>
        <v>1.2777801406618439E-2</v>
      </c>
      <c r="I506" s="3">
        <f t="shared" si="22"/>
        <v>1.2194303181072064E-2</v>
      </c>
      <c r="J506" s="3">
        <f t="shared" si="22"/>
        <v>4.8633975139478203E-3</v>
      </c>
      <c r="K506" s="3">
        <f t="shared" si="22"/>
        <v>3.3981082664416018E-3</v>
      </c>
      <c r="L506" s="3">
        <f t="shared" si="22"/>
        <v>4.7719715714955591E-4</v>
      </c>
      <c r="M506" s="3">
        <f t="shared" si="22"/>
        <v>-1.1906946426272214E-3</v>
      </c>
      <c r="N506" s="3">
        <f t="shared" si="21"/>
        <v>1.1703473035452933E-2</v>
      </c>
    </row>
    <row r="507" spans="1:14" x14ac:dyDescent="0.25">
      <c r="A507" s="4">
        <v>43192</v>
      </c>
      <c r="B507" s="2">
        <v>243.60607899999999</v>
      </c>
      <c r="C507" s="2">
        <v>137.300003</v>
      </c>
      <c r="D507" s="2">
        <v>114.673134</v>
      </c>
      <c r="E507" s="2">
        <v>73.156761000000003</v>
      </c>
      <c r="F507" s="2">
        <v>127.260002</v>
      </c>
      <c r="G507" s="2">
        <v>66.195708999999994</v>
      </c>
      <c r="H507" s="3">
        <f t="shared" si="22"/>
        <v>-2.158456698861555E-2</v>
      </c>
      <c r="I507" s="3">
        <f t="shared" si="22"/>
        <v>-2.4094467369181194E-2</v>
      </c>
      <c r="J507" s="3">
        <f t="shared" si="22"/>
        <v>1.9729598943738491E-3</v>
      </c>
      <c r="K507" s="3">
        <f t="shared" si="22"/>
        <v>-3.8810870567637101E-3</v>
      </c>
      <c r="L507" s="3">
        <f t="shared" si="22"/>
        <v>1.1686151429476377E-2</v>
      </c>
      <c r="M507" s="3">
        <f t="shared" si="22"/>
        <v>-1.3515549120438508E-2</v>
      </c>
      <c r="N507" s="3">
        <f t="shared" si="21"/>
        <v>-1.9346506234174634E-2</v>
      </c>
    </row>
    <row r="508" spans="1:14" x14ac:dyDescent="0.25">
      <c r="A508" s="4">
        <v>43193</v>
      </c>
      <c r="B508" s="2">
        <v>246.72834800000001</v>
      </c>
      <c r="C508" s="2">
        <v>139.08109999999999</v>
      </c>
      <c r="D508" s="2">
        <v>113.78872699999999</v>
      </c>
      <c r="E508" s="2">
        <v>73.363418999999993</v>
      </c>
      <c r="F508" s="2">
        <v>126.300003</v>
      </c>
      <c r="G508" s="2">
        <v>66.755859000000001</v>
      </c>
      <c r="H508" s="3">
        <f t="shared" si="22"/>
        <v>1.2816876380166375E-2</v>
      </c>
      <c r="I508" s="3">
        <f t="shared" si="22"/>
        <v>1.2972301246052975E-2</v>
      </c>
      <c r="J508" s="3">
        <f t="shared" si="22"/>
        <v>-7.7124167549131872E-3</v>
      </c>
      <c r="K508" s="3">
        <f t="shared" si="22"/>
        <v>2.824865360017581E-3</v>
      </c>
      <c r="L508" s="3">
        <f t="shared" si="22"/>
        <v>-7.5436035275247004E-3</v>
      </c>
      <c r="M508" s="3">
        <f t="shared" si="22"/>
        <v>8.4620288605112837E-3</v>
      </c>
      <c r="N508" s="3">
        <f t="shared" si="21"/>
        <v>1.1221756465587845E-2</v>
      </c>
    </row>
    <row r="509" spans="1:14" x14ac:dyDescent="0.25">
      <c r="A509" s="4">
        <v>43194</v>
      </c>
      <c r="B509" s="2">
        <v>249.36816400000001</v>
      </c>
      <c r="C509" s="2">
        <v>140.55583200000001</v>
      </c>
      <c r="D509" s="2">
        <v>113.553505</v>
      </c>
      <c r="E509" s="2">
        <v>73.527007999999995</v>
      </c>
      <c r="F509" s="2">
        <v>126.449997</v>
      </c>
      <c r="G509" s="2">
        <v>67.458290000000005</v>
      </c>
      <c r="H509" s="3">
        <f t="shared" si="22"/>
        <v>1.0699281300258212E-2</v>
      </c>
      <c r="I509" s="3">
        <f t="shared" si="22"/>
        <v>1.0603396148002986E-2</v>
      </c>
      <c r="J509" s="3">
        <f t="shared" si="22"/>
        <v>-2.0671819274328262E-3</v>
      </c>
      <c r="K509" s="3">
        <f t="shared" si="22"/>
        <v>2.2298442770232185E-3</v>
      </c>
      <c r="L509" s="3">
        <f t="shared" si="22"/>
        <v>1.1876009219096151E-3</v>
      </c>
      <c r="M509" s="3">
        <f t="shared" si="22"/>
        <v>1.0522387255926136E-2</v>
      </c>
      <c r="N509" s="3">
        <f t="shared" si="21"/>
        <v>9.9265758386505309E-3</v>
      </c>
    </row>
    <row r="510" spans="1:14" x14ac:dyDescent="0.25">
      <c r="A510" s="4">
        <v>43195</v>
      </c>
      <c r="B510" s="2">
        <v>251.33618200000001</v>
      </c>
      <c r="C510" s="2">
        <v>141.580444</v>
      </c>
      <c r="D510" s="2">
        <v>112.706726</v>
      </c>
      <c r="E510" s="2">
        <v>73.587303000000006</v>
      </c>
      <c r="F510" s="2">
        <v>125.800003</v>
      </c>
      <c r="G510" s="2">
        <v>67.431601999999998</v>
      </c>
      <c r="H510" s="3">
        <f t="shared" si="22"/>
        <v>7.8920178439458866E-3</v>
      </c>
      <c r="I510" s="3">
        <f t="shared" si="22"/>
        <v>7.2897153068680609E-3</v>
      </c>
      <c r="J510" s="3">
        <f t="shared" si="22"/>
        <v>-7.4570925838000068E-3</v>
      </c>
      <c r="K510" s="3">
        <f t="shared" si="22"/>
        <v>8.2003880805281426E-4</v>
      </c>
      <c r="L510" s="3">
        <f t="shared" si="22"/>
        <v>-5.1403243607825999E-3</v>
      </c>
      <c r="M510" s="3">
        <f t="shared" si="22"/>
        <v>-3.9562224301870064E-4</v>
      </c>
      <c r="N510" s="3">
        <f t="shared" si="21"/>
        <v>6.7563783289541247E-3</v>
      </c>
    </row>
    <row r="511" spans="1:14" x14ac:dyDescent="0.25">
      <c r="A511" s="4">
        <v>43196</v>
      </c>
      <c r="B511" s="2">
        <v>245.734894</v>
      </c>
      <c r="C511" s="2">
        <v>138.84170499999999</v>
      </c>
      <c r="D511" s="2">
        <v>113.93926999999999</v>
      </c>
      <c r="E511" s="2">
        <v>73.423705999999996</v>
      </c>
      <c r="F511" s="2">
        <v>126.389999</v>
      </c>
      <c r="G511" s="2">
        <v>66.924789000000004</v>
      </c>
      <c r="H511" s="3">
        <f t="shared" si="22"/>
        <v>-2.228603918237293E-2</v>
      </c>
      <c r="I511" s="3">
        <f t="shared" si="22"/>
        <v>-1.9344048673840875E-2</v>
      </c>
      <c r="J511" s="3">
        <f t="shared" si="22"/>
        <v>1.0935851335083457E-2</v>
      </c>
      <c r="K511" s="3">
        <f t="shared" si="22"/>
        <v>-2.2231688529202875E-3</v>
      </c>
      <c r="L511" s="3">
        <f t="shared" si="22"/>
        <v>4.6899521934034016E-3</v>
      </c>
      <c r="M511" s="3">
        <f t="shared" si="22"/>
        <v>-7.515956687488945E-3</v>
      </c>
      <c r="N511" s="3">
        <f t="shared" si="21"/>
        <v>-1.9658431874648424E-2</v>
      </c>
    </row>
    <row r="512" spans="1:14" x14ac:dyDescent="0.25">
      <c r="A512" s="4">
        <v>43199</v>
      </c>
      <c r="B512" s="2">
        <v>246.94598400000001</v>
      </c>
      <c r="C512" s="2">
        <v>138.86085499999999</v>
      </c>
      <c r="D512" s="2">
        <v>114.12745700000001</v>
      </c>
      <c r="E512" s="2">
        <v>73.699234000000004</v>
      </c>
      <c r="F512" s="2">
        <v>126.82</v>
      </c>
      <c r="G512" s="2">
        <v>66.711410999999998</v>
      </c>
      <c r="H512" s="3">
        <f t="shared" si="22"/>
        <v>4.9284412982064651E-3</v>
      </c>
      <c r="I512" s="3">
        <f t="shared" si="22"/>
        <v>1.379268570635972E-4</v>
      </c>
      <c r="J512" s="3">
        <f t="shared" si="22"/>
        <v>1.6516430200055332E-3</v>
      </c>
      <c r="K512" s="3">
        <f t="shared" si="22"/>
        <v>3.752575496529742E-3</v>
      </c>
      <c r="L512" s="3">
        <f t="shared" si="22"/>
        <v>3.4021758319657813E-3</v>
      </c>
      <c r="M512" s="3">
        <f t="shared" si="22"/>
        <v>-3.1883253303944814E-3</v>
      </c>
      <c r="N512" s="3">
        <f t="shared" si="21"/>
        <v>4.0244490089972954E-3</v>
      </c>
    </row>
    <row r="513" spans="1:14" x14ac:dyDescent="0.25">
      <c r="A513" s="4">
        <v>43200</v>
      </c>
      <c r="B513" s="2">
        <v>250.872467</v>
      </c>
      <c r="C513" s="2">
        <v>141.283569</v>
      </c>
      <c r="D513" s="2">
        <v>113.920456</v>
      </c>
      <c r="E513" s="2">
        <v>73.966148000000004</v>
      </c>
      <c r="F513" s="2">
        <v>127.120003</v>
      </c>
      <c r="G513" s="2">
        <v>66.640265999999997</v>
      </c>
      <c r="H513" s="3">
        <f t="shared" si="22"/>
        <v>1.5900169488077154E-2</v>
      </c>
      <c r="I513" s="3">
        <f t="shared" si="22"/>
        <v>1.7447062384860157E-2</v>
      </c>
      <c r="J513" s="3">
        <f t="shared" si="22"/>
        <v>-1.8137703707882258E-3</v>
      </c>
      <c r="K513" s="3">
        <f t="shared" si="22"/>
        <v>3.6216658642611588E-3</v>
      </c>
      <c r="L513" s="3">
        <f t="shared" si="22"/>
        <v>2.3655811386216197E-3</v>
      </c>
      <c r="M513" s="3">
        <f t="shared" si="22"/>
        <v>-1.0664592298910147E-3</v>
      </c>
      <c r="N513" s="3">
        <f t="shared" si="21"/>
        <v>1.5075619869320697E-2</v>
      </c>
    </row>
    <row r="514" spans="1:14" x14ac:dyDescent="0.25">
      <c r="A514" s="4">
        <v>43201</v>
      </c>
      <c r="B514" s="2">
        <v>249.557388</v>
      </c>
      <c r="C514" s="2">
        <v>141.369766</v>
      </c>
      <c r="D514" s="2">
        <v>114.32501999999999</v>
      </c>
      <c r="E514" s="2">
        <v>73.991981999999993</v>
      </c>
      <c r="F514" s="2">
        <v>128.11000100000001</v>
      </c>
      <c r="G514" s="2">
        <v>66.782539</v>
      </c>
      <c r="H514" s="3">
        <f t="shared" si="22"/>
        <v>-5.2420220350446467E-3</v>
      </c>
      <c r="I514" s="3">
        <f t="shared" si="22"/>
        <v>6.1009925365063111E-4</v>
      </c>
      <c r="J514" s="3">
        <f t="shared" si="22"/>
        <v>3.5512849421879267E-3</v>
      </c>
      <c r="K514" s="3">
        <f t="shared" si="22"/>
        <v>3.4926788400535536E-4</v>
      </c>
      <c r="L514" s="3">
        <f t="shared" si="22"/>
        <v>7.7879010119281666E-3</v>
      </c>
      <c r="M514" s="3">
        <f t="shared" si="22"/>
        <v>2.1349404577706288E-3</v>
      </c>
      <c r="N514" s="3">
        <f t="shared" si="21"/>
        <v>-3.2490338080656987E-3</v>
      </c>
    </row>
    <row r="515" spans="1:14" x14ac:dyDescent="0.25">
      <c r="A515" s="4">
        <v>43202</v>
      </c>
      <c r="B515" s="2">
        <v>251.610489</v>
      </c>
      <c r="C515" s="2">
        <v>142.193298</v>
      </c>
      <c r="D515" s="2">
        <v>113.487663</v>
      </c>
      <c r="E515" s="2">
        <v>74.258926000000002</v>
      </c>
      <c r="F515" s="2">
        <v>126.620003</v>
      </c>
      <c r="G515" s="2">
        <v>66.035659999999993</v>
      </c>
      <c r="H515" s="3">
        <f t="shared" si="22"/>
        <v>8.2269694215584277E-3</v>
      </c>
      <c r="I515" s="3">
        <f t="shared" si="22"/>
        <v>5.8253757030339859E-3</v>
      </c>
      <c r="J515" s="3">
        <f t="shared" si="22"/>
        <v>-7.3243547213024396E-3</v>
      </c>
      <c r="K515" s="3">
        <f t="shared" si="22"/>
        <v>3.6077422551001881E-3</v>
      </c>
      <c r="L515" s="3">
        <f t="shared" si="22"/>
        <v>-1.1630614225036306E-2</v>
      </c>
      <c r="M515" s="3">
        <f t="shared" si="22"/>
        <v>-1.1183746697621122E-2</v>
      </c>
      <c r="N515" s="3">
        <f t="shared" si="21"/>
        <v>6.2541946446549234E-3</v>
      </c>
    </row>
    <row r="516" spans="1:14" x14ac:dyDescent="0.25">
      <c r="A516" s="4">
        <v>43203</v>
      </c>
      <c r="B516" s="2">
        <v>250.872467</v>
      </c>
      <c r="C516" s="2">
        <v>141.64747600000001</v>
      </c>
      <c r="D516" s="2">
        <v>113.751091</v>
      </c>
      <c r="E516" s="2">
        <v>74.301986999999997</v>
      </c>
      <c r="F516" s="2">
        <v>127.449997</v>
      </c>
      <c r="G516" s="2">
        <v>66.382430999999997</v>
      </c>
      <c r="H516" s="3">
        <f t="shared" si="22"/>
        <v>-2.9331925029564276E-3</v>
      </c>
      <c r="I516" s="3">
        <f t="shared" si="22"/>
        <v>-3.8385916050698299E-3</v>
      </c>
      <c r="J516" s="3">
        <f t="shared" si="22"/>
        <v>2.3212038475055596E-3</v>
      </c>
      <c r="K516" s="3">
        <f t="shared" si="22"/>
        <v>5.7987641781931387E-4</v>
      </c>
      <c r="L516" s="3">
        <f t="shared" si="22"/>
        <v>6.5549990549280679E-3</v>
      </c>
      <c r="M516" s="3">
        <f t="shared" si="22"/>
        <v>5.2512687841690386E-3</v>
      </c>
      <c r="N516" s="3">
        <f t="shared" ref="N516:N579" si="23">SUMPRODUCT(H516:M516,R$10:W$10)</f>
        <v>-2.325913351978284E-3</v>
      </c>
    </row>
    <row r="517" spans="1:14" x14ac:dyDescent="0.25">
      <c r="A517" s="4">
        <v>43206</v>
      </c>
      <c r="B517" s="2">
        <v>252.935089</v>
      </c>
      <c r="C517" s="2">
        <v>142.97851600000001</v>
      </c>
      <c r="D517" s="2">
        <v>113.78872699999999</v>
      </c>
      <c r="E517" s="2">
        <v>74.413933</v>
      </c>
      <c r="F517" s="2">
        <v>127.629997</v>
      </c>
      <c r="G517" s="2">
        <v>66.791435000000007</v>
      </c>
      <c r="H517" s="3">
        <f t="shared" si="22"/>
        <v>8.2217950206548984E-3</v>
      </c>
      <c r="I517" s="3">
        <f t="shared" si="22"/>
        <v>9.3968494009735171E-3</v>
      </c>
      <c r="J517" s="3">
        <f t="shared" si="22"/>
        <v>3.308627606919412E-4</v>
      </c>
      <c r="K517" s="3">
        <f t="shared" si="22"/>
        <v>1.5066353474504357E-3</v>
      </c>
      <c r="L517" s="3">
        <f t="shared" si="22"/>
        <v>1.4123185895407175E-3</v>
      </c>
      <c r="M517" s="3">
        <f t="shared" si="22"/>
        <v>6.1613290420172717E-3</v>
      </c>
      <c r="N517" s="3">
        <f t="shared" si="23"/>
        <v>7.8717642710811227E-3</v>
      </c>
    </row>
    <row r="518" spans="1:14" x14ac:dyDescent="0.25">
      <c r="A518" s="4">
        <v>43207</v>
      </c>
      <c r="B518" s="2">
        <v>255.64108300000001</v>
      </c>
      <c r="C518" s="2">
        <v>144.29040499999999</v>
      </c>
      <c r="D518" s="2">
        <v>114.099236</v>
      </c>
      <c r="E518" s="2">
        <v>74.448363999999998</v>
      </c>
      <c r="F518" s="2">
        <v>127.75</v>
      </c>
      <c r="G518" s="2">
        <v>67.573859999999996</v>
      </c>
      <c r="H518" s="3">
        <f t="shared" si="22"/>
        <v>1.0698373288966723E-2</v>
      </c>
      <c r="I518" s="3">
        <f t="shared" si="22"/>
        <v>9.1754274467359398E-3</v>
      </c>
      <c r="J518" s="3">
        <f t="shared" si="22"/>
        <v>2.7288204041513442E-3</v>
      </c>
      <c r="K518" s="3">
        <f t="shared" si="22"/>
        <v>4.6269560836131873E-4</v>
      </c>
      <c r="L518" s="3">
        <f t="shared" si="22"/>
        <v>9.4024134467374232E-4</v>
      </c>
      <c r="M518" s="3">
        <f t="shared" si="22"/>
        <v>1.171445111188274E-2</v>
      </c>
      <c r="N518" s="3">
        <f t="shared" si="23"/>
        <v>9.6729466806702181E-3</v>
      </c>
    </row>
    <row r="519" spans="1:14" x14ac:dyDescent="0.25">
      <c r="A519" s="4">
        <v>43208</v>
      </c>
      <c r="B519" s="2">
        <v>255.830399</v>
      </c>
      <c r="C519" s="2">
        <v>144.836288</v>
      </c>
      <c r="D519" s="2">
        <v>113.186592</v>
      </c>
      <c r="E519" s="2">
        <v>74.370895000000004</v>
      </c>
      <c r="F519" s="2">
        <v>127.849998</v>
      </c>
      <c r="G519" s="2">
        <v>67.431601999999998</v>
      </c>
      <c r="H519" s="3">
        <f t="shared" si="22"/>
        <v>7.4055389602611932E-4</v>
      </c>
      <c r="I519" s="3">
        <f t="shared" si="22"/>
        <v>3.7832245324975755E-3</v>
      </c>
      <c r="J519" s="3">
        <f t="shared" si="22"/>
        <v>-7.9986863365150151E-3</v>
      </c>
      <c r="K519" s="3">
        <f t="shared" si="22"/>
        <v>-1.0405735712337716E-3</v>
      </c>
      <c r="L519" s="3">
        <f t="shared" si="22"/>
        <v>7.8276320939330013E-4</v>
      </c>
      <c r="M519" s="3">
        <f t="shared" si="22"/>
        <v>-2.1052223448534413E-3</v>
      </c>
      <c r="N519" s="3">
        <f t="shared" si="23"/>
        <v>1.2409239959753717E-3</v>
      </c>
    </row>
    <row r="520" spans="1:14" x14ac:dyDescent="0.25">
      <c r="A520" s="4">
        <v>43209</v>
      </c>
      <c r="B520" s="2">
        <v>254.41111799999999</v>
      </c>
      <c r="C520" s="2">
        <v>143.90739400000001</v>
      </c>
      <c r="D520" s="2">
        <v>112.26449599999999</v>
      </c>
      <c r="E520" s="2">
        <v>74.138373999999999</v>
      </c>
      <c r="F520" s="2">
        <v>127.599998</v>
      </c>
      <c r="G520" s="2">
        <v>66.453575000000001</v>
      </c>
      <c r="H520" s="3">
        <f t="shared" si="22"/>
        <v>-5.5477418068680118E-3</v>
      </c>
      <c r="I520" s="3">
        <f t="shared" si="22"/>
        <v>-6.4134065628634884E-3</v>
      </c>
      <c r="J520" s="3">
        <f t="shared" si="22"/>
        <v>-8.1466893181130207E-3</v>
      </c>
      <c r="K520" s="3">
        <f t="shared" si="22"/>
        <v>-3.1265053351853256E-3</v>
      </c>
      <c r="L520" s="3">
        <f t="shared" si="22"/>
        <v>-1.9554165343045327E-3</v>
      </c>
      <c r="M520" s="3">
        <f t="shared" si="22"/>
        <v>-1.4503985831450295E-2</v>
      </c>
      <c r="N520" s="3">
        <f t="shared" si="23"/>
        <v>-5.4032290776903349E-3</v>
      </c>
    </row>
    <row r="521" spans="1:14" x14ac:dyDescent="0.25">
      <c r="A521" s="4">
        <v>43210</v>
      </c>
      <c r="B521" s="2">
        <v>252.25392199999999</v>
      </c>
      <c r="C521" s="2">
        <v>143.14134200000001</v>
      </c>
      <c r="D521" s="2">
        <v>111.45536</v>
      </c>
      <c r="E521" s="2">
        <v>73.957558000000006</v>
      </c>
      <c r="F521" s="2">
        <v>126.629997</v>
      </c>
      <c r="G521" s="2">
        <v>65.840057000000002</v>
      </c>
      <c r="H521" s="3">
        <f t="shared" si="22"/>
        <v>-8.4791734612793546E-3</v>
      </c>
      <c r="I521" s="3">
        <f t="shared" si="22"/>
        <v>-5.3232289092803864E-3</v>
      </c>
      <c r="J521" s="3">
        <f t="shared" si="22"/>
        <v>-7.2074077631809619E-3</v>
      </c>
      <c r="K521" s="3">
        <f t="shared" si="22"/>
        <v>-2.4388989162346109E-3</v>
      </c>
      <c r="L521" s="3">
        <f t="shared" si="22"/>
        <v>-7.6018888338853507E-3</v>
      </c>
      <c r="M521" s="3">
        <f t="shared" si="22"/>
        <v>-9.2322798284365515E-3</v>
      </c>
      <c r="N521" s="3">
        <f t="shared" si="23"/>
        <v>-7.8938358470676991E-3</v>
      </c>
    </row>
    <row r="522" spans="1:14" x14ac:dyDescent="0.25">
      <c r="A522" s="4">
        <v>43213</v>
      </c>
      <c r="B522" s="2">
        <v>252.21606399999999</v>
      </c>
      <c r="C522" s="2">
        <v>143.07427999999999</v>
      </c>
      <c r="D522" s="2">
        <v>111.48358899999999</v>
      </c>
      <c r="E522" s="2">
        <v>73.759529000000001</v>
      </c>
      <c r="F522" s="2">
        <v>125.620003</v>
      </c>
      <c r="G522" s="2">
        <v>65.786713000000006</v>
      </c>
      <c r="H522" s="3">
        <f t="shared" si="22"/>
        <v>-1.5007893514540349E-4</v>
      </c>
      <c r="I522" s="3">
        <f t="shared" si="22"/>
        <v>-4.6850196500203278E-4</v>
      </c>
      <c r="J522" s="3">
        <f t="shared" si="22"/>
        <v>2.5327628926952173E-4</v>
      </c>
      <c r="K522" s="3">
        <f t="shared" si="22"/>
        <v>-2.6776032816011597E-3</v>
      </c>
      <c r="L522" s="3">
        <f t="shared" si="22"/>
        <v>-7.9759458574416575E-3</v>
      </c>
      <c r="M522" s="3">
        <f t="shared" si="22"/>
        <v>-8.102058599371853E-4</v>
      </c>
      <c r="N522" s="3">
        <f t="shared" si="23"/>
        <v>-8.2495967247532553E-4</v>
      </c>
    </row>
    <row r="523" spans="1:14" x14ac:dyDescent="0.25">
      <c r="A523" s="4">
        <v>43214</v>
      </c>
      <c r="B523" s="2">
        <v>248.81935100000001</v>
      </c>
      <c r="C523" s="2">
        <v>142.04011499999999</v>
      </c>
      <c r="D523" s="2">
        <v>110.975525</v>
      </c>
      <c r="E523" s="2">
        <v>73.613112999999998</v>
      </c>
      <c r="F523" s="2">
        <v>126.230003</v>
      </c>
      <c r="G523" s="2">
        <v>66.035659999999993</v>
      </c>
      <c r="H523" s="3">
        <f t="shared" si="22"/>
        <v>-1.3467472872782493E-2</v>
      </c>
      <c r="I523" s="3">
        <f t="shared" si="22"/>
        <v>-7.2281684730477469E-3</v>
      </c>
      <c r="J523" s="3">
        <f t="shared" si="22"/>
        <v>-4.557298563468315E-3</v>
      </c>
      <c r="K523" s="3">
        <f t="shared" si="22"/>
        <v>-1.9850452136157548E-3</v>
      </c>
      <c r="L523" s="3">
        <f t="shared" si="22"/>
        <v>4.855914547303497E-3</v>
      </c>
      <c r="M523" s="3">
        <f t="shared" si="22"/>
        <v>3.7841531921496419E-3</v>
      </c>
      <c r="N523" s="3">
        <f t="shared" si="23"/>
        <v>-1.0989928010947279E-2</v>
      </c>
    </row>
    <row r="524" spans="1:14" x14ac:dyDescent="0.25">
      <c r="A524" s="4">
        <v>43215</v>
      </c>
      <c r="B524" s="2">
        <v>249.43438699999999</v>
      </c>
      <c r="C524" s="2">
        <v>142.02093500000001</v>
      </c>
      <c r="D524" s="2">
        <v>110.232269</v>
      </c>
      <c r="E524" s="2">
        <v>73.621727000000007</v>
      </c>
      <c r="F524" s="2">
        <v>125.410004</v>
      </c>
      <c r="G524" s="2">
        <v>65.911193999999995</v>
      </c>
      <c r="H524" s="3">
        <f t="shared" si="22"/>
        <v>2.4718173949420663E-3</v>
      </c>
      <c r="I524" s="3">
        <f t="shared" si="22"/>
        <v>-1.3503227591715738E-4</v>
      </c>
      <c r="J524" s="3">
        <f t="shared" si="22"/>
        <v>-6.6974767634575549E-3</v>
      </c>
      <c r="K524" s="3">
        <f t="shared" si="22"/>
        <v>1.1701719502088537E-4</v>
      </c>
      <c r="L524" s="3">
        <f t="shared" si="22"/>
        <v>-6.496070510273233E-3</v>
      </c>
      <c r="M524" s="3">
        <f t="shared" si="22"/>
        <v>-1.8848301054308347E-3</v>
      </c>
      <c r="N524" s="3">
        <f t="shared" si="23"/>
        <v>1.3322349118724056E-3</v>
      </c>
    </row>
    <row r="525" spans="1:14" x14ac:dyDescent="0.25">
      <c r="A525" s="4">
        <v>43216</v>
      </c>
      <c r="B525" s="2">
        <v>251.970032</v>
      </c>
      <c r="C525" s="2">
        <v>142.652939</v>
      </c>
      <c r="D525" s="2">
        <v>111.003738</v>
      </c>
      <c r="E525" s="2">
        <v>73.880058000000005</v>
      </c>
      <c r="F525" s="2">
        <v>124.970001</v>
      </c>
      <c r="G525" s="2">
        <v>66.773635999999996</v>
      </c>
      <c r="H525" s="3">
        <f t="shared" si="22"/>
        <v>1.0165579134844949E-2</v>
      </c>
      <c r="I525" s="3">
        <f t="shared" si="22"/>
        <v>4.4500763214943007E-3</v>
      </c>
      <c r="J525" s="3">
        <f t="shared" si="22"/>
        <v>6.9985767960558665E-3</v>
      </c>
      <c r="K525" s="3">
        <f t="shared" si="22"/>
        <v>3.5088962257023848E-3</v>
      </c>
      <c r="L525" s="3">
        <f t="shared" si="22"/>
        <v>-3.5085159553938094E-3</v>
      </c>
      <c r="M525" s="3">
        <f t="shared" si="22"/>
        <v>1.3084909370629783E-2</v>
      </c>
      <c r="N525" s="3">
        <f t="shared" si="23"/>
        <v>8.1436367860445169E-3</v>
      </c>
    </row>
    <row r="526" spans="1:14" x14ac:dyDescent="0.25">
      <c r="A526" s="4">
        <v>43217</v>
      </c>
      <c r="B526" s="2">
        <v>252.206604</v>
      </c>
      <c r="C526" s="2">
        <v>142.461411</v>
      </c>
      <c r="D526" s="2">
        <v>111.859955</v>
      </c>
      <c r="E526" s="2">
        <v>73.845603999999994</v>
      </c>
      <c r="F526" s="2">
        <v>125.5</v>
      </c>
      <c r="G526" s="2">
        <v>67.920608999999999</v>
      </c>
      <c r="H526" s="3">
        <f t="shared" si="22"/>
        <v>9.3888943110509437E-4</v>
      </c>
      <c r="I526" s="3">
        <f t="shared" si="22"/>
        <v>-1.3426151703751499E-3</v>
      </c>
      <c r="J526" s="3">
        <f t="shared" si="22"/>
        <v>7.7134069124771276E-3</v>
      </c>
      <c r="K526" s="3">
        <f t="shared" si="22"/>
        <v>-4.663504730871848E-4</v>
      </c>
      <c r="L526" s="3">
        <f t="shared" si="22"/>
        <v>4.2410098084260106E-3</v>
      </c>
      <c r="M526" s="3">
        <f t="shared" si="22"/>
        <v>1.7177033762247218E-2</v>
      </c>
      <c r="N526" s="3">
        <f t="shared" si="23"/>
        <v>8.2903137716474826E-4</v>
      </c>
    </row>
    <row r="527" spans="1:14" x14ac:dyDescent="0.25">
      <c r="A527" s="4">
        <v>43220</v>
      </c>
      <c r="B527" s="2">
        <v>250.26698300000001</v>
      </c>
      <c r="C527" s="2">
        <v>141.21658300000001</v>
      </c>
      <c r="D527" s="2">
        <v>112.057564</v>
      </c>
      <c r="E527" s="2">
        <v>73.793953000000002</v>
      </c>
      <c r="F527" s="2">
        <v>124.589996</v>
      </c>
      <c r="G527" s="2">
        <v>67.653876999999994</v>
      </c>
      <c r="H527" s="3">
        <f t="shared" si="22"/>
        <v>-7.6906035339184831E-3</v>
      </c>
      <c r="I527" s="3">
        <f t="shared" si="22"/>
        <v>-8.7380013384816824E-3</v>
      </c>
      <c r="J527" s="3">
        <f t="shared" si="22"/>
        <v>1.7665749999631331E-3</v>
      </c>
      <c r="K527" s="3">
        <f t="shared" si="22"/>
        <v>-6.9944583295700191E-4</v>
      </c>
      <c r="L527" s="3">
        <f t="shared" si="22"/>
        <v>-7.2510278884462265E-3</v>
      </c>
      <c r="M527" s="3">
        <f t="shared" si="22"/>
        <v>-3.9271143755499338E-3</v>
      </c>
      <c r="N527" s="3">
        <f t="shared" si="23"/>
        <v>-7.8267062712557359E-3</v>
      </c>
    </row>
    <row r="528" spans="1:14" x14ac:dyDescent="0.25">
      <c r="A528" s="4">
        <v>43221</v>
      </c>
      <c r="B528" s="2">
        <v>250.71167</v>
      </c>
      <c r="C528" s="2">
        <v>141.62829600000001</v>
      </c>
      <c r="D528" s="2">
        <v>111.653961</v>
      </c>
      <c r="E528" s="2">
        <v>73.848442000000006</v>
      </c>
      <c r="F528" s="2">
        <v>123.709999</v>
      </c>
      <c r="G528" s="2">
        <v>68.267380000000003</v>
      </c>
      <c r="H528" s="3">
        <f t="shared" si="22"/>
        <v>1.7768504445510036E-3</v>
      </c>
      <c r="I528" s="3">
        <f t="shared" si="22"/>
        <v>2.9154720448092419E-3</v>
      </c>
      <c r="J528" s="3">
        <f t="shared" si="22"/>
        <v>-3.6017470449384303E-3</v>
      </c>
      <c r="K528" s="3">
        <f t="shared" si="22"/>
        <v>7.3839383560336813E-4</v>
      </c>
      <c r="L528" s="3">
        <f t="shared" si="22"/>
        <v>-7.0631433361632023E-3</v>
      </c>
      <c r="M528" s="3">
        <f t="shared" si="22"/>
        <v>9.0682607886611866E-3</v>
      </c>
      <c r="N528" s="3">
        <f t="shared" si="23"/>
        <v>1.2592580886407957E-3</v>
      </c>
    </row>
    <row r="529" spans="1:14" x14ac:dyDescent="0.25">
      <c r="A529" s="4">
        <v>43222</v>
      </c>
      <c r="B529" s="2">
        <v>249.027512</v>
      </c>
      <c r="C529" s="2">
        <v>141.637878</v>
      </c>
      <c r="D529" s="2">
        <v>111.531387</v>
      </c>
      <c r="E529" s="2">
        <v>73.822479000000001</v>
      </c>
      <c r="F529" s="2">
        <v>123.650002</v>
      </c>
      <c r="G529" s="2">
        <v>68.018456</v>
      </c>
      <c r="H529" s="3">
        <f t="shared" si="22"/>
        <v>-6.7175094003402158E-3</v>
      </c>
      <c r="I529" s="3">
        <f t="shared" si="22"/>
        <v>6.7655971798030734E-5</v>
      </c>
      <c r="J529" s="3">
        <f t="shared" si="22"/>
        <v>-1.0978025222051491E-3</v>
      </c>
      <c r="K529" s="3">
        <f t="shared" ref="K529:M592" si="24">E529/E528-1</f>
        <v>-3.5157139808050797E-4</v>
      </c>
      <c r="L529" s="3">
        <f t="shared" si="24"/>
        <v>-4.8498100788119114E-4</v>
      </c>
      <c r="M529" s="3">
        <f t="shared" si="24"/>
        <v>-3.6463095551638736E-3</v>
      </c>
      <c r="N529" s="3">
        <f t="shared" si="23"/>
        <v>-5.1131217006333959E-3</v>
      </c>
    </row>
    <row r="530" spans="1:14" x14ac:dyDescent="0.25">
      <c r="A530" s="4">
        <v>43223</v>
      </c>
      <c r="B530" s="2">
        <v>248.478745</v>
      </c>
      <c r="C530" s="2">
        <v>141.21658300000001</v>
      </c>
      <c r="D530" s="2">
        <v>112.031128</v>
      </c>
      <c r="E530" s="2">
        <v>73.813843000000006</v>
      </c>
      <c r="F530" s="2">
        <v>124.279999</v>
      </c>
      <c r="G530" s="2">
        <v>67.973968999999997</v>
      </c>
      <c r="H530" s="3">
        <f t="shared" ref="H530:M593" si="25">B530/B529-1</f>
        <v>-2.203640054035505E-3</v>
      </c>
      <c r="I530" s="3">
        <f t="shared" si="25"/>
        <v>-2.9744515093623747E-3</v>
      </c>
      <c r="J530" s="3">
        <f t="shared" si="25"/>
        <v>4.4807207499355517E-3</v>
      </c>
      <c r="K530" s="3">
        <f t="shared" si="24"/>
        <v>-1.1698333782583781E-4</v>
      </c>
      <c r="L530" s="3">
        <f t="shared" si="24"/>
        <v>5.0950019394258028E-3</v>
      </c>
      <c r="M530" s="3">
        <f t="shared" si="24"/>
        <v>-6.5404307325067634E-4</v>
      </c>
      <c r="N530" s="3">
        <f t="shared" si="23"/>
        <v>-1.74864454926216E-3</v>
      </c>
    </row>
    <row r="531" spans="1:14" x14ac:dyDescent="0.25">
      <c r="A531" s="4">
        <v>43224</v>
      </c>
      <c r="B531" s="2">
        <v>251.69564800000001</v>
      </c>
      <c r="C531" s="2">
        <v>143.093414</v>
      </c>
      <c r="D531" s="2">
        <v>112.200874</v>
      </c>
      <c r="E531" s="2">
        <v>73.865729999999999</v>
      </c>
      <c r="F531" s="2">
        <v>124.540001</v>
      </c>
      <c r="G531" s="2">
        <v>68.720839999999995</v>
      </c>
      <c r="H531" s="3">
        <f t="shared" si="25"/>
        <v>1.2946391048457739E-2</v>
      </c>
      <c r="I531" s="3">
        <f t="shared" si="25"/>
        <v>1.3290443375194583E-2</v>
      </c>
      <c r="J531" s="3">
        <f t="shared" si="25"/>
        <v>1.5151681771874426E-3</v>
      </c>
      <c r="K531" s="3">
        <f t="shared" si="24"/>
        <v>7.0294402636639219E-4</v>
      </c>
      <c r="L531" s="3">
        <f t="shared" si="24"/>
        <v>2.0920663187324884E-3</v>
      </c>
      <c r="M531" s="3">
        <f t="shared" si="24"/>
        <v>1.0987603210281804E-2</v>
      </c>
      <c r="N531" s="3">
        <f t="shared" si="23"/>
        <v>1.2138685733740964E-2</v>
      </c>
    </row>
    <row r="532" spans="1:14" x14ac:dyDescent="0.25">
      <c r="A532" s="4">
        <v>43227</v>
      </c>
      <c r="B532" s="2">
        <v>252.54722599999999</v>
      </c>
      <c r="C532" s="2">
        <v>144.20422400000001</v>
      </c>
      <c r="D532" s="2">
        <v>112.021698</v>
      </c>
      <c r="E532" s="2">
        <v>73.934905999999998</v>
      </c>
      <c r="F532" s="2">
        <v>124.57</v>
      </c>
      <c r="G532" s="2">
        <v>69.183197000000007</v>
      </c>
      <c r="H532" s="3">
        <f t="shared" si="25"/>
        <v>3.3833640222495909E-3</v>
      </c>
      <c r="I532" s="3">
        <f t="shared" si="25"/>
        <v>7.7628310692203772E-3</v>
      </c>
      <c r="J532" s="3">
        <f t="shared" si="25"/>
        <v>-1.5969216068673076E-3</v>
      </c>
      <c r="K532" s="3">
        <f t="shared" si="24"/>
        <v>9.365100703668805E-4</v>
      </c>
      <c r="L532" s="3">
        <f t="shared" si="24"/>
        <v>2.4087843069775516E-4</v>
      </c>
      <c r="M532" s="3">
        <f t="shared" si="24"/>
        <v>6.7280463975702975E-3</v>
      </c>
      <c r="N532" s="3">
        <f t="shared" si="23"/>
        <v>3.8486229784361384E-3</v>
      </c>
    </row>
    <row r="533" spans="1:14" x14ac:dyDescent="0.25">
      <c r="A533" s="4">
        <v>43228</v>
      </c>
      <c r="B533" s="2">
        <v>252.54722599999999</v>
      </c>
      <c r="C533" s="2">
        <v>144.75962799999999</v>
      </c>
      <c r="D533" s="2">
        <v>111.917984</v>
      </c>
      <c r="E533" s="2">
        <v>73.822479000000001</v>
      </c>
      <c r="F533" s="2">
        <v>124.589996</v>
      </c>
      <c r="G533" s="2">
        <v>68.836433</v>
      </c>
      <c r="H533" s="3">
        <f t="shared" si="25"/>
        <v>0</v>
      </c>
      <c r="I533" s="3">
        <f t="shared" si="25"/>
        <v>3.8515099252569573E-3</v>
      </c>
      <c r="J533" s="3">
        <f t="shared" si="25"/>
        <v>-9.2583849246774541E-4</v>
      </c>
      <c r="K533" s="3">
        <f t="shared" si="24"/>
        <v>-1.5206213963401272E-3</v>
      </c>
      <c r="L533" s="3">
        <f t="shared" si="24"/>
        <v>1.605201894516739E-4</v>
      </c>
      <c r="M533" s="3">
        <f t="shared" si="24"/>
        <v>-5.012257528370756E-3</v>
      </c>
      <c r="N533" s="3">
        <f t="shared" si="23"/>
        <v>6.4190792527439328E-4</v>
      </c>
    </row>
    <row r="534" spans="1:14" x14ac:dyDescent="0.25">
      <c r="A534" s="4">
        <v>43229</v>
      </c>
      <c r="B534" s="2">
        <v>254.98825099999999</v>
      </c>
      <c r="C534" s="2">
        <v>145.76513700000001</v>
      </c>
      <c r="D534" s="2">
        <v>111.248459</v>
      </c>
      <c r="E534" s="2">
        <v>73.943550000000002</v>
      </c>
      <c r="F534" s="2">
        <v>124.33000199999999</v>
      </c>
      <c r="G534" s="2">
        <v>69.298789999999997</v>
      </c>
      <c r="H534" s="3">
        <f t="shared" si="25"/>
        <v>9.665617946641003E-3</v>
      </c>
      <c r="I534" s="3">
        <f t="shared" si="25"/>
        <v>6.9460595740133968E-3</v>
      </c>
      <c r="J534" s="3">
        <f t="shared" si="25"/>
        <v>-5.9822825257467294E-3</v>
      </c>
      <c r="K534" s="3">
        <f t="shared" si="24"/>
        <v>1.640028913144409E-3</v>
      </c>
      <c r="L534" s="3">
        <f t="shared" si="24"/>
        <v>-2.0867967601508886E-3</v>
      </c>
      <c r="M534" s="3">
        <f t="shared" si="24"/>
        <v>6.7167483823573626E-3</v>
      </c>
      <c r="N534" s="3">
        <f t="shared" si="23"/>
        <v>8.2860018386821631E-3</v>
      </c>
    </row>
    <row r="535" spans="1:14" x14ac:dyDescent="0.25">
      <c r="A535" s="4">
        <v>43230</v>
      </c>
      <c r="B535" s="2">
        <v>257.37255900000002</v>
      </c>
      <c r="C535" s="2">
        <v>146.51205400000001</v>
      </c>
      <c r="D535" s="2">
        <v>112.144272</v>
      </c>
      <c r="E535" s="2">
        <v>74.159706</v>
      </c>
      <c r="F535" s="2">
        <v>125.18</v>
      </c>
      <c r="G535" s="2">
        <v>69.841155999999998</v>
      </c>
      <c r="H535" s="3">
        <f t="shared" si="25"/>
        <v>9.3506582779769865E-3</v>
      </c>
      <c r="I535" s="3">
        <f t="shared" si="25"/>
        <v>5.124112770531708E-3</v>
      </c>
      <c r="J535" s="3">
        <f t="shared" si="25"/>
        <v>8.0523632241953358E-3</v>
      </c>
      <c r="K535" s="3">
        <f t="shared" si="24"/>
        <v>2.9232569980748302E-3</v>
      </c>
      <c r="L535" s="3">
        <f t="shared" si="24"/>
        <v>6.8366282178617954E-3</v>
      </c>
      <c r="M535" s="3">
        <f t="shared" si="24"/>
        <v>7.8264858592769215E-3</v>
      </c>
      <c r="N535" s="3">
        <f t="shared" si="23"/>
        <v>8.4601714070777524E-3</v>
      </c>
    </row>
    <row r="536" spans="1:14" x14ac:dyDescent="0.25">
      <c r="A536" s="4">
        <v>43231</v>
      </c>
      <c r="B536" s="2">
        <v>258.15786700000001</v>
      </c>
      <c r="C536" s="2">
        <v>146.770599</v>
      </c>
      <c r="D536" s="2">
        <v>112.42718499999999</v>
      </c>
      <c r="E536" s="2">
        <v>74.133803999999998</v>
      </c>
      <c r="F536" s="2">
        <v>125</v>
      </c>
      <c r="G536" s="2">
        <v>69.601089000000002</v>
      </c>
      <c r="H536" s="3">
        <f t="shared" si="25"/>
        <v>3.0512499197710152E-3</v>
      </c>
      <c r="I536" s="3">
        <f t="shared" si="25"/>
        <v>1.7646670901221295E-3</v>
      </c>
      <c r="J536" s="3">
        <f t="shared" si="25"/>
        <v>2.5227592542576005E-3</v>
      </c>
      <c r="K536" s="3">
        <f t="shared" si="24"/>
        <v>-3.4927322931943561E-4</v>
      </c>
      <c r="L536" s="3">
        <f t="shared" si="24"/>
        <v>-1.437929381690406E-3</v>
      </c>
      <c r="M536" s="3">
        <f t="shared" si="24"/>
        <v>-3.437328557390984E-3</v>
      </c>
      <c r="N536" s="3">
        <f t="shared" si="23"/>
        <v>2.4837930356681687E-3</v>
      </c>
    </row>
    <row r="537" spans="1:14" x14ac:dyDescent="0.25">
      <c r="A537" s="4">
        <v>43234</v>
      </c>
      <c r="B537" s="2">
        <v>258.280914</v>
      </c>
      <c r="C537" s="2">
        <v>146.45457500000001</v>
      </c>
      <c r="D537" s="2">
        <v>111.833122</v>
      </c>
      <c r="E537" s="2">
        <v>74.151093000000003</v>
      </c>
      <c r="F537" s="2">
        <v>124.489998</v>
      </c>
      <c r="G537" s="2">
        <v>69.005363000000003</v>
      </c>
      <c r="H537" s="3">
        <f t="shared" si="25"/>
        <v>4.766347097220347E-4</v>
      </c>
      <c r="I537" s="3">
        <f t="shared" si="25"/>
        <v>-2.1531832816189533E-3</v>
      </c>
      <c r="J537" s="3">
        <f t="shared" si="25"/>
        <v>-5.2839800267168169E-3</v>
      </c>
      <c r="K537" s="3">
        <f t="shared" si="24"/>
        <v>2.332134474039016E-4</v>
      </c>
      <c r="L537" s="3">
        <f t="shared" si="24"/>
        <v>-4.0800159999999641E-3</v>
      </c>
      <c r="M537" s="3">
        <f t="shared" si="24"/>
        <v>-8.5591476880483297E-3</v>
      </c>
      <c r="N537" s="3">
        <f t="shared" si="23"/>
        <v>-3.1560543992817754E-4</v>
      </c>
    </row>
    <row r="538" spans="1:14" x14ac:dyDescent="0.25">
      <c r="A538" s="4">
        <v>43235</v>
      </c>
      <c r="B538" s="2">
        <v>256.50207499999999</v>
      </c>
      <c r="C538" s="2">
        <v>146.28221099999999</v>
      </c>
      <c r="D538" s="2">
        <v>110.560135</v>
      </c>
      <c r="E538" s="2">
        <v>73.787887999999995</v>
      </c>
      <c r="F538" s="2">
        <v>122.480003</v>
      </c>
      <c r="G538" s="2">
        <v>67.885070999999996</v>
      </c>
      <c r="H538" s="3">
        <f t="shared" si="25"/>
        <v>-6.887225898542404E-3</v>
      </c>
      <c r="I538" s="3">
        <f t="shared" si="25"/>
        <v>-1.1769109978300163E-3</v>
      </c>
      <c r="J538" s="3">
        <f t="shared" si="25"/>
        <v>-1.1382915698266882E-2</v>
      </c>
      <c r="K538" s="3">
        <f t="shared" si="24"/>
        <v>-4.8981745960239298E-3</v>
      </c>
      <c r="L538" s="3">
        <f t="shared" si="24"/>
        <v>-1.6145835266219599E-2</v>
      </c>
      <c r="M538" s="3">
        <f t="shared" si="24"/>
        <v>-1.6234854093876816E-2</v>
      </c>
      <c r="N538" s="3">
        <f t="shared" si="23"/>
        <v>-6.6913643370158909E-3</v>
      </c>
    </row>
    <row r="539" spans="1:14" x14ac:dyDescent="0.25">
      <c r="A539" s="4">
        <v>43236</v>
      </c>
      <c r="B539" s="2">
        <v>257.58078</v>
      </c>
      <c r="C539" s="2">
        <v>147.39305100000001</v>
      </c>
      <c r="D539" s="2">
        <v>110.135803</v>
      </c>
      <c r="E539" s="2">
        <v>73.883033999999995</v>
      </c>
      <c r="F539" s="2">
        <v>122.290001</v>
      </c>
      <c r="G539" s="2">
        <v>67.680565000000001</v>
      </c>
      <c r="H539" s="3">
        <f t="shared" si="25"/>
        <v>4.2054435622012054E-3</v>
      </c>
      <c r="I539" s="3">
        <f t="shared" si="25"/>
        <v>7.593814671013055E-3</v>
      </c>
      <c r="J539" s="3">
        <f t="shared" si="25"/>
        <v>-3.8380199155871875E-3</v>
      </c>
      <c r="K539" s="3">
        <f t="shared" si="24"/>
        <v>1.2894528164297814E-3</v>
      </c>
      <c r="L539" s="3">
        <f t="shared" si="24"/>
        <v>-1.5512899685345971E-3</v>
      </c>
      <c r="M539" s="3">
        <f t="shared" si="24"/>
        <v>-3.0125327555449166E-3</v>
      </c>
      <c r="N539" s="3">
        <f t="shared" si="23"/>
        <v>4.3007399081587266E-3</v>
      </c>
    </row>
    <row r="540" spans="1:14" x14ac:dyDescent="0.25">
      <c r="A540" s="4">
        <v>43237</v>
      </c>
      <c r="B540" s="2">
        <v>257.36312900000001</v>
      </c>
      <c r="C540" s="2">
        <v>147.88140899999999</v>
      </c>
      <c r="D540" s="2">
        <v>109.579498</v>
      </c>
      <c r="E540" s="2">
        <v>73.926238999999995</v>
      </c>
      <c r="F540" s="2">
        <v>122.360001</v>
      </c>
      <c r="G540" s="2">
        <v>67.342697000000001</v>
      </c>
      <c r="H540" s="3">
        <f t="shared" si="25"/>
        <v>-8.449815238543712E-4</v>
      </c>
      <c r="I540" s="3">
        <f t="shared" si="25"/>
        <v>3.313304098712111E-3</v>
      </c>
      <c r="J540" s="3">
        <f t="shared" si="25"/>
        <v>-5.0510822534248767E-3</v>
      </c>
      <c r="K540" s="3">
        <f t="shared" si="24"/>
        <v>5.847756604040466E-4</v>
      </c>
      <c r="L540" s="3">
        <f t="shared" si="24"/>
        <v>5.7240984076845081E-4</v>
      </c>
      <c r="M540" s="3">
        <f t="shared" si="24"/>
        <v>-4.9920978053300535E-3</v>
      </c>
      <c r="N540" s="3">
        <f t="shared" si="23"/>
        <v>-5.292729960943503E-5</v>
      </c>
    </row>
    <row r="541" spans="1:14" x14ac:dyDescent="0.25">
      <c r="A541" s="4">
        <v>43238</v>
      </c>
      <c r="B541" s="2">
        <v>256.71972699999998</v>
      </c>
      <c r="C541" s="2">
        <v>147.919724</v>
      </c>
      <c r="D541" s="2">
        <v>110.5224</v>
      </c>
      <c r="E541" s="2">
        <v>73.848442000000006</v>
      </c>
      <c r="F541" s="2">
        <v>122.410004</v>
      </c>
      <c r="G541" s="2">
        <v>67.431601999999998</v>
      </c>
      <c r="H541" s="3">
        <f t="shared" si="25"/>
        <v>-2.4999773763243471E-3</v>
      </c>
      <c r="I541" s="3">
        <f t="shared" si="25"/>
        <v>2.5909274369984026E-4</v>
      </c>
      <c r="J541" s="3">
        <f t="shared" si="25"/>
        <v>8.6047300563469875E-3</v>
      </c>
      <c r="K541" s="3">
        <f t="shared" si="24"/>
        <v>-1.0523597717447819E-3</v>
      </c>
      <c r="L541" s="3">
        <f t="shared" si="24"/>
        <v>4.0865478580709436E-4</v>
      </c>
      <c r="M541" s="3">
        <f t="shared" si="24"/>
        <v>1.3201876960764469E-3</v>
      </c>
      <c r="N541" s="3">
        <f t="shared" si="23"/>
        <v>-1.8177914342908455E-3</v>
      </c>
    </row>
    <row r="542" spans="1:14" x14ac:dyDescent="0.25">
      <c r="A542" s="4">
        <v>43241</v>
      </c>
      <c r="B542" s="2">
        <v>258.64984099999998</v>
      </c>
      <c r="C542" s="2">
        <v>148.992233</v>
      </c>
      <c r="D542" s="2">
        <v>110.578987</v>
      </c>
      <c r="E542" s="2">
        <v>73.952179000000001</v>
      </c>
      <c r="F542" s="2">
        <v>122.480003</v>
      </c>
      <c r="G542" s="2">
        <v>68.231826999999996</v>
      </c>
      <c r="H542" s="3">
        <f t="shared" si="25"/>
        <v>7.5183704133496843E-3</v>
      </c>
      <c r="I542" s="3">
        <f t="shared" si="25"/>
        <v>7.2506152053122275E-3</v>
      </c>
      <c r="J542" s="3">
        <f t="shared" si="25"/>
        <v>5.1199575832594491E-4</v>
      </c>
      <c r="K542" s="3">
        <f t="shared" si="24"/>
        <v>1.4047283489067031E-3</v>
      </c>
      <c r="L542" s="3">
        <f t="shared" si="24"/>
        <v>5.7184051721792528E-4</v>
      </c>
      <c r="M542" s="3">
        <f t="shared" si="24"/>
        <v>1.1867210273307727E-2</v>
      </c>
      <c r="N542" s="3">
        <f t="shared" si="23"/>
        <v>6.9217530888089516E-3</v>
      </c>
    </row>
    <row r="543" spans="1:14" x14ac:dyDescent="0.25">
      <c r="A543" s="4">
        <v>43242</v>
      </c>
      <c r="B543" s="2">
        <v>257.93078600000001</v>
      </c>
      <c r="C543" s="2">
        <v>147.871826</v>
      </c>
      <c r="D543" s="2">
        <v>110.409271</v>
      </c>
      <c r="E543" s="2">
        <v>74.004097000000002</v>
      </c>
      <c r="F543" s="2">
        <v>122.410004</v>
      </c>
      <c r="G543" s="2">
        <v>68.329620000000006</v>
      </c>
      <c r="H543" s="3">
        <f t="shared" si="25"/>
        <v>-2.7800326387982244E-3</v>
      </c>
      <c r="I543" s="3">
        <f t="shared" si="25"/>
        <v>-7.519902060935002E-3</v>
      </c>
      <c r="J543" s="3">
        <f t="shared" si="25"/>
        <v>-1.534794309519194E-3</v>
      </c>
      <c r="K543" s="3">
        <f t="shared" si="24"/>
        <v>7.0204827906428235E-4</v>
      </c>
      <c r="L543" s="3">
        <f t="shared" si="24"/>
        <v>-5.7151370252661593E-4</v>
      </c>
      <c r="M543" s="3">
        <f t="shared" si="24"/>
        <v>1.4332461008264019E-3</v>
      </c>
      <c r="N543" s="3">
        <f t="shared" si="23"/>
        <v>-3.3784973935830315E-3</v>
      </c>
    </row>
    <row r="544" spans="1:14" x14ac:dyDescent="0.25">
      <c r="A544" s="4">
        <v>43243</v>
      </c>
      <c r="B544" s="2">
        <v>258.64041099999997</v>
      </c>
      <c r="C544" s="2">
        <v>148.015503</v>
      </c>
      <c r="D544" s="2">
        <v>111.210785</v>
      </c>
      <c r="E544" s="2">
        <v>74.064612999999994</v>
      </c>
      <c r="F544" s="2">
        <v>122.540001</v>
      </c>
      <c r="G544" s="2">
        <v>69.014267000000004</v>
      </c>
      <c r="H544" s="3">
        <f t="shared" si="25"/>
        <v>2.7512225702284177E-3</v>
      </c>
      <c r="I544" s="3">
        <f t="shared" si="25"/>
        <v>9.7163201325445314E-4</v>
      </c>
      <c r="J544" s="3">
        <f t="shared" si="25"/>
        <v>7.2594809542760874E-3</v>
      </c>
      <c r="K544" s="3">
        <f t="shared" si="24"/>
        <v>8.1773850980160212E-4</v>
      </c>
      <c r="L544" s="3">
        <f t="shared" si="24"/>
        <v>1.0619801956710528E-3</v>
      </c>
      <c r="M544" s="3">
        <f t="shared" si="24"/>
        <v>1.0019768879147906E-2</v>
      </c>
      <c r="N544" s="3">
        <f t="shared" si="23"/>
        <v>2.3260837775518862E-3</v>
      </c>
    </row>
    <row r="545" spans="1:14" x14ac:dyDescent="0.25">
      <c r="A545" s="4">
        <v>43244</v>
      </c>
      <c r="B545" s="2">
        <v>258.11062600000002</v>
      </c>
      <c r="C545" s="2">
        <v>148.178268</v>
      </c>
      <c r="D545" s="2">
        <v>112.097122</v>
      </c>
      <c r="E545" s="2">
        <v>74.107849000000002</v>
      </c>
      <c r="F545" s="2">
        <v>123.589996</v>
      </c>
      <c r="G545" s="2">
        <v>68.871994000000001</v>
      </c>
      <c r="H545" s="3">
        <f t="shared" si="25"/>
        <v>-2.0483458016155032E-3</v>
      </c>
      <c r="I545" s="3">
        <f t="shared" si="25"/>
        <v>1.0996483253515876E-3</v>
      </c>
      <c r="J545" s="3">
        <f t="shared" si="25"/>
        <v>7.9698834964612164E-3</v>
      </c>
      <c r="K545" s="3">
        <f t="shared" si="24"/>
        <v>5.837605605258922E-4</v>
      </c>
      <c r="L545" s="3">
        <f t="shared" si="24"/>
        <v>8.5685897782878939E-3</v>
      </c>
      <c r="M545" s="3">
        <f t="shared" si="24"/>
        <v>-2.0615012834955815E-3</v>
      </c>
      <c r="N545" s="3">
        <f t="shared" si="23"/>
        <v>-6.891199961218202E-4</v>
      </c>
    </row>
    <row r="546" spans="1:14" x14ac:dyDescent="0.25">
      <c r="A546" s="4">
        <v>43245</v>
      </c>
      <c r="B546" s="2">
        <v>257.49557499999997</v>
      </c>
      <c r="C546" s="2">
        <v>148.015503</v>
      </c>
      <c r="D546" s="2">
        <v>112.79490699999999</v>
      </c>
      <c r="E546" s="2">
        <v>73.986794000000003</v>
      </c>
      <c r="F546" s="2">
        <v>123.209999</v>
      </c>
      <c r="G546" s="2">
        <v>69.112067999999994</v>
      </c>
      <c r="H546" s="3">
        <f t="shared" si="25"/>
        <v>-2.3828968591167454E-3</v>
      </c>
      <c r="I546" s="3">
        <f t="shared" si="25"/>
        <v>-1.0984404271752179E-3</v>
      </c>
      <c r="J546" s="3">
        <f t="shared" si="25"/>
        <v>6.2248252903405188E-3</v>
      </c>
      <c r="K546" s="3">
        <f t="shared" si="24"/>
        <v>-1.6334976879439633E-3</v>
      </c>
      <c r="L546" s="3">
        <f t="shared" si="24"/>
        <v>-3.0746582433743841E-3</v>
      </c>
      <c r="M546" s="3">
        <f t="shared" si="24"/>
        <v>3.4858000481297058E-3</v>
      </c>
      <c r="N546" s="3">
        <f t="shared" si="23"/>
        <v>-2.2281427679076925E-3</v>
      </c>
    </row>
    <row r="547" spans="1:14" x14ac:dyDescent="0.25">
      <c r="A547" s="4">
        <v>43249</v>
      </c>
      <c r="B547" s="2">
        <v>254.534119</v>
      </c>
      <c r="C547" s="2">
        <v>147.61329699999999</v>
      </c>
      <c r="D547" s="2">
        <v>115.265427</v>
      </c>
      <c r="E547" s="2">
        <v>73.675483999999997</v>
      </c>
      <c r="F547" s="2">
        <v>123.19000200000001</v>
      </c>
      <c r="G547" s="2">
        <v>69.441047999999995</v>
      </c>
      <c r="H547" s="3">
        <f t="shared" si="25"/>
        <v>-1.1500997638502986E-2</v>
      </c>
      <c r="I547" s="3">
        <f t="shared" si="25"/>
        <v>-2.7173234684748637E-3</v>
      </c>
      <c r="J547" s="3">
        <f t="shared" si="25"/>
        <v>2.190276197488239E-2</v>
      </c>
      <c r="K547" s="3">
        <f t="shared" si="24"/>
        <v>-4.2076427855490817E-3</v>
      </c>
      <c r="L547" s="3">
        <f t="shared" si="24"/>
        <v>-1.6230013929297016E-4</v>
      </c>
      <c r="M547" s="3">
        <f t="shared" si="24"/>
        <v>4.7600948650530217E-3</v>
      </c>
      <c r="N547" s="3">
        <f t="shared" si="23"/>
        <v>-9.1637554133644182E-3</v>
      </c>
    </row>
    <row r="548" spans="1:14" x14ac:dyDescent="0.25">
      <c r="A548" s="4">
        <v>43250</v>
      </c>
      <c r="B548" s="2">
        <v>257.93078600000001</v>
      </c>
      <c r="C548" s="2">
        <v>149.72001599999999</v>
      </c>
      <c r="D548" s="2">
        <v>114.49218</v>
      </c>
      <c r="E548" s="2">
        <v>73.900329999999997</v>
      </c>
      <c r="F548" s="2">
        <v>123.370003</v>
      </c>
      <c r="G548" s="2">
        <v>70.383521999999999</v>
      </c>
      <c r="H548" s="3">
        <f t="shared" si="25"/>
        <v>1.3344643198894612E-2</v>
      </c>
      <c r="I548" s="3">
        <f t="shared" si="25"/>
        <v>1.4271878230590618E-2</v>
      </c>
      <c r="J548" s="3">
        <f t="shared" si="25"/>
        <v>-6.7084035527842367E-3</v>
      </c>
      <c r="K548" s="3">
        <f t="shared" si="24"/>
        <v>3.0518428626813421E-3</v>
      </c>
      <c r="L548" s="3">
        <f t="shared" si="24"/>
        <v>1.4611656553100705E-3</v>
      </c>
      <c r="M548" s="3">
        <f t="shared" si="24"/>
        <v>1.3572289404388149E-2</v>
      </c>
      <c r="N548" s="3">
        <f t="shared" si="23"/>
        <v>1.2550287788292107E-2</v>
      </c>
    </row>
    <row r="549" spans="1:14" x14ac:dyDescent="0.25">
      <c r="A549" s="4">
        <v>43251</v>
      </c>
      <c r="B549" s="2">
        <v>256.35073899999998</v>
      </c>
      <c r="C549" s="2">
        <v>148.41767899999999</v>
      </c>
      <c r="D549" s="2">
        <v>114.303635</v>
      </c>
      <c r="E549" s="2">
        <v>73.831146000000004</v>
      </c>
      <c r="F549" s="2">
        <v>123.099998</v>
      </c>
      <c r="G549" s="2">
        <v>70.143448000000006</v>
      </c>
      <c r="H549" s="3">
        <f t="shared" si="25"/>
        <v>-6.1258565699096046E-3</v>
      </c>
      <c r="I549" s="3">
        <f t="shared" si="25"/>
        <v>-8.6984829069213232E-3</v>
      </c>
      <c r="J549" s="3">
        <f t="shared" si="25"/>
        <v>-1.6467936936829242E-3</v>
      </c>
      <c r="K549" s="3">
        <f t="shared" si="24"/>
        <v>-9.3617985197080866E-4</v>
      </c>
      <c r="L549" s="3">
        <f t="shared" si="24"/>
        <v>-2.188579017867065E-3</v>
      </c>
      <c r="M549" s="3">
        <f t="shared" si="24"/>
        <v>-3.4109404186961623E-3</v>
      </c>
      <c r="N549" s="3">
        <f t="shared" si="23"/>
        <v>-6.2327155695046724E-3</v>
      </c>
    </row>
    <row r="550" spans="1:14" x14ac:dyDescent="0.25">
      <c r="A550" s="4">
        <v>43252</v>
      </c>
      <c r="B550" s="2">
        <v>258.86755399999998</v>
      </c>
      <c r="C550" s="2">
        <v>149.499741</v>
      </c>
      <c r="D550" s="2">
        <v>113.699692</v>
      </c>
      <c r="E550" s="2">
        <v>73.999656999999999</v>
      </c>
      <c r="F550" s="2">
        <v>122.489998</v>
      </c>
      <c r="G550" s="2">
        <v>70.454650999999998</v>
      </c>
      <c r="H550" s="3">
        <f t="shared" si="25"/>
        <v>9.8178574004423869E-3</v>
      </c>
      <c r="I550" s="3">
        <f t="shared" si="25"/>
        <v>7.2906543700903548E-3</v>
      </c>
      <c r="J550" s="3">
        <f t="shared" si="25"/>
        <v>-5.283672737091849E-3</v>
      </c>
      <c r="K550" s="3">
        <f t="shared" si="24"/>
        <v>2.2823836433474298E-3</v>
      </c>
      <c r="L550" s="3">
        <f t="shared" si="24"/>
        <v>-4.9553209578443447E-3</v>
      </c>
      <c r="M550" s="3">
        <f t="shared" si="24"/>
        <v>4.4366652748519808E-3</v>
      </c>
      <c r="N550" s="3">
        <f t="shared" si="23"/>
        <v>8.2292368015876496E-3</v>
      </c>
    </row>
    <row r="551" spans="1:14" x14ac:dyDescent="0.25">
      <c r="A551" s="4">
        <v>43255</v>
      </c>
      <c r="B551" s="2">
        <v>260.09750400000001</v>
      </c>
      <c r="C551" s="2">
        <v>150.198792</v>
      </c>
      <c r="D551" s="2">
        <v>112.877426</v>
      </c>
      <c r="E551" s="2">
        <v>74.155997999999997</v>
      </c>
      <c r="F551" s="2">
        <v>122.370003</v>
      </c>
      <c r="G551" s="2">
        <v>71.068152999999995</v>
      </c>
      <c r="H551" s="3">
        <f t="shared" si="25"/>
        <v>4.7512713779496174E-3</v>
      </c>
      <c r="I551" s="3">
        <f t="shared" si="25"/>
        <v>4.6759345221876192E-3</v>
      </c>
      <c r="J551" s="3">
        <f t="shared" si="25"/>
        <v>-7.2319105314726517E-3</v>
      </c>
      <c r="K551" s="3">
        <f t="shared" si="24"/>
        <v>2.1127260089868205E-3</v>
      </c>
      <c r="L551" s="3">
        <f t="shared" si="24"/>
        <v>-9.7963100628017941E-4</v>
      </c>
      <c r="M551" s="3">
        <f t="shared" si="24"/>
        <v>8.7077572777984891E-3</v>
      </c>
      <c r="N551" s="3">
        <f t="shared" si="23"/>
        <v>4.2828378710206569E-3</v>
      </c>
    </row>
    <row r="552" spans="1:14" x14ac:dyDescent="0.25">
      <c r="A552" s="4">
        <v>43256</v>
      </c>
      <c r="B552" s="2">
        <v>260.28680400000002</v>
      </c>
      <c r="C552" s="2">
        <v>150.878693</v>
      </c>
      <c r="D552" s="2">
        <v>113.142059</v>
      </c>
      <c r="E552" s="2">
        <v>74.242858999999996</v>
      </c>
      <c r="F552" s="2">
        <v>122.849998</v>
      </c>
      <c r="G552" s="2">
        <v>70.881423999999996</v>
      </c>
      <c r="H552" s="3">
        <f t="shared" si="25"/>
        <v>7.2780398538552227E-4</v>
      </c>
      <c r="I552" s="3">
        <f t="shared" si="25"/>
        <v>4.5266742225196221E-3</v>
      </c>
      <c r="J552" s="3">
        <f t="shared" si="25"/>
        <v>2.3444280169890863E-3</v>
      </c>
      <c r="K552" s="3">
        <f t="shared" si="24"/>
        <v>1.1713280428105044E-3</v>
      </c>
      <c r="L552" s="3">
        <f t="shared" si="24"/>
        <v>3.922489076019664E-3</v>
      </c>
      <c r="M552" s="3">
        <f t="shared" si="24"/>
        <v>-2.6274638092818048E-3</v>
      </c>
      <c r="N552" s="3">
        <f t="shared" si="23"/>
        <v>1.6026051074532421E-3</v>
      </c>
    </row>
    <row r="553" spans="1:14" x14ac:dyDescent="0.25">
      <c r="A553" s="4">
        <v>43257</v>
      </c>
      <c r="B553" s="2">
        <v>262.46292099999999</v>
      </c>
      <c r="C553" s="2">
        <v>152.12356600000001</v>
      </c>
      <c r="D553" s="2">
        <v>112.225273</v>
      </c>
      <c r="E553" s="2">
        <v>74.425278000000006</v>
      </c>
      <c r="F553" s="2">
        <v>122.91999800000001</v>
      </c>
      <c r="G553" s="2">
        <v>71.050362000000007</v>
      </c>
      <c r="H553" s="3">
        <f t="shared" si="25"/>
        <v>8.3604584118677217E-3</v>
      </c>
      <c r="I553" s="3">
        <f t="shared" si="25"/>
        <v>8.2508204123958873E-3</v>
      </c>
      <c r="J553" s="3">
        <f t="shared" si="25"/>
        <v>-8.102963726336343E-3</v>
      </c>
      <c r="K553" s="3">
        <f t="shared" si="24"/>
        <v>2.4570578565679124E-3</v>
      </c>
      <c r="L553" s="3">
        <f t="shared" si="24"/>
        <v>5.6980057907707327E-4</v>
      </c>
      <c r="M553" s="3">
        <f t="shared" si="24"/>
        <v>2.3833889115998375E-3</v>
      </c>
      <c r="N553" s="3">
        <f t="shared" si="23"/>
        <v>7.7224841592911792E-3</v>
      </c>
    </row>
    <row r="554" spans="1:14" x14ac:dyDescent="0.25">
      <c r="A554" s="4">
        <v>43258</v>
      </c>
      <c r="B554" s="2">
        <v>262.43450899999999</v>
      </c>
      <c r="C554" s="2">
        <v>151.74049400000001</v>
      </c>
      <c r="D554" s="2">
        <v>113.312172</v>
      </c>
      <c r="E554" s="2">
        <v>74.451340000000002</v>
      </c>
      <c r="F554" s="2">
        <v>122.860001</v>
      </c>
      <c r="G554" s="2">
        <v>71.050362000000007</v>
      </c>
      <c r="H554" s="3">
        <f t="shared" si="25"/>
        <v>-1.082514813587343E-4</v>
      </c>
      <c r="I554" s="3">
        <f t="shared" si="25"/>
        <v>-2.5181634251197904E-3</v>
      </c>
      <c r="J554" s="3">
        <f t="shared" si="25"/>
        <v>9.6849753263688054E-3</v>
      </c>
      <c r="K554" s="3">
        <f t="shared" si="24"/>
        <v>3.5017672355874829E-4</v>
      </c>
      <c r="L554" s="3">
        <f t="shared" si="24"/>
        <v>-4.8809795782789323E-4</v>
      </c>
      <c r="M554" s="3">
        <f t="shared" si="24"/>
        <v>0</v>
      </c>
      <c r="N554" s="3">
        <f t="shared" si="23"/>
        <v>-5.3213528844025908E-4</v>
      </c>
    </row>
    <row r="555" spans="1:14" x14ac:dyDescent="0.25">
      <c r="A555" s="4">
        <v>43259</v>
      </c>
      <c r="B555" s="2">
        <v>263.21035799999999</v>
      </c>
      <c r="C555" s="2">
        <v>152.28634600000001</v>
      </c>
      <c r="D555" s="2">
        <v>112.971947</v>
      </c>
      <c r="E555" s="2">
        <v>74.407921000000002</v>
      </c>
      <c r="F555" s="2">
        <v>123.010002</v>
      </c>
      <c r="G555" s="2">
        <v>71.308205000000001</v>
      </c>
      <c r="H555" s="3">
        <f t="shared" si="25"/>
        <v>2.9563528171516751E-3</v>
      </c>
      <c r="I555" s="3">
        <f t="shared" si="25"/>
        <v>3.5972731181432849E-3</v>
      </c>
      <c r="J555" s="3">
        <f t="shared" si="25"/>
        <v>-3.0025459224275464E-3</v>
      </c>
      <c r="K555" s="3">
        <f t="shared" si="24"/>
        <v>-5.8318627979025983E-4</v>
      </c>
      <c r="L555" s="3">
        <f t="shared" si="24"/>
        <v>1.2209099689002301E-3</v>
      </c>
      <c r="M555" s="3">
        <f t="shared" si="24"/>
        <v>3.6290174003617004E-3</v>
      </c>
      <c r="N555" s="3">
        <f t="shared" si="23"/>
        <v>2.9229196924669553E-3</v>
      </c>
    </row>
    <row r="556" spans="1:14" x14ac:dyDescent="0.25">
      <c r="A556" s="4">
        <v>43262</v>
      </c>
      <c r="B556" s="2">
        <v>263.56045499999999</v>
      </c>
      <c r="C556" s="2">
        <v>152.61196899999999</v>
      </c>
      <c r="D556" s="2">
        <v>112.764015</v>
      </c>
      <c r="E556" s="2">
        <v>74.546906000000007</v>
      </c>
      <c r="F556" s="2">
        <v>123.230003</v>
      </c>
      <c r="G556" s="2">
        <v>71.201530000000005</v>
      </c>
      <c r="H556" s="3">
        <f t="shared" si="25"/>
        <v>1.3301034300481351E-3</v>
      </c>
      <c r="I556" s="3">
        <f t="shared" si="25"/>
        <v>2.1382284659976492E-3</v>
      </c>
      <c r="J556" s="3">
        <f t="shared" si="25"/>
        <v>-1.8405631267025546E-3</v>
      </c>
      <c r="K556" s="3">
        <f t="shared" si="24"/>
        <v>1.8678790931412337E-3</v>
      </c>
      <c r="L556" s="3">
        <f t="shared" si="24"/>
        <v>1.7884805822536709E-3</v>
      </c>
      <c r="M556" s="3">
        <f t="shared" si="24"/>
        <v>-1.4959709054518378E-3</v>
      </c>
      <c r="N556" s="3">
        <f t="shared" si="23"/>
        <v>1.4985906943874923E-3</v>
      </c>
    </row>
    <row r="557" spans="1:14" x14ac:dyDescent="0.25">
      <c r="A557" s="4">
        <v>43263</v>
      </c>
      <c r="B557" s="2">
        <v>263.90106200000002</v>
      </c>
      <c r="C557" s="2">
        <v>153.20564300000001</v>
      </c>
      <c r="D557" s="2">
        <v>112.792343</v>
      </c>
      <c r="E557" s="2">
        <v>74.607697000000002</v>
      </c>
      <c r="F557" s="2">
        <v>122.82</v>
      </c>
      <c r="G557" s="2">
        <v>71.628296000000006</v>
      </c>
      <c r="H557" s="3">
        <f t="shared" si="25"/>
        <v>1.2923296858022848E-3</v>
      </c>
      <c r="I557" s="3">
        <f t="shared" si="25"/>
        <v>3.8900880703531815E-3</v>
      </c>
      <c r="J557" s="3">
        <f t="shared" si="25"/>
        <v>2.5121489333268521E-4</v>
      </c>
      <c r="K557" s="3">
        <f t="shared" si="24"/>
        <v>8.154731465312981E-4</v>
      </c>
      <c r="L557" s="3">
        <f t="shared" si="24"/>
        <v>-3.3271361682917222E-3</v>
      </c>
      <c r="M557" s="3">
        <f t="shared" si="24"/>
        <v>5.993775695550374E-3</v>
      </c>
      <c r="N557" s="3">
        <f t="shared" si="23"/>
        <v>1.3489981044896443E-3</v>
      </c>
    </row>
    <row r="558" spans="1:14" x14ac:dyDescent="0.25">
      <c r="A558" s="4">
        <v>43264</v>
      </c>
      <c r="B558" s="2">
        <v>263.05892899999998</v>
      </c>
      <c r="C558" s="2">
        <v>152.34378100000001</v>
      </c>
      <c r="D558" s="2">
        <v>112.735641</v>
      </c>
      <c r="E558" s="2">
        <v>74.633765999999994</v>
      </c>
      <c r="F558" s="2">
        <v>123.19000200000001</v>
      </c>
      <c r="G558" s="2">
        <v>70.232367999999994</v>
      </c>
      <c r="H558" s="3">
        <f t="shared" si="25"/>
        <v>-3.1910936379636601E-3</v>
      </c>
      <c r="I558" s="3">
        <f t="shared" si="25"/>
        <v>-5.6255238588046597E-3</v>
      </c>
      <c r="J558" s="3">
        <f t="shared" si="25"/>
        <v>-5.0271142962254878E-4</v>
      </c>
      <c r="K558" s="3">
        <f t="shared" si="24"/>
        <v>3.4941435063995385E-4</v>
      </c>
      <c r="L558" s="3">
        <f t="shared" si="24"/>
        <v>3.0125549584758549E-3</v>
      </c>
      <c r="M558" s="3">
        <f t="shared" si="24"/>
        <v>-1.9488499349475163E-2</v>
      </c>
      <c r="N558" s="3">
        <f t="shared" si="23"/>
        <v>-3.0949964297160709E-3</v>
      </c>
    </row>
    <row r="559" spans="1:14" x14ac:dyDescent="0.25">
      <c r="A559" s="4">
        <v>43265</v>
      </c>
      <c r="B559" s="2">
        <v>263.72128300000003</v>
      </c>
      <c r="C559" s="2">
        <v>152.870499</v>
      </c>
      <c r="D559" s="2">
        <v>113.67132599999999</v>
      </c>
      <c r="E559" s="2">
        <v>74.850921999999997</v>
      </c>
      <c r="F559" s="2">
        <v>123.379997</v>
      </c>
      <c r="G559" s="2">
        <v>70.899199999999993</v>
      </c>
      <c r="H559" s="3">
        <f t="shared" si="25"/>
        <v>2.5178921031798751E-3</v>
      </c>
      <c r="I559" s="3">
        <f t="shared" si="25"/>
        <v>3.4574302708161309E-3</v>
      </c>
      <c r="J559" s="3">
        <f t="shared" si="25"/>
        <v>8.2998153175000144E-3</v>
      </c>
      <c r="K559" s="3">
        <f t="shared" si="24"/>
        <v>2.9096213636063961E-3</v>
      </c>
      <c r="L559" s="3">
        <f t="shared" si="24"/>
        <v>1.54229236882375E-3</v>
      </c>
      <c r="M559" s="3">
        <f t="shared" si="24"/>
        <v>9.4946535193003445E-3</v>
      </c>
      <c r="N559" s="3">
        <f t="shared" si="23"/>
        <v>2.5937138291393224E-3</v>
      </c>
    </row>
    <row r="560" spans="1:14" x14ac:dyDescent="0.25">
      <c r="A560" s="4">
        <v>43266</v>
      </c>
      <c r="B560" s="2">
        <v>263.38479599999999</v>
      </c>
      <c r="C560" s="2">
        <v>152.69811999999999</v>
      </c>
      <c r="D560" s="2">
        <v>113.775291</v>
      </c>
      <c r="E560" s="2">
        <v>74.807479999999998</v>
      </c>
      <c r="F560" s="2">
        <v>121.339996</v>
      </c>
      <c r="G560" s="2">
        <v>70.854752000000005</v>
      </c>
      <c r="H560" s="3">
        <f t="shared" si="25"/>
        <v>-1.2759190163655898E-3</v>
      </c>
      <c r="I560" s="3">
        <f t="shared" si="25"/>
        <v>-1.1276145569460994E-3</v>
      </c>
      <c r="J560" s="3">
        <f t="shared" si="25"/>
        <v>9.1461060285347173E-4</v>
      </c>
      <c r="K560" s="3">
        <f t="shared" si="24"/>
        <v>-5.8038029244311673E-4</v>
      </c>
      <c r="L560" s="3">
        <f t="shared" si="24"/>
        <v>-1.6534292831924757E-2</v>
      </c>
      <c r="M560" s="3">
        <f t="shared" si="24"/>
        <v>-6.2691821628435562E-4</v>
      </c>
      <c r="N560" s="3">
        <f t="shared" si="23"/>
        <v>-2.4661207516788485E-3</v>
      </c>
    </row>
    <row r="561" spans="1:14" x14ac:dyDescent="0.25">
      <c r="A561" s="4">
        <v>43269</v>
      </c>
      <c r="B561" s="2">
        <v>262.84314000000001</v>
      </c>
      <c r="C561" s="2">
        <v>153.28225699999999</v>
      </c>
      <c r="D561" s="2">
        <v>113.67132599999999</v>
      </c>
      <c r="E561" s="2">
        <v>74.798805000000002</v>
      </c>
      <c r="F561" s="2">
        <v>121.110001</v>
      </c>
      <c r="G561" s="2">
        <v>70.874488999999997</v>
      </c>
      <c r="H561" s="3">
        <f t="shared" si="25"/>
        <v>-2.0565196177838585E-3</v>
      </c>
      <c r="I561" s="3">
        <f t="shared" si="25"/>
        <v>3.8254367506291853E-3</v>
      </c>
      <c r="J561" s="3">
        <f t="shared" si="25"/>
        <v>-9.1377485468269182E-4</v>
      </c>
      <c r="K561" s="3">
        <f t="shared" si="24"/>
        <v>-1.159643393948695E-4</v>
      </c>
      <c r="L561" s="3">
        <f t="shared" si="24"/>
        <v>-1.8954591031963286E-3</v>
      </c>
      <c r="M561" s="3">
        <f t="shared" si="24"/>
        <v>2.7855576997848353E-4</v>
      </c>
      <c r="N561" s="3">
        <f t="shared" si="23"/>
        <v>-1.082901619437682E-3</v>
      </c>
    </row>
    <row r="562" spans="1:14" x14ac:dyDescent="0.25">
      <c r="A562" s="4">
        <v>43270</v>
      </c>
      <c r="B562" s="2">
        <v>261.83569299999999</v>
      </c>
      <c r="C562" s="2">
        <v>153.023697</v>
      </c>
      <c r="D562" s="2">
        <v>114.33292400000001</v>
      </c>
      <c r="E562" s="2">
        <v>74.694557000000003</v>
      </c>
      <c r="F562" s="2">
        <v>120.800003</v>
      </c>
      <c r="G562" s="2">
        <v>70.802695999999997</v>
      </c>
      <c r="H562" s="3">
        <f t="shared" si="25"/>
        <v>-3.8328829886905558E-3</v>
      </c>
      <c r="I562" s="3">
        <f t="shared" si="25"/>
        <v>-1.6868227612278908E-3</v>
      </c>
      <c r="J562" s="3">
        <f t="shared" si="25"/>
        <v>5.8202716839954594E-3</v>
      </c>
      <c r="K562" s="3">
        <f t="shared" si="24"/>
        <v>-1.3937121054273804E-3</v>
      </c>
      <c r="L562" s="3">
        <f t="shared" si="24"/>
        <v>-2.5596399755623001E-3</v>
      </c>
      <c r="M562" s="3">
        <f t="shared" si="24"/>
        <v>-1.0129596842666233E-3</v>
      </c>
      <c r="N562" s="3">
        <f t="shared" si="23"/>
        <v>-3.3809922450412544E-3</v>
      </c>
    </row>
    <row r="563" spans="1:14" x14ac:dyDescent="0.25">
      <c r="A563" s="4">
        <v>43271</v>
      </c>
      <c r="B563" s="2">
        <v>262.28237899999999</v>
      </c>
      <c r="C563" s="2">
        <v>154.08660900000001</v>
      </c>
      <c r="D563" s="2">
        <v>113.33111599999999</v>
      </c>
      <c r="E563" s="2">
        <v>74.772743000000006</v>
      </c>
      <c r="F563" s="2">
        <v>120.260002</v>
      </c>
      <c r="G563" s="2">
        <v>71.592399999999998</v>
      </c>
      <c r="H563" s="3">
        <f t="shared" si="25"/>
        <v>1.7059782601909212E-3</v>
      </c>
      <c r="I563" s="3">
        <f t="shared" si="25"/>
        <v>6.9460614325635994E-3</v>
      </c>
      <c r="J563" s="3">
        <f t="shared" si="25"/>
        <v>-8.7622004664204001E-3</v>
      </c>
      <c r="K563" s="3">
        <f t="shared" si="24"/>
        <v>1.0467429373737236E-3</v>
      </c>
      <c r="L563" s="3">
        <f t="shared" si="24"/>
        <v>-4.4702068426273334E-3</v>
      </c>
      <c r="M563" s="3">
        <f t="shared" si="24"/>
        <v>1.1153586580940456E-2</v>
      </c>
      <c r="N563" s="3">
        <f t="shared" si="23"/>
        <v>2.0703614844769028E-3</v>
      </c>
    </row>
    <row r="564" spans="1:14" x14ac:dyDescent="0.25">
      <c r="A564" s="4">
        <v>43272</v>
      </c>
      <c r="B564" s="2">
        <v>260.63815299999999</v>
      </c>
      <c r="C564" s="2">
        <v>152.58320599999999</v>
      </c>
      <c r="D564" s="2">
        <v>113.926529</v>
      </c>
      <c r="E564" s="2">
        <v>74.616371000000001</v>
      </c>
      <c r="F564" s="2">
        <v>120.050003</v>
      </c>
      <c r="G564" s="2">
        <v>71.933402999999998</v>
      </c>
      <c r="H564" s="3">
        <f t="shared" si="25"/>
        <v>-6.2689152289563399E-3</v>
      </c>
      <c r="I564" s="3">
        <f t="shared" si="25"/>
        <v>-9.7568699172295714E-3</v>
      </c>
      <c r="J564" s="3">
        <f t="shared" si="25"/>
        <v>5.2537469056601616E-3</v>
      </c>
      <c r="K564" s="3">
        <f t="shared" si="24"/>
        <v>-2.0912968245662134E-3</v>
      </c>
      <c r="L564" s="3">
        <f t="shared" si="24"/>
        <v>-1.7462081864924039E-3</v>
      </c>
      <c r="M564" s="3">
        <f t="shared" si="24"/>
        <v>4.7631173141282623E-3</v>
      </c>
      <c r="N564" s="3">
        <f t="shared" si="23"/>
        <v>-6.4786953951519888E-3</v>
      </c>
    </row>
    <row r="565" spans="1:14" x14ac:dyDescent="0.25">
      <c r="A565" s="4">
        <v>43273</v>
      </c>
      <c r="B565" s="2">
        <v>261.11337300000002</v>
      </c>
      <c r="C565" s="2">
        <v>152.48915099999999</v>
      </c>
      <c r="D565" s="2">
        <v>113.91703800000001</v>
      </c>
      <c r="E565" s="2">
        <v>74.625084000000001</v>
      </c>
      <c r="F565" s="2">
        <v>120.339996</v>
      </c>
      <c r="G565" s="2">
        <v>72.498740999999995</v>
      </c>
      <c r="H565" s="3">
        <f t="shared" si="25"/>
        <v>1.8232940746785165E-3</v>
      </c>
      <c r="I565" s="3">
        <f t="shared" si="25"/>
        <v>-6.1641777273968579E-4</v>
      </c>
      <c r="J565" s="3">
        <f t="shared" si="25"/>
        <v>-8.3308076558652466E-5</v>
      </c>
      <c r="K565" s="3">
        <f t="shared" si="24"/>
        <v>1.167706212890085E-4</v>
      </c>
      <c r="L565" s="3">
        <f t="shared" si="24"/>
        <v>2.4156017722047896E-3</v>
      </c>
      <c r="M565" s="3">
        <f t="shared" si="24"/>
        <v>7.8591860863304053E-3</v>
      </c>
      <c r="N565" s="3">
        <f t="shared" si="23"/>
        <v>1.4719170693726405E-3</v>
      </c>
    </row>
    <row r="566" spans="1:14" x14ac:dyDescent="0.25">
      <c r="A566" s="4">
        <v>43276</v>
      </c>
      <c r="B566" s="2">
        <v>257.55883799999998</v>
      </c>
      <c r="C566" s="2">
        <v>150.003006</v>
      </c>
      <c r="D566" s="2">
        <v>114.172241</v>
      </c>
      <c r="E566" s="2">
        <v>74.451340000000002</v>
      </c>
      <c r="F566" s="2">
        <v>119.889999</v>
      </c>
      <c r="G566" s="2">
        <v>72.310310000000001</v>
      </c>
      <c r="H566" s="3">
        <f t="shared" si="25"/>
        <v>-1.3612994842665649E-2</v>
      </c>
      <c r="I566" s="3">
        <f t="shared" si="25"/>
        <v>-1.6303750028747954E-2</v>
      </c>
      <c r="J566" s="3">
        <f t="shared" si="25"/>
        <v>2.2402531217498023E-3</v>
      </c>
      <c r="K566" s="3">
        <f t="shared" si="24"/>
        <v>-2.3282251849793267E-3</v>
      </c>
      <c r="L566" s="3">
        <f t="shared" si="24"/>
        <v>-3.7393802140395227E-3</v>
      </c>
      <c r="M566" s="3">
        <f t="shared" si="24"/>
        <v>-2.5990934104633823E-3</v>
      </c>
      <c r="N566" s="3">
        <f t="shared" si="23"/>
        <v>-1.3266671559034791E-2</v>
      </c>
    </row>
    <row r="567" spans="1:14" x14ac:dyDescent="0.25">
      <c r="A567" s="4">
        <v>43277</v>
      </c>
      <c r="B567" s="2">
        <v>258.12912</v>
      </c>
      <c r="C567" s="2">
        <v>150.73254399999999</v>
      </c>
      <c r="D567" s="2">
        <v>114.33292400000001</v>
      </c>
      <c r="E567" s="2">
        <v>74.44265</v>
      </c>
      <c r="F567" s="2">
        <v>119.260002</v>
      </c>
      <c r="G567" s="2">
        <v>72.543616999999998</v>
      </c>
      <c r="H567" s="3">
        <f t="shared" si="25"/>
        <v>2.2141814446299257E-3</v>
      </c>
      <c r="I567" s="3">
        <f t="shared" si="25"/>
        <v>4.8634892023429188E-3</v>
      </c>
      <c r="J567" s="3">
        <f t="shared" si="25"/>
        <v>1.4073736189517128E-3</v>
      </c>
      <c r="K567" s="3">
        <f t="shared" si="24"/>
        <v>-1.1672053182654185E-4</v>
      </c>
      <c r="L567" s="3">
        <f t="shared" si="24"/>
        <v>-5.2547919363983286E-3</v>
      </c>
      <c r="M567" s="3">
        <f t="shared" si="24"/>
        <v>3.2264693651569143E-3</v>
      </c>
      <c r="N567" s="3">
        <f t="shared" si="23"/>
        <v>2.052475561978781E-3</v>
      </c>
    </row>
    <row r="568" spans="1:14" x14ac:dyDescent="0.25">
      <c r="A568" s="4">
        <v>43278</v>
      </c>
      <c r="B568" s="2">
        <v>255.99070699999999</v>
      </c>
      <c r="C568" s="2">
        <v>148.659164</v>
      </c>
      <c r="D568" s="2">
        <v>115.41038500000001</v>
      </c>
      <c r="E568" s="2">
        <v>74.286285000000007</v>
      </c>
      <c r="F568" s="2">
        <v>118.58000199999999</v>
      </c>
      <c r="G568" s="2">
        <v>72.265433999999999</v>
      </c>
      <c r="H568" s="3">
        <f t="shared" si="25"/>
        <v>-8.2842764892236964E-3</v>
      </c>
      <c r="I568" s="3">
        <f t="shared" si="25"/>
        <v>-1.3755357303595894E-2</v>
      </c>
      <c r="J568" s="3">
        <f t="shared" si="25"/>
        <v>9.4238908820349909E-3</v>
      </c>
      <c r="K568" s="3">
        <f t="shared" si="24"/>
        <v>-2.100476004011087E-3</v>
      </c>
      <c r="L568" s="3">
        <f t="shared" si="24"/>
        <v>-5.7018278433368375E-3</v>
      </c>
      <c r="M568" s="3">
        <f t="shared" si="24"/>
        <v>-3.8346998882065053E-3</v>
      </c>
      <c r="N568" s="3">
        <f t="shared" si="23"/>
        <v>-8.9724207988326095E-3</v>
      </c>
    </row>
    <row r="569" spans="1:14" x14ac:dyDescent="0.25">
      <c r="A569" s="4">
        <v>43279</v>
      </c>
      <c r="B569" s="2">
        <v>257.45434599999999</v>
      </c>
      <c r="C569" s="2">
        <v>149.44628900000001</v>
      </c>
      <c r="D569" s="2">
        <v>115.438744</v>
      </c>
      <c r="E569" s="2">
        <v>74.077820000000003</v>
      </c>
      <c r="F569" s="2">
        <v>118.220001</v>
      </c>
      <c r="G569" s="2">
        <v>72.911529999999999</v>
      </c>
      <c r="H569" s="3">
        <f t="shared" si="25"/>
        <v>5.7175473951873723E-3</v>
      </c>
      <c r="I569" s="3">
        <f t="shared" si="25"/>
        <v>5.2948299911064201E-3</v>
      </c>
      <c r="J569" s="3">
        <f t="shared" si="25"/>
        <v>2.4572312101711624E-4</v>
      </c>
      <c r="K569" s="3">
        <f t="shared" si="24"/>
        <v>-2.806238055921173E-3</v>
      </c>
      <c r="L569" s="3">
        <f t="shared" si="24"/>
        <v>-3.0359334957676953E-3</v>
      </c>
      <c r="M569" s="3">
        <f t="shared" si="24"/>
        <v>8.9405953059107368E-3</v>
      </c>
      <c r="N569" s="3">
        <f t="shared" si="23"/>
        <v>4.9518007773014829E-3</v>
      </c>
    </row>
    <row r="570" spans="1:14" x14ac:dyDescent="0.25">
      <c r="A570" s="4">
        <v>43280</v>
      </c>
      <c r="B570" s="2">
        <v>257.824951</v>
      </c>
      <c r="C570" s="2">
        <v>149.427063</v>
      </c>
      <c r="D570" s="2">
        <v>115.04177900000001</v>
      </c>
      <c r="E570" s="2">
        <v>73.904090999999994</v>
      </c>
      <c r="F570" s="2">
        <v>118.650002</v>
      </c>
      <c r="G570" s="2">
        <v>73.091010999999995</v>
      </c>
      <c r="H570" s="3">
        <f t="shared" si="25"/>
        <v>1.4394979372382988E-3</v>
      </c>
      <c r="I570" s="3">
        <f t="shared" si="25"/>
        <v>-1.2864822625335837E-4</v>
      </c>
      <c r="J570" s="3">
        <f t="shared" si="25"/>
        <v>-3.4387501651957919E-3</v>
      </c>
      <c r="K570" s="3">
        <f t="shared" si="24"/>
        <v>-2.345222902077948E-3</v>
      </c>
      <c r="L570" s="3">
        <f t="shared" si="24"/>
        <v>3.6372948431966368E-3</v>
      </c>
      <c r="M570" s="3">
        <f t="shared" si="24"/>
        <v>2.4616271253667943E-3</v>
      </c>
      <c r="N570" s="3">
        <f t="shared" si="23"/>
        <v>1.3582706839352469E-3</v>
      </c>
    </row>
    <row r="571" spans="1:14" x14ac:dyDescent="0.25">
      <c r="A571" s="4">
        <v>43283</v>
      </c>
      <c r="B571" s="2">
        <v>258.37622099999999</v>
      </c>
      <c r="C571" s="2">
        <v>150.02220199999999</v>
      </c>
      <c r="D571" s="2">
        <v>114.95178199999999</v>
      </c>
      <c r="E571" s="2">
        <v>73.974777000000003</v>
      </c>
      <c r="F571" s="2">
        <v>117.459999</v>
      </c>
      <c r="G571" s="2">
        <v>72.687195000000003</v>
      </c>
      <c r="H571" s="3">
        <f t="shared" si="25"/>
        <v>2.1381561321425213E-3</v>
      </c>
      <c r="I571" s="3">
        <f t="shared" si="25"/>
        <v>3.9828059793960424E-3</v>
      </c>
      <c r="J571" s="3">
        <f t="shared" si="25"/>
        <v>-7.8229840308718934E-4</v>
      </c>
      <c r="K571" s="3">
        <f t="shared" si="24"/>
        <v>9.5645584762027447E-4</v>
      </c>
      <c r="L571" s="3">
        <f t="shared" si="24"/>
        <v>-1.0029523640463167E-2</v>
      </c>
      <c r="M571" s="3">
        <f t="shared" si="24"/>
        <v>-5.524838067980653E-3</v>
      </c>
      <c r="N571" s="3">
        <f t="shared" si="23"/>
        <v>1.4710379198272408E-3</v>
      </c>
    </row>
    <row r="572" spans="1:14" x14ac:dyDescent="0.25">
      <c r="A572" s="4">
        <v>43284</v>
      </c>
      <c r="B572" s="2">
        <v>257.463776</v>
      </c>
      <c r="C572" s="2">
        <v>150.44454999999999</v>
      </c>
      <c r="D572" s="2">
        <v>115.56749000000001</v>
      </c>
      <c r="E572" s="2">
        <v>73.983497999999997</v>
      </c>
      <c r="F572" s="2">
        <v>118.650002</v>
      </c>
      <c r="G572" s="2">
        <v>73.234589</v>
      </c>
      <c r="H572" s="3">
        <f t="shared" si="25"/>
        <v>-3.5314588798788238E-3</v>
      </c>
      <c r="I572" s="3">
        <f t="shared" si="25"/>
        <v>2.8152366407740992E-3</v>
      </c>
      <c r="J572" s="3">
        <f t="shared" si="25"/>
        <v>5.3562284054022857E-3</v>
      </c>
      <c r="K572" s="3">
        <f t="shared" si="24"/>
        <v>1.1789153484031978E-4</v>
      </c>
      <c r="L572" s="3">
        <f t="shared" si="24"/>
        <v>1.0131134089316651E-2</v>
      </c>
      <c r="M572" s="3">
        <f t="shared" si="24"/>
        <v>7.5308174981851828E-3</v>
      </c>
      <c r="N572" s="3">
        <f t="shared" si="23"/>
        <v>-1.4073288236064237E-3</v>
      </c>
    </row>
    <row r="573" spans="1:14" x14ac:dyDescent="0.25">
      <c r="A573" s="4">
        <v>43286</v>
      </c>
      <c r="B573" s="2">
        <v>259.56420900000001</v>
      </c>
      <c r="C573" s="2">
        <v>151.817215</v>
      </c>
      <c r="D573" s="2">
        <v>115.899055</v>
      </c>
      <c r="E573" s="2">
        <v>74.262726000000001</v>
      </c>
      <c r="F573" s="2">
        <v>119.050003</v>
      </c>
      <c r="G573" s="2">
        <v>74.105041999999997</v>
      </c>
      <c r="H573" s="3">
        <f t="shared" si="25"/>
        <v>8.1581690155900777E-3</v>
      </c>
      <c r="I573" s="3">
        <f t="shared" si="25"/>
        <v>9.1240593295005556E-3</v>
      </c>
      <c r="J573" s="3">
        <f t="shared" si="25"/>
        <v>2.8690161913180745E-3</v>
      </c>
      <c r="K573" s="3">
        <f t="shared" si="24"/>
        <v>3.7741929963897025E-3</v>
      </c>
      <c r="L573" s="3">
        <f t="shared" si="24"/>
        <v>3.3712683797511023E-3</v>
      </c>
      <c r="M573" s="3">
        <f t="shared" si="24"/>
        <v>1.1885818052450592E-2</v>
      </c>
      <c r="N573" s="3">
        <f t="shared" si="23"/>
        <v>7.9349504898869848E-3</v>
      </c>
    </row>
    <row r="574" spans="1:14" x14ac:dyDescent="0.25">
      <c r="A574" s="4">
        <v>43287</v>
      </c>
      <c r="B574" s="2">
        <v>261.759613</v>
      </c>
      <c r="C574" s="2">
        <v>153.19946300000001</v>
      </c>
      <c r="D574" s="2">
        <v>116.27795399999999</v>
      </c>
      <c r="E574" s="2">
        <v>74.454689000000002</v>
      </c>
      <c r="F574" s="2">
        <v>118.860001</v>
      </c>
      <c r="G574" s="2">
        <v>74.499886000000004</v>
      </c>
      <c r="H574" s="3">
        <f t="shared" si="25"/>
        <v>8.4580382189749503E-3</v>
      </c>
      <c r="I574" s="3">
        <f t="shared" si="25"/>
        <v>9.1046855259464543E-3</v>
      </c>
      <c r="J574" s="3">
        <f t="shared" si="25"/>
        <v>3.269215611809706E-3</v>
      </c>
      <c r="K574" s="3">
        <f t="shared" si="24"/>
        <v>2.5849172302132573E-3</v>
      </c>
      <c r="L574" s="3">
        <f t="shared" si="24"/>
        <v>-1.5959848400843857E-3</v>
      </c>
      <c r="M574" s="3">
        <f t="shared" si="24"/>
        <v>5.3281664694286857E-3</v>
      </c>
      <c r="N574" s="3">
        <f t="shared" si="23"/>
        <v>7.7634576353658056E-3</v>
      </c>
    </row>
    <row r="575" spans="1:14" x14ac:dyDescent="0.25">
      <c r="A575" s="4">
        <v>43290</v>
      </c>
      <c r="B575" s="2">
        <v>264.116669</v>
      </c>
      <c r="C575" s="2">
        <v>154.36090100000001</v>
      </c>
      <c r="D575" s="2">
        <v>115.529633</v>
      </c>
      <c r="E575" s="2">
        <v>74.568123</v>
      </c>
      <c r="F575" s="2">
        <v>119.150002</v>
      </c>
      <c r="G575" s="2">
        <v>73.907623000000001</v>
      </c>
      <c r="H575" s="3">
        <f t="shared" si="25"/>
        <v>9.0046587897423258E-3</v>
      </c>
      <c r="I575" s="3">
        <f t="shared" si="25"/>
        <v>7.5812145633957773E-3</v>
      </c>
      <c r="J575" s="3">
        <f t="shared" si="25"/>
        <v>-6.4356223536577994E-3</v>
      </c>
      <c r="K575" s="3">
        <f t="shared" si="24"/>
        <v>1.523530640225923E-3</v>
      </c>
      <c r="L575" s="3">
        <f t="shared" si="24"/>
        <v>2.4398535887610873E-3</v>
      </c>
      <c r="M575" s="3">
        <f t="shared" si="24"/>
        <v>-7.9498510910472886E-3</v>
      </c>
      <c r="N575" s="3">
        <f t="shared" si="23"/>
        <v>8.2496450654608033E-3</v>
      </c>
    </row>
    <row r="576" spans="1:14" x14ac:dyDescent="0.25">
      <c r="A576" s="4">
        <v>43291</v>
      </c>
      <c r="B576" s="2">
        <v>265.06701700000002</v>
      </c>
      <c r="C576" s="2">
        <v>154.00576799999999</v>
      </c>
      <c r="D576" s="2">
        <v>115.520149</v>
      </c>
      <c r="E576" s="2">
        <v>74.576842999999997</v>
      </c>
      <c r="F576" s="2">
        <v>118.93</v>
      </c>
      <c r="G576" s="2">
        <v>74.060173000000006</v>
      </c>
      <c r="H576" s="3">
        <f t="shared" si="25"/>
        <v>3.5982128791727241E-3</v>
      </c>
      <c r="I576" s="3">
        <f t="shared" si="25"/>
        <v>-2.3006667990362883E-3</v>
      </c>
      <c r="J576" s="3">
        <f t="shared" si="25"/>
        <v>-8.2091492491831453E-5</v>
      </c>
      <c r="K576" s="3">
        <f t="shared" si="24"/>
        <v>1.1694004957041315E-4</v>
      </c>
      <c r="L576" s="3">
        <f t="shared" si="24"/>
        <v>-1.8464288401773832E-3</v>
      </c>
      <c r="M576" s="3">
        <f t="shared" si="24"/>
        <v>2.0640631345971716E-3</v>
      </c>
      <c r="N576" s="3">
        <f t="shared" si="23"/>
        <v>2.2013057918783031E-3</v>
      </c>
    </row>
    <row r="577" spans="1:14" x14ac:dyDescent="0.25">
      <c r="A577" s="4">
        <v>43292</v>
      </c>
      <c r="B577" s="2">
        <v>263.12820399999998</v>
      </c>
      <c r="C577" s="2">
        <v>152.85389699999999</v>
      </c>
      <c r="D577" s="2">
        <v>115.965332</v>
      </c>
      <c r="E577" s="2">
        <v>74.463379000000003</v>
      </c>
      <c r="F577" s="2">
        <v>117.639999</v>
      </c>
      <c r="G577" s="2">
        <v>73.817886000000001</v>
      </c>
      <c r="H577" s="3">
        <f t="shared" si="25"/>
        <v>-7.3144256948424191E-3</v>
      </c>
      <c r="I577" s="3">
        <f t="shared" si="25"/>
        <v>-7.4794016805915797E-3</v>
      </c>
      <c r="J577" s="3">
        <f t="shared" si="25"/>
        <v>3.8537259850659478E-3</v>
      </c>
      <c r="K577" s="3">
        <f t="shared" si="24"/>
        <v>-1.5214374252875418E-3</v>
      </c>
      <c r="L577" s="3">
        <f t="shared" si="24"/>
        <v>-1.0846724964264753E-2</v>
      </c>
      <c r="M577" s="3">
        <f t="shared" si="24"/>
        <v>-3.271488442242787E-3</v>
      </c>
      <c r="N577" s="3">
        <f t="shared" si="23"/>
        <v>-7.6225124951575145E-3</v>
      </c>
    </row>
    <row r="578" spans="1:14" x14ac:dyDescent="0.25">
      <c r="A578" s="4">
        <v>43293</v>
      </c>
      <c r="B578" s="2">
        <v>265.513733</v>
      </c>
      <c r="C578" s="2">
        <v>153.708237</v>
      </c>
      <c r="D578" s="2">
        <v>115.955887</v>
      </c>
      <c r="E578" s="2">
        <v>74.698982000000001</v>
      </c>
      <c r="F578" s="2">
        <v>118.129997</v>
      </c>
      <c r="G578" s="2">
        <v>74.042236000000003</v>
      </c>
      <c r="H578" s="3">
        <f t="shared" si="25"/>
        <v>9.0660330733682848E-3</v>
      </c>
      <c r="I578" s="3">
        <f t="shared" si="25"/>
        <v>5.5892588724775205E-3</v>
      </c>
      <c r="J578" s="3">
        <f t="shared" si="25"/>
        <v>-8.1446755138880889E-5</v>
      </c>
      <c r="K578" s="3">
        <f t="shared" si="24"/>
        <v>3.1640116680711206E-3</v>
      </c>
      <c r="L578" s="3">
        <f t="shared" si="24"/>
        <v>4.1652329493815365E-3</v>
      </c>
      <c r="M578" s="3">
        <f t="shared" si="24"/>
        <v>3.0392363173337156E-3</v>
      </c>
      <c r="N578" s="3">
        <f t="shared" si="23"/>
        <v>8.1080539446023586E-3</v>
      </c>
    </row>
    <row r="579" spans="1:14" x14ac:dyDescent="0.25">
      <c r="A579" s="4">
        <v>43294</v>
      </c>
      <c r="B579" s="2">
        <v>265.72280899999998</v>
      </c>
      <c r="C579" s="2">
        <v>153.46821600000001</v>
      </c>
      <c r="D579" s="2">
        <v>116.249557</v>
      </c>
      <c r="E579" s="2">
        <v>74.698982000000001</v>
      </c>
      <c r="F579" s="2">
        <v>117.610001</v>
      </c>
      <c r="G579" s="2">
        <v>73.817886000000001</v>
      </c>
      <c r="H579" s="3">
        <f t="shared" si="25"/>
        <v>7.8743949564374915E-4</v>
      </c>
      <c r="I579" s="3">
        <f t="shared" si="25"/>
        <v>-1.5615363540991689E-3</v>
      </c>
      <c r="J579" s="3">
        <f t="shared" si="25"/>
        <v>2.5326010399109311E-3</v>
      </c>
      <c r="K579" s="3">
        <f t="shared" si="24"/>
        <v>0</v>
      </c>
      <c r="L579" s="3">
        <f t="shared" si="24"/>
        <v>-4.4018963278227297E-3</v>
      </c>
      <c r="M579" s="3">
        <f t="shared" si="24"/>
        <v>-3.030027348174591E-3</v>
      </c>
      <c r="N579" s="3">
        <f t="shared" si="23"/>
        <v>-9.2819259186775402E-6</v>
      </c>
    </row>
    <row r="580" spans="1:14" x14ac:dyDescent="0.25">
      <c r="A580" s="4">
        <v>43297</v>
      </c>
      <c r="B580" s="2">
        <v>265.485229</v>
      </c>
      <c r="C580" s="2">
        <v>152.76750200000001</v>
      </c>
      <c r="D580" s="2">
        <v>115.76644899999999</v>
      </c>
      <c r="E580" s="2">
        <v>74.646636999999998</v>
      </c>
      <c r="F580" s="2">
        <v>117.550003</v>
      </c>
      <c r="G580" s="2">
        <v>73.423041999999995</v>
      </c>
      <c r="H580" s="3">
        <f t="shared" si="25"/>
        <v>-8.9408959996351012E-4</v>
      </c>
      <c r="I580" s="3">
        <f t="shared" si="25"/>
        <v>-4.565857467190515E-3</v>
      </c>
      <c r="J580" s="3">
        <f t="shared" si="25"/>
        <v>-4.155783578598915E-3</v>
      </c>
      <c r="K580" s="3">
        <f t="shared" si="24"/>
        <v>-7.0074582810253361E-4</v>
      </c>
      <c r="L580" s="3">
        <f t="shared" si="24"/>
        <v>-5.1014369092639011E-4</v>
      </c>
      <c r="M580" s="3">
        <f t="shared" si="24"/>
        <v>-5.3488933562796381E-3</v>
      </c>
      <c r="N580" s="3">
        <f t="shared" ref="N580:N643" si="26">SUMPRODUCT(H580:M580,R$10:W$10)</f>
        <v>-1.4633026895074879E-3</v>
      </c>
    </row>
    <row r="581" spans="1:14" x14ac:dyDescent="0.25">
      <c r="A581" s="4">
        <v>43298</v>
      </c>
      <c r="B581" s="2">
        <v>266.55914300000001</v>
      </c>
      <c r="C581" s="2">
        <v>153.52583300000001</v>
      </c>
      <c r="D581" s="2">
        <v>115.548553</v>
      </c>
      <c r="E581" s="2">
        <v>74.672828999999993</v>
      </c>
      <c r="F581" s="2">
        <v>116.279999</v>
      </c>
      <c r="G581" s="2">
        <v>72.938461000000004</v>
      </c>
      <c r="H581" s="3">
        <f t="shared" si="25"/>
        <v>4.0450988706419722E-3</v>
      </c>
      <c r="I581" s="3">
        <f t="shared" si="25"/>
        <v>4.9639549647149117E-3</v>
      </c>
      <c r="J581" s="3">
        <f t="shared" si="25"/>
        <v>-1.882203366192825E-3</v>
      </c>
      <c r="K581" s="3">
        <f t="shared" si="24"/>
        <v>3.5087983936898937E-4</v>
      </c>
      <c r="L581" s="3">
        <f t="shared" si="24"/>
        <v>-1.0803946980758483E-2</v>
      </c>
      <c r="M581" s="3">
        <f t="shared" si="24"/>
        <v>-6.5998491318296493E-3</v>
      </c>
      <c r="N581" s="3">
        <f t="shared" si="26"/>
        <v>3.013342937547593E-3</v>
      </c>
    </row>
    <row r="582" spans="1:14" x14ac:dyDescent="0.25">
      <c r="A582" s="4">
        <v>43299</v>
      </c>
      <c r="B582" s="2">
        <v>267.11996499999998</v>
      </c>
      <c r="C582" s="2">
        <v>154.03457599999999</v>
      </c>
      <c r="D582" s="2">
        <v>115.084373</v>
      </c>
      <c r="E582" s="2">
        <v>74.707710000000006</v>
      </c>
      <c r="F582" s="2">
        <v>116.30999799999999</v>
      </c>
      <c r="G582" s="2">
        <v>72.615409999999997</v>
      </c>
      <c r="H582" s="3">
        <f t="shared" si="25"/>
        <v>2.1039308338410834E-3</v>
      </c>
      <c r="I582" s="3">
        <f t="shared" si="25"/>
        <v>3.3137289670330805E-3</v>
      </c>
      <c r="J582" s="3">
        <f t="shared" si="25"/>
        <v>-4.0171857452857562E-3</v>
      </c>
      <c r="K582" s="3">
        <f t="shared" si="24"/>
        <v>4.6711769819274274E-4</v>
      </c>
      <c r="L582" s="3">
        <f t="shared" si="24"/>
        <v>2.5798933830389892E-4</v>
      </c>
      <c r="M582" s="3">
        <f t="shared" si="24"/>
        <v>-4.4290898871585105E-3</v>
      </c>
      <c r="N582" s="3">
        <f t="shared" si="26"/>
        <v>2.1546274480136992E-3</v>
      </c>
    </row>
    <row r="583" spans="1:14" x14ac:dyDescent="0.25">
      <c r="A583" s="4">
        <v>43300</v>
      </c>
      <c r="B583" s="2">
        <v>266.11248799999998</v>
      </c>
      <c r="C583" s="2">
        <v>154.71608000000001</v>
      </c>
      <c r="D583" s="2">
        <v>115.81382000000001</v>
      </c>
      <c r="E583" s="2">
        <v>74.672828999999993</v>
      </c>
      <c r="F583" s="2">
        <v>115.80999799999999</v>
      </c>
      <c r="G583" s="2">
        <v>73.467895999999996</v>
      </c>
      <c r="H583" s="3">
        <f t="shared" si="25"/>
        <v>-3.7716274783129444E-3</v>
      </c>
      <c r="I583" s="3">
        <f t="shared" si="25"/>
        <v>4.4243572949491661E-3</v>
      </c>
      <c r="J583" s="3">
        <f t="shared" si="25"/>
        <v>6.3383670691763427E-3</v>
      </c>
      <c r="K583" s="3">
        <f t="shared" si="24"/>
        <v>-4.6689960112566986E-4</v>
      </c>
      <c r="L583" s="3">
        <f t="shared" si="24"/>
        <v>-4.298856578090593E-3</v>
      </c>
      <c r="M583" s="3">
        <f t="shared" si="24"/>
        <v>1.173973954013352E-2</v>
      </c>
      <c r="N583" s="3">
        <f t="shared" si="26"/>
        <v>-2.4748017526091729E-3</v>
      </c>
    </row>
    <row r="584" spans="1:14" x14ac:dyDescent="0.25">
      <c r="A584" s="4">
        <v>43301</v>
      </c>
      <c r="B584" s="2">
        <v>265.80831899999998</v>
      </c>
      <c r="C584" s="2">
        <v>154.17855800000001</v>
      </c>
      <c r="D584" s="2">
        <v>114.39289100000001</v>
      </c>
      <c r="E584" s="2">
        <v>74.707710000000006</v>
      </c>
      <c r="F584" s="2">
        <v>116.55999799999999</v>
      </c>
      <c r="G584" s="2">
        <v>72.758979999999994</v>
      </c>
      <c r="H584" s="3">
        <f t="shared" si="25"/>
        <v>-1.1430091172571766E-3</v>
      </c>
      <c r="I584" s="3">
        <f t="shared" si="25"/>
        <v>-3.4742477963505269E-3</v>
      </c>
      <c r="J584" s="3">
        <f t="shared" si="25"/>
        <v>-1.2269079804120064E-2</v>
      </c>
      <c r="K584" s="3">
        <f t="shared" si="24"/>
        <v>4.6711769819274274E-4</v>
      </c>
      <c r="L584" s="3">
        <f t="shared" si="24"/>
        <v>6.4761247988278647E-3</v>
      </c>
      <c r="M584" s="3">
        <f t="shared" si="24"/>
        <v>-9.6493303687368304E-3</v>
      </c>
      <c r="N584" s="3">
        <f t="shared" si="26"/>
        <v>-9.1739627780787209E-4</v>
      </c>
    </row>
    <row r="585" spans="1:14" x14ac:dyDescent="0.25">
      <c r="A585" s="4">
        <v>43304</v>
      </c>
      <c r="B585" s="2">
        <v>266.30252100000001</v>
      </c>
      <c r="C585" s="2">
        <v>154.082596</v>
      </c>
      <c r="D585" s="2">
        <v>112.98144499999999</v>
      </c>
      <c r="E585" s="2">
        <v>74.681540999999996</v>
      </c>
      <c r="F585" s="2">
        <v>116</v>
      </c>
      <c r="G585" s="2">
        <v>72.606430000000003</v>
      </c>
      <c r="H585" s="3">
        <f t="shared" si="25"/>
        <v>1.8592420352352423E-3</v>
      </c>
      <c r="I585" s="3">
        <f t="shared" si="25"/>
        <v>-6.2240820802084151E-4</v>
      </c>
      <c r="J585" s="3">
        <f t="shared" si="25"/>
        <v>-1.2338581424609751E-2</v>
      </c>
      <c r="K585" s="3">
        <f t="shared" si="24"/>
        <v>-3.5028513121349025E-4</v>
      </c>
      <c r="L585" s="3">
        <f t="shared" si="24"/>
        <v>-4.8043755113996722E-3</v>
      </c>
      <c r="M585" s="3">
        <f t="shared" si="24"/>
        <v>-2.0966484137077135E-3</v>
      </c>
      <c r="N585" s="3">
        <f t="shared" si="26"/>
        <v>9.2350931867824166E-4</v>
      </c>
    </row>
    <row r="586" spans="1:14" x14ac:dyDescent="0.25">
      <c r="A586" s="4">
        <v>43305</v>
      </c>
      <c r="B586" s="2">
        <v>267.64267000000001</v>
      </c>
      <c r="C586" s="2">
        <v>152.54672199999999</v>
      </c>
      <c r="D586" s="2">
        <v>113.369827</v>
      </c>
      <c r="E586" s="2">
        <v>74.838622999999998</v>
      </c>
      <c r="F586" s="2">
        <v>116.040001</v>
      </c>
      <c r="G586" s="2">
        <v>72.238502999999994</v>
      </c>
      <c r="H586" s="3">
        <f t="shared" si="25"/>
        <v>5.0324307669622481E-3</v>
      </c>
      <c r="I586" s="3">
        <f t="shared" si="25"/>
        <v>-9.9678616525905595E-3</v>
      </c>
      <c r="J586" s="3">
        <f t="shared" si="25"/>
        <v>3.4375733112637086E-3</v>
      </c>
      <c r="K586" s="3">
        <f t="shared" si="24"/>
        <v>2.103357776187309E-3</v>
      </c>
      <c r="L586" s="3">
        <f t="shared" si="24"/>
        <v>3.4483620689651495E-4</v>
      </c>
      <c r="M586" s="3">
        <f t="shared" si="24"/>
        <v>-5.067416205424391E-3</v>
      </c>
      <c r="N586" s="3">
        <f t="shared" si="26"/>
        <v>2.2090906248517354E-3</v>
      </c>
    </row>
    <row r="587" spans="1:14" x14ac:dyDescent="0.25">
      <c r="A587" s="4">
        <v>43306</v>
      </c>
      <c r="B587" s="2">
        <v>269.92361499999998</v>
      </c>
      <c r="C587" s="2">
        <v>153.45863299999999</v>
      </c>
      <c r="D587" s="2">
        <v>113.189842</v>
      </c>
      <c r="E587" s="2">
        <v>74.978202999999993</v>
      </c>
      <c r="F587" s="2">
        <v>116.68</v>
      </c>
      <c r="G587" s="2">
        <v>72.812827999999996</v>
      </c>
      <c r="H587" s="3">
        <f t="shared" si="25"/>
        <v>8.5223518357515626E-3</v>
      </c>
      <c r="I587" s="3">
        <f t="shared" si="25"/>
        <v>5.9779127866150805E-3</v>
      </c>
      <c r="J587" s="3">
        <f t="shared" si="25"/>
        <v>-1.5875917319694288E-3</v>
      </c>
      <c r="K587" s="3">
        <f t="shared" si="24"/>
        <v>1.8650797463228841E-3</v>
      </c>
      <c r="L587" s="3">
        <f t="shared" si="24"/>
        <v>5.5153308728428385E-3</v>
      </c>
      <c r="M587" s="3">
        <f t="shared" si="24"/>
        <v>7.9504000795809215E-3</v>
      </c>
      <c r="N587" s="3">
        <f t="shared" si="26"/>
        <v>7.8673942040218322E-3</v>
      </c>
    </row>
    <row r="588" spans="1:14" x14ac:dyDescent="0.25">
      <c r="A588" s="4">
        <v>43307</v>
      </c>
      <c r="B588" s="2">
        <v>269.28686499999998</v>
      </c>
      <c r="C588" s="2">
        <v>154.14016699999999</v>
      </c>
      <c r="D588" s="2">
        <v>112.971992</v>
      </c>
      <c r="E588" s="2">
        <v>74.986937999999995</v>
      </c>
      <c r="F588" s="2">
        <v>115.769997</v>
      </c>
      <c r="G588" s="2">
        <v>73.055121999999997</v>
      </c>
      <c r="H588" s="3">
        <f t="shared" si="25"/>
        <v>-2.3590007121089274E-3</v>
      </c>
      <c r="I588" s="3">
        <f t="shared" si="25"/>
        <v>4.4411577679048797E-3</v>
      </c>
      <c r="J588" s="3">
        <f t="shared" si="25"/>
        <v>-1.9246426724405241E-3</v>
      </c>
      <c r="K588" s="3">
        <f t="shared" si="24"/>
        <v>1.165005248258133E-4</v>
      </c>
      <c r="L588" s="3">
        <f t="shared" si="24"/>
        <v>-7.7991343846417482E-3</v>
      </c>
      <c r="M588" s="3">
        <f t="shared" si="24"/>
        <v>3.3276279284193411E-3</v>
      </c>
      <c r="N588" s="3">
        <f t="shared" si="26"/>
        <v>-1.6812010560935779E-3</v>
      </c>
    </row>
    <row r="589" spans="1:14" x14ac:dyDescent="0.25">
      <c r="A589" s="4">
        <v>43308</v>
      </c>
      <c r="B589" s="2">
        <v>267.46203600000001</v>
      </c>
      <c r="C589" s="2">
        <v>151.817215</v>
      </c>
      <c r="D589" s="2">
        <v>113.161446</v>
      </c>
      <c r="E589" s="2">
        <v>74.960762000000003</v>
      </c>
      <c r="F589" s="2">
        <v>115.83000199999999</v>
      </c>
      <c r="G589" s="2">
        <v>72.274399000000003</v>
      </c>
      <c r="H589" s="3">
        <f t="shared" si="25"/>
        <v>-6.7765243581411339E-3</v>
      </c>
      <c r="I589" s="3">
        <f t="shared" si="25"/>
        <v>-1.5070387201539637E-2</v>
      </c>
      <c r="J589" s="3">
        <f t="shared" si="25"/>
        <v>1.6769997292780392E-3</v>
      </c>
      <c r="K589" s="3">
        <f t="shared" si="24"/>
        <v>-3.4907412808338201E-4</v>
      </c>
      <c r="L589" s="3">
        <f t="shared" si="24"/>
        <v>5.1831218411435565E-4</v>
      </c>
      <c r="M589" s="3">
        <f t="shared" si="24"/>
        <v>-1.0686766083287003E-2</v>
      </c>
      <c r="N589" s="3">
        <f t="shared" si="26"/>
        <v>-7.5506983145075196E-3</v>
      </c>
    </row>
    <row r="590" spans="1:14" x14ac:dyDescent="0.25">
      <c r="A590" s="4">
        <v>43311</v>
      </c>
      <c r="B590" s="2">
        <v>266.06497200000001</v>
      </c>
      <c r="C590" s="2">
        <v>150.674927</v>
      </c>
      <c r="D590" s="2">
        <v>112.77304100000001</v>
      </c>
      <c r="E590" s="2">
        <v>74.986937999999995</v>
      </c>
      <c r="F590" s="2">
        <v>115.650002</v>
      </c>
      <c r="G590" s="2">
        <v>72.31926</v>
      </c>
      <c r="H590" s="3">
        <f t="shared" si="25"/>
        <v>-5.2234104731035957E-3</v>
      </c>
      <c r="I590" s="3">
        <f t="shared" si="25"/>
        <v>-7.5241006100659202E-3</v>
      </c>
      <c r="J590" s="3">
        <f t="shared" si="25"/>
        <v>-3.4323085620520111E-3</v>
      </c>
      <c r="K590" s="3">
        <f t="shared" si="24"/>
        <v>3.4919602338079336E-4</v>
      </c>
      <c r="L590" s="3">
        <f t="shared" si="24"/>
        <v>-1.5540015271690022E-3</v>
      </c>
      <c r="M590" s="3">
        <f t="shared" si="24"/>
        <v>6.20703881605289E-4</v>
      </c>
      <c r="N590" s="3">
        <f t="shared" si="26"/>
        <v>-5.3071694634609047E-3</v>
      </c>
    </row>
    <row r="591" spans="1:14" x14ac:dyDescent="0.25">
      <c r="A591" s="4">
        <v>43312</v>
      </c>
      <c r="B591" s="2">
        <v>267.376465</v>
      </c>
      <c r="C591" s="2">
        <v>152.143585</v>
      </c>
      <c r="D591" s="2">
        <v>113.388786</v>
      </c>
      <c r="E591" s="2">
        <v>75.143974</v>
      </c>
      <c r="F591" s="2">
        <v>115.989998</v>
      </c>
      <c r="G591" s="2">
        <v>73.530724000000006</v>
      </c>
      <c r="H591" s="3">
        <f t="shared" si="25"/>
        <v>4.9292208220479417E-3</v>
      </c>
      <c r="I591" s="3">
        <f t="shared" si="25"/>
        <v>9.747195696335087E-3</v>
      </c>
      <c r="J591" s="3">
        <f t="shared" si="25"/>
        <v>5.4600372087154625E-3</v>
      </c>
      <c r="K591" s="3">
        <f t="shared" si="24"/>
        <v>2.0941780553835887E-3</v>
      </c>
      <c r="L591" s="3">
        <f t="shared" si="24"/>
        <v>2.9398702474729976E-3</v>
      </c>
      <c r="M591" s="3">
        <f t="shared" si="24"/>
        <v>1.6751609460605721E-2</v>
      </c>
      <c r="N591" s="3">
        <f t="shared" si="26"/>
        <v>5.5578875969806707E-3</v>
      </c>
    </row>
    <row r="592" spans="1:14" x14ac:dyDescent="0.25">
      <c r="A592" s="4">
        <v>43313</v>
      </c>
      <c r="B592" s="2">
        <v>266.92980999999997</v>
      </c>
      <c r="C592" s="2">
        <v>152.201187</v>
      </c>
      <c r="D592" s="2">
        <v>112.46500399999999</v>
      </c>
      <c r="E592" s="2">
        <v>75.211472000000001</v>
      </c>
      <c r="F592" s="2">
        <v>115.139999</v>
      </c>
      <c r="G592" s="2">
        <v>74.051186000000001</v>
      </c>
      <c r="H592" s="3">
        <f t="shared" si="25"/>
        <v>-1.6705097810311154E-3</v>
      </c>
      <c r="I592" s="3">
        <f t="shared" si="25"/>
        <v>3.7860288358526617E-4</v>
      </c>
      <c r="J592" s="3">
        <f t="shared" si="25"/>
        <v>-8.1470314004420397E-3</v>
      </c>
      <c r="K592" s="3">
        <f t="shared" si="24"/>
        <v>8.9824900663360019E-4</v>
      </c>
      <c r="L592" s="3">
        <f t="shared" si="24"/>
        <v>-7.3282094547496568E-3</v>
      </c>
      <c r="M592" s="3">
        <f t="shared" si="24"/>
        <v>7.078156880381048E-3</v>
      </c>
      <c r="N592" s="3">
        <f t="shared" si="26"/>
        <v>-1.7860947397364004E-3</v>
      </c>
    </row>
    <row r="593" spans="1:14" x14ac:dyDescent="0.25">
      <c r="A593" s="4">
        <v>43314</v>
      </c>
      <c r="B593" s="2">
        <v>268.38397200000003</v>
      </c>
      <c r="C593" s="2">
        <v>153.49704</v>
      </c>
      <c r="D593" s="2">
        <v>112.62638099999999</v>
      </c>
      <c r="E593" s="2">
        <v>75.255272000000005</v>
      </c>
      <c r="F593" s="2">
        <v>114.519997</v>
      </c>
      <c r="G593" s="2">
        <v>73.755073999999993</v>
      </c>
      <c r="H593" s="3">
        <f t="shared" si="25"/>
        <v>5.4477317464094455E-3</v>
      </c>
      <c r="I593" s="3">
        <f t="shared" si="25"/>
        <v>8.5140794598401737E-3</v>
      </c>
      <c r="J593" s="3">
        <f t="shared" si="25"/>
        <v>1.4349085872080725E-3</v>
      </c>
      <c r="K593" s="3">
        <f t="shared" si="25"/>
        <v>5.8235796794403605E-4</v>
      </c>
      <c r="L593" s="3">
        <f t="shared" si="25"/>
        <v>-5.3847664181411181E-3</v>
      </c>
      <c r="M593" s="3">
        <f t="shared" si="25"/>
        <v>-3.9987475690127505E-3</v>
      </c>
      <c r="N593" s="3">
        <f t="shared" si="26"/>
        <v>5.0864421710541509E-3</v>
      </c>
    </row>
    <row r="594" spans="1:14" x14ac:dyDescent="0.25">
      <c r="A594" s="4">
        <v>43315</v>
      </c>
      <c r="B594" s="2">
        <v>269.53393599999998</v>
      </c>
      <c r="C594" s="2">
        <v>153.36262500000001</v>
      </c>
      <c r="D594" s="2">
        <v>113.186592</v>
      </c>
      <c r="E594" s="2">
        <v>75.316635000000005</v>
      </c>
      <c r="F594" s="2">
        <v>114.91999800000001</v>
      </c>
      <c r="G594" s="2">
        <v>74.553719000000001</v>
      </c>
      <c r="H594" s="3">
        <f t="shared" ref="H594:M636" si="27">B594/B593-1</f>
        <v>4.2847715213036874E-3</v>
      </c>
      <c r="I594" s="3">
        <f t="shared" si="27"/>
        <v>-8.7568463860920875E-4</v>
      </c>
      <c r="J594" s="3">
        <f t="shared" si="27"/>
        <v>4.9740655344328033E-3</v>
      </c>
      <c r="K594" s="3">
        <f t="shared" si="27"/>
        <v>8.1539802287866614E-4</v>
      </c>
      <c r="L594" s="3">
        <f t="shared" si="27"/>
        <v>3.4928485022576172E-3</v>
      </c>
      <c r="M594" s="3">
        <f t="shared" si="27"/>
        <v>1.0828339755987626E-2</v>
      </c>
      <c r="N594" s="3">
        <f t="shared" si="26"/>
        <v>3.3787973704810671E-3</v>
      </c>
    </row>
    <row r="595" spans="1:14" x14ac:dyDescent="0.25">
      <c r="A595" s="4">
        <v>43318</v>
      </c>
      <c r="B595" s="2">
        <v>270.52233899999999</v>
      </c>
      <c r="C595" s="2">
        <v>154.255325</v>
      </c>
      <c r="D595" s="2">
        <v>113.253021</v>
      </c>
      <c r="E595" s="2">
        <v>75.456840999999997</v>
      </c>
      <c r="F595" s="2">
        <v>114.33000199999999</v>
      </c>
      <c r="G595" s="2">
        <v>74.455009000000004</v>
      </c>
      <c r="H595" s="3">
        <f t="shared" si="27"/>
        <v>3.6670818326935972E-3</v>
      </c>
      <c r="I595" s="3">
        <f t="shared" si="27"/>
        <v>5.8208445506198192E-3</v>
      </c>
      <c r="J595" s="3">
        <f t="shared" si="27"/>
        <v>5.8689813719281503E-4</v>
      </c>
      <c r="K595" s="3">
        <f t="shared" si="27"/>
        <v>1.8615542237114813E-3</v>
      </c>
      <c r="L595" s="3">
        <f t="shared" si="27"/>
        <v>-5.1339715477546344E-3</v>
      </c>
      <c r="M595" s="3">
        <f t="shared" si="27"/>
        <v>-1.3240117505070037E-3</v>
      </c>
      <c r="N595" s="3">
        <f t="shared" si="26"/>
        <v>3.3184088260187075E-3</v>
      </c>
    </row>
    <row r="596" spans="1:14" x14ac:dyDescent="0.25">
      <c r="A596" s="4">
        <v>43319</v>
      </c>
      <c r="B596" s="2">
        <v>271.41577100000001</v>
      </c>
      <c r="C596" s="2">
        <v>154.59132399999999</v>
      </c>
      <c r="D596" s="2">
        <v>112.66439800000001</v>
      </c>
      <c r="E596" s="2">
        <v>75.491874999999993</v>
      </c>
      <c r="F596" s="2">
        <v>114.589996</v>
      </c>
      <c r="G596" s="2">
        <v>74.320403999999996</v>
      </c>
      <c r="H596" s="3">
        <f t="shared" si="27"/>
        <v>3.3026181989355141E-3</v>
      </c>
      <c r="I596" s="3">
        <f t="shared" si="27"/>
        <v>2.1782003311716647E-3</v>
      </c>
      <c r="J596" s="3">
        <f t="shared" si="27"/>
        <v>-5.1974154402468775E-3</v>
      </c>
      <c r="K596" s="3">
        <f t="shared" si="27"/>
        <v>4.6429189899432899E-4</v>
      </c>
      <c r="L596" s="3">
        <f t="shared" si="27"/>
        <v>2.2740662595284178E-3</v>
      </c>
      <c r="M596" s="3">
        <f t="shared" si="27"/>
        <v>-1.8078703072886837E-3</v>
      </c>
      <c r="N596" s="3">
        <f t="shared" si="26"/>
        <v>3.037084691692941E-3</v>
      </c>
    </row>
    <row r="597" spans="1:14" x14ac:dyDescent="0.25">
      <c r="A597" s="4">
        <v>43320</v>
      </c>
      <c r="B597" s="2">
        <v>271.30166600000001</v>
      </c>
      <c r="C597" s="2">
        <v>154.293747</v>
      </c>
      <c r="D597" s="2">
        <v>112.778328</v>
      </c>
      <c r="E597" s="2">
        <v>75.448074000000005</v>
      </c>
      <c r="F597" s="2">
        <v>114.910004</v>
      </c>
      <c r="G597" s="2">
        <v>73.889671000000007</v>
      </c>
      <c r="H597" s="3">
        <f t="shared" si="27"/>
        <v>-4.2040666826248518E-4</v>
      </c>
      <c r="I597" s="3">
        <f t="shared" si="27"/>
        <v>-1.9249269124571589E-3</v>
      </c>
      <c r="J597" s="3">
        <f t="shared" si="27"/>
        <v>1.0112333800424977E-3</v>
      </c>
      <c r="K597" s="3">
        <f t="shared" si="27"/>
        <v>-5.8020813498127488E-4</v>
      </c>
      <c r="L597" s="3">
        <f t="shared" si="27"/>
        <v>2.7926347078326419E-3</v>
      </c>
      <c r="M597" s="3">
        <f t="shared" si="27"/>
        <v>-5.7956224242267096E-3</v>
      </c>
      <c r="N597" s="3">
        <f t="shared" si="26"/>
        <v>-4.1043661910040432E-4</v>
      </c>
    </row>
    <row r="598" spans="1:14" x14ac:dyDescent="0.25">
      <c r="A598" s="4">
        <v>43321</v>
      </c>
      <c r="B598" s="2">
        <v>270.931061</v>
      </c>
      <c r="C598" s="2">
        <v>154.52409399999999</v>
      </c>
      <c r="D598" s="2">
        <v>113.727699</v>
      </c>
      <c r="E598" s="2">
        <v>75.395515000000003</v>
      </c>
      <c r="F598" s="2">
        <v>114.739998</v>
      </c>
      <c r="G598" s="2">
        <v>73.925574999999995</v>
      </c>
      <c r="H598" s="3">
        <f t="shared" si="27"/>
        <v>-1.3660255223055806E-3</v>
      </c>
      <c r="I598" s="3">
        <f t="shared" si="27"/>
        <v>1.4929120880056157E-3</v>
      </c>
      <c r="J598" s="3">
        <f t="shared" si="27"/>
        <v>8.4180269102764882E-3</v>
      </c>
      <c r="K598" s="3">
        <f t="shared" si="27"/>
        <v>-6.966248071488268E-4</v>
      </c>
      <c r="L598" s="3">
        <f t="shared" si="27"/>
        <v>-1.479470838761765E-3</v>
      </c>
      <c r="M598" s="3">
        <f t="shared" si="27"/>
        <v>4.8591365361461136E-4</v>
      </c>
      <c r="N598" s="3">
        <f t="shared" si="26"/>
        <v>-9.080562628902228E-4</v>
      </c>
    </row>
    <row r="599" spans="1:14" x14ac:dyDescent="0.25">
      <c r="A599" s="4">
        <v>43322</v>
      </c>
      <c r="B599" s="2">
        <v>269.115723</v>
      </c>
      <c r="C599" s="2">
        <v>154.03457599999999</v>
      </c>
      <c r="D599" s="2">
        <v>114.55368799999999</v>
      </c>
      <c r="E599" s="2">
        <v>75.264060999999998</v>
      </c>
      <c r="F599" s="2">
        <v>114.69000200000001</v>
      </c>
      <c r="G599" s="2">
        <v>73.360213999999999</v>
      </c>
      <c r="H599" s="3">
        <f t="shared" si="27"/>
        <v>-6.7003686963746922E-3</v>
      </c>
      <c r="I599" s="3">
        <f t="shared" si="27"/>
        <v>-3.1679072649990481E-3</v>
      </c>
      <c r="J599" s="3">
        <f t="shared" si="27"/>
        <v>7.2628656630078225E-3</v>
      </c>
      <c r="K599" s="3">
        <f t="shared" si="27"/>
        <v>-1.7435254603672679E-3</v>
      </c>
      <c r="L599" s="3">
        <f t="shared" si="27"/>
        <v>-4.3573296907317705E-4</v>
      </c>
      <c r="M599" s="3">
        <f t="shared" si="27"/>
        <v>-7.6477051412856545E-3</v>
      </c>
      <c r="N599" s="3">
        <f t="shared" si="26"/>
        <v>-5.6247444680594038E-3</v>
      </c>
    </row>
    <row r="600" spans="1:14" x14ac:dyDescent="0.25">
      <c r="A600" s="4">
        <v>43325</v>
      </c>
      <c r="B600" s="2">
        <v>268.10836799999998</v>
      </c>
      <c r="C600" s="2">
        <v>153.12266500000001</v>
      </c>
      <c r="D600" s="2">
        <v>114.316322</v>
      </c>
      <c r="E600" s="2">
        <v>75.211472000000001</v>
      </c>
      <c r="F600" s="2">
        <v>112.959999</v>
      </c>
      <c r="G600" s="2">
        <v>73.216637000000006</v>
      </c>
      <c r="H600" s="3">
        <f t="shared" si="27"/>
        <v>-3.7432038112467092E-3</v>
      </c>
      <c r="I600" s="3">
        <f t="shared" si="27"/>
        <v>-5.9201708063257863E-3</v>
      </c>
      <c r="J600" s="3">
        <f t="shared" si="27"/>
        <v>-2.0720939163476615E-3</v>
      </c>
      <c r="K600" s="3">
        <f t="shared" si="27"/>
        <v>-6.9872658080460948E-4</v>
      </c>
      <c r="L600" s="3">
        <f t="shared" si="27"/>
        <v>-1.5084165749687628E-2</v>
      </c>
      <c r="M600" s="3">
        <f t="shared" si="27"/>
        <v>-1.9571507793038068E-3</v>
      </c>
      <c r="N600" s="3">
        <f t="shared" si="26"/>
        <v>-5.0014411238728362E-3</v>
      </c>
    </row>
    <row r="601" spans="1:14" x14ac:dyDescent="0.25">
      <c r="A601" s="4">
        <v>43326</v>
      </c>
      <c r="B601" s="2">
        <v>269.81906099999998</v>
      </c>
      <c r="C601" s="2">
        <v>154.639297</v>
      </c>
      <c r="D601" s="2">
        <v>114.060013</v>
      </c>
      <c r="E601" s="2">
        <v>75.342911000000001</v>
      </c>
      <c r="F601" s="2">
        <v>113.07</v>
      </c>
      <c r="G601" s="2">
        <v>73.575584000000006</v>
      </c>
      <c r="H601" s="3">
        <f t="shared" si="27"/>
        <v>6.3806027867059356E-3</v>
      </c>
      <c r="I601" s="3">
        <f t="shared" si="27"/>
        <v>9.9046865465670653E-3</v>
      </c>
      <c r="J601" s="3">
        <f t="shared" si="27"/>
        <v>-2.2421032755060022E-3</v>
      </c>
      <c r="K601" s="3">
        <f t="shared" si="27"/>
        <v>1.7475924417487132E-3</v>
      </c>
      <c r="L601" s="3">
        <f t="shared" si="27"/>
        <v>9.738048953062961E-4</v>
      </c>
      <c r="M601" s="3">
        <f t="shared" si="27"/>
        <v>4.902533286252897E-3</v>
      </c>
      <c r="N601" s="3">
        <f t="shared" si="26"/>
        <v>6.5259189840975876E-3</v>
      </c>
    </row>
    <row r="602" spans="1:14" x14ac:dyDescent="0.25">
      <c r="A602" s="4">
        <v>43327</v>
      </c>
      <c r="B602" s="2">
        <v>267.80423000000002</v>
      </c>
      <c r="C602" s="2">
        <v>153.074646</v>
      </c>
      <c r="D602" s="2">
        <v>114.724564</v>
      </c>
      <c r="E602" s="2">
        <v>75.211472000000001</v>
      </c>
      <c r="F602" s="2">
        <v>111.19000200000001</v>
      </c>
      <c r="G602" s="2">
        <v>74.140945000000002</v>
      </c>
      <c r="H602" s="3">
        <f t="shared" si="27"/>
        <v>-7.467341234279834E-3</v>
      </c>
      <c r="I602" s="3">
        <f t="shared" si="27"/>
        <v>-1.0118068501048572E-2</v>
      </c>
      <c r="J602" s="3">
        <f t="shared" si="27"/>
        <v>5.82632758423407E-3</v>
      </c>
      <c r="K602" s="3">
        <f t="shared" si="27"/>
        <v>-1.7445436903811284E-3</v>
      </c>
      <c r="L602" s="3">
        <f t="shared" si="27"/>
        <v>-1.6626850623507439E-2</v>
      </c>
      <c r="M602" s="3">
        <f t="shared" si="27"/>
        <v>7.6840844375765105E-3</v>
      </c>
      <c r="N602" s="3">
        <f t="shared" si="26"/>
        <v>-8.629342051973991E-3</v>
      </c>
    </row>
    <row r="603" spans="1:14" x14ac:dyDescent="0.25">
      <c r="A603" s="4">
        <v>43328</v>
      </c>
      <c r="B603" s="2">
        <v>269.971069</v>
      </c>
      <c r="C603" s="2">
        <v>154.31291200000001</v>
      </c>
      <c r="D603" s="2">
        <v>114.71508</v>
      </c>
      <c r="E603" s="2">
        <v>75.307854000000006</v>
      </c>
      <c r="F603" s="2">
        <v>111.099998</v>
      </c>
      <c r="G603" s="2">
        <v>74.742180000000005</v>
      </c>
      <c r="H603" s="3">
        <f t="shared" si="27"/>
        <v>8.0911305993933702E-3</v>
      </c>
      <c r="I603" s="3">
        <f t="shared" si="27"/>
        <v>8.0892952056867973E-3</v>
      </c>
      <c r="J603" s="3">
        <f t="shared" si="27"/>
        <v>-8.2667561935534373E-5</v>
      </c>
      <c r="K603" s="3">
        <f t="shared" si="27"/>
        <v>1.2814800380454017E-3</v>
      </c>
      <c r="L603" s="3">
        <f t="shared" si="27"/>
        <v>-8.0946126792957873E-4</v>
      </c>
      <c r="M603" s="3">
        <f t="shared" si="27"/>
        <v>8.1093517219128497E-3</v>
      </c>
      <c r="N603" s="3">
        <f t="shared" si="26"/>
        <v>7.3824249835654637E-3</v>
      </c>
    </row>
    <row r="604" spans="1:14" x14ac:dyDescent="0.25">
      <c r="A604" s="4">
        <v>43329</v>
      </c>
      <c r="B604" s="2">
        <v>270.921539</v>
      </c>
      <c r="C604" s="2">
        <v>155.15765400000001</v>
      </c>
      <c r="D604" s="2">
        <v>114.857491</v>
      </c>
      <c r="E604" s="2">
        <v>75.395515000000003</v>
      </c>
      <c r="F604" s="2">
        <v>112.129997</v>
      </c>
      <c r="G604" s="2">
        <v>75.433150999999995</v>
      </c>
      <c r="H604" s="3">
        <f t="shared" si="27"/>
        <v>3.5206365019802011E-3</v>
      </c>
      <c r="I604" s="3">
        <f t="shared" si="27"/>
        <v>5.4742146269652903E-3</v>
      </c>
      <c r="J604" s="3">
        <f t="shared" si="27"/>
        <v>1.2414322511040687E-3</v>
      </c>
      <c r="K604" s="3">
        <f t="shared" si="27"/>
        <v>1.164035294379806E-3</v>
      </c>
      <c r="L604" s="3">
        <f t="shared" si="27"/>
        <v>9.2709182587025207E-3</v>
      </c>
      <c r="M604" s="3">
        <f t="shared" si="27"/>
        <v>9.2447263379258349E-3</v>
      </c>
      <c r="N604" s="3">
        <f t="shared" si="26"/>
        <v>4.297417005674431E-3</v>
      </c>
    </row>
    <row r="605" spans="1:14" x14ac:dyDescent="0.25">
      <c r="A605" s="4">
        <v>43332</v>
      </c>
      <c r="B605" s="2">
        <v>271.50134300000002</v>
      </c>
      <c r="C605" s="2">
        <v>155.58000200000001</v>
      </c>
      <c r="D605" s="2">
        <v>115.626503</v>
      </c>
      <c r="E605" s="2">
        <v>75.430549999999997</v>
      </c>
      <c r="F605" s="2">
        <v>112.69000200000001</v>
      </c>
      <c r="G605" s="2">
        <v>75.486999999999995</v>
      </c>
      <c r="H605" s="3">
        <f t="shared" si="27"/>
        <v>2.140117770407457E-3</v>
      </c>
      <c r="I605" s="3">
        <f t="shared" si="27"/>
        <v>2.7220571406680882E-3</v>
      </c>
      <c r="J605" s="3">
        <f t="shared" si="27"/>
        <v>6.6953578151902615E-3</v>
      </c>
      <c r="K605" s="3">
        <f t="shared" si="27"/>
        <v>4.6468281302924908E-4</v>
      </c>
      <c r="L605" s="3">
        <f t="shared" si="27"/>
        <v>4.9942478817688318E-3</v>
      </c>
      <c r="M605" s="3">
        <f t="shared" si="27"/>
        <v>7.1386385542870912E-4</v>
      </c>
      <c r="N605" s="3">
        <f t="shared" si="26"/>
        <v>2.4623382973487057E-3</v>
      </c>
    </row>
    <row r="606" spans="1:14" x14ac:dyDescent="0.25">
      <c r="A606" s="4">
        <v>43333</v>
      </c>
      <c r="B606" s="2">
        <v>272.13806199999999</v>
      </c>
      <c r="C606" s="2">
        <v>157.106247</v>
      </c>
      <c r="D606" s="2">
        <v>115.237206</v>
      </c>
      <c r="E606" s="2">
        <v>75.544471999999999</v>
      </c>
      <c r="F606" s="2">
        <v>113.019997</v>
      </c>
      <c r="G606" s="2">
        <v>75.029342999999997</v>
      </c>
      <c r="H606" s="3">
        <f t="shared" si="27"/>
        <v>2.3451780862828731E-3</v>
      </c>
      <c r="I606" s="3">
        <f t="shared" si="27"/>
        <v>9.8100332972099746E-3</v>
      </c>
      <c r="J606" s="3">
        <f t="shared" si="27"/>
        <v>-3.3668492075731304E-3</v>
      </c>
      <c r="K606" s="3">
        <f t="shared" si="27"/>
        <v>1.5102899289478611E-3</v>
      </c>
      <c r="L606" s="3">
        <f t="shared" si="27"/>
        <v>2.9283431905520185E-3</v>
      </c>
      <c r="M606" s="3">
        <f t="shared" si="27"/>
        <v>-6.0627260322969612E-3</v>
      </c>
      <c r="N606" s="3">
        <f t="shared" si="26"/>
        <v>3.6109531641824221E-3</v>
      </c>
    </row>
    <row r="607" spans="1:14" x14ac:dyDescent="0.25">
      <c r="A607" s="4">
        <v>43334</v>
      </c>
      <c r="B607" s="2">
        <v>271.97650099999998</v>
      </c>
      <c r="C607" s="2">
        <v>157.37501499999999</v>
      </c>
      <c r="D607" s="2">
        <v>115.69296300000001</v>
      </c>
      <c r="E607" s="2">
        <v>75.570746999999997</v>
      </c>
      <c r="F607" s="2">
        <v>113.269997</v>
      </c>
      <c r="G607" s="2">
        <v>74.607567000000003</v>
      </c>
      <c r="H607" s="3">
        <f t="shared" si="27"/>
        <v>-5.9367292767742441E-4</v>
      </c>
      <c r="I607" s="3">
        <f t="shared" si="27"/>
        <v>1.710740375588049E-3</v>
      </c>
      <c r="J607" s="3">
        <f t="shared" si="27"/>
        <v>3.954946634162626E-3</v>
      </c>
      <c r="K607" s="3">
        <f t="shared" si="27"/>
        <v>3.4780837438375123E-4</v>
      </c>
      <c r="L607" s="3">
        <f t="shared" si="27"/>
        <v>2.2119979351973296E-3</v>
      </c>
      <c r="M607" s="3">
        <f t="shared" si="27"/>
        <v>-5.6214806519097049E-3</v>
      </c>
      <c r="N607" s="3">
        <f t="shared" si="26"/>
        <v>6.0514344961167118E-6</v>
      </c>
    </row>
    <row r="608" spans="1:14" x14ac:dyDescent="0.25">
      <c r="A608" s="4">
        <v>43335</v>
      </c>
      <c r="B608" s="2">
        <v>271.61535600000002</v>
      </c>
      <c r="C608" s="2">
        <v>156.94306900000001</v>
      </c>
      <c r="D608" s="2">
        <v>115.873344</v>
      </c>
      <c r="E608" s="2">
        <v>75.561965999999998</v>
      </c>
      <c r="F608" s="2">
        <v>112.199997</v>
      </c>
      <c r="G608" s="2">
        <v>74.419105999999999</v>
      </c>
      <c r="H608" s="3">
        <f t="shared" si="27"/>
        <v>-1.327853688359526E-3</v>
      </c>
      <c r="I608" s="3">
        <f t="shared" si="27"/>
        <v>-2.7446923515780375E-3</v>
      </c>
      <c r="J608" s="3">
        <f t="shared" si="27"/>
        <v>1.5591354506150346E-3</v>
      </c>
      <c r="K608" s="3">
        <f t="shared" si="27"/>
        <v>-1.1619575495258605E-4</v>
      </c>
      <c r="L608" s="3">
        <f t="shared" si="27"/>
        <v>-9.4464556223128326E-3</v>
      </c>
      <c r="M608" s="3">
        <f t="shared" si="27"/>
        <v>-2.5260306370800123E-3</v>
      </c>
      <c r="N608" s="3">
        <f t="shared" si="26"/>
        <v>-2.2054561489641671E-3</v>
      </c>
    </row>
    <row r="609" spans="1:14" x14ac:dyDescent="0.25">
      <c r="A609" s="4">
        <v>43336</v>
      </c>
      <c r="B609" s="2">
        <v>273.25</v>
      </c>
      <c r="C609" s="2">
        <v>157.816574</v>
      </c>
      <c r="D609" s="2">
        <v>116.101196</v>
      </c>
      <c r="E609" s="2">
        <v>75.693413000000007</v>
      </c>
      <c r="F609" s="2">
        <v>114.160004</v>
      </c>
      <c r="G609" s="2">
        <v>74.858840999999998</v>
      </c>
      <c r="H609" s="3">
        <f t="shared" si="27"/>
        <v>6.0182311636312047E-3</v>
      </c>
      <c r="I609" s="3">
        <f t="shared" si="27"/>
        <v>5.5657443528136508E-3</v>
      </c>
      <c r="J609" s="3">
        <f t="shared" si="27"/>
        <v>1.9663884042218083E-3</v>
      </c>
      <c r="K609" s="3">
        <f t="shared" si="27"/>
        <v>1.7395921117246971E-3</v>
      </c>
      <c r="L609" s="3">
        <f t="shared" si="27"/>
        <v>1.7468868559773698E-2</v>
      </c>
      <c r="M609" s="3">
        <f t="shared" si="27"/>
        <v>5.9088992549842789E-3</v>
      </c>
      <c r="N609" s="3">
        <f t="shared" si="26"/>
        <v>6.855684602995819E-3</v>
      </c>
    </row>
    <row r="610" spans="1:14" x14ac:dyDescent="0.25">
      <c r="A610" s="4">
        <v>43339</v>
      </c>
      <c r="B610" s="2">
        <v>275.40741000000003</v>
      </c>
      <c r="C610" s="2">
        <v>158.43090799999999</v>
      </c>
      <c r="D610" s="2">
        <v>115.43662999999999</v>
      </c>
      <c r="E610" s="2">
        <v>75.719727000000006</v>
      </c>
      <c r="F610" s="2">
        <v>114.589996</v>
      </c>
      <c r="G610" s="2">
        <v>74.58963</v>
      </c>
      <c r="H610" s="3">
        <f t="shared" si="27"/>
        <v>7.8953705397988294E-3</v>
      </c>
      <c r="I610" s="3">
        <f t="shared" si="27"/>
        <v>3.8927090129328157E-3</v>
      </c>
      <c r="J610" s="3">
        <f t="shared" si="27"/>
        <v>-5.7240237215128165E-3</v>
      </c>
      <c r="K610" s="3">
        <f t="shared" si="27"/>
        <v>3.4763923249170325E-4</v>
      </c>
      <c r="L610" s="3">
        <f t="shared" si="27"/>
        <v>3.7665730985783075E-3</v>
      </c>
      <c r="M610" s="3">
        <f t="shared" si="27"/>
        <v>-3.5962485713610937E-3</v>
      </c>
      <c r="N610" s="3">
        <f t="shared" si="26"/>
        <v>6.9129337497788714E-3</v>
      </c>
    </row>
    <row r="611" spans="1:14" x14ac:dyDescent="0.25">
      <c r="A611" s="4">
        <v>43340</v>
      </c>
      <c r="B611" s="2">
        <v>275.54049700000002</v>
      </c>
      <c r="C611" s="2">
        <v>158.584473</v>
      </c>
      <c r="D611" s="2">
        <v>114.74355300000001</v>
      </c>
      <c r="E611" s="2">
        <v>75.684662000000003</v>
      </c>
      <c r="F611" s="2">
        <v>113.68</v>
      </c>
      <c r="G611" s="2">
        <v>75.594680999999994</v>
      </c>
      <c r="H611" s="3">
        <f t="shared" si="27"/>
        <v>4.8323681632234106E-4</v>
      </c>
      <c r="I611" s="3">
        <f t="shared" si="27"/>
        <v>9.6928687677544367E-4</v>
      </c>
      <c r="J611" s="3">
        <f t="shared" si="27"/>
        <v>-6.0039607878364931E-3</v>
      </c>
      <c r="K611" s="3">
        <f t="shared" si="27"/>
        <v>-4.6308936111194576E-4</v>
      </c>
      <c r="L611" s="3">
        <f t="shared" si="27"/>
        <v>-7.9413215094273903E-3</v>
      </c>
      <c r="M611" s="3">
        <f t="shared" si="27"/>
        <v>1.3474406562949737E-2</v>
      </c>
      <c r="N611" s="3">
        <f t="shared" si="26"/>
        <v>-1.0788615039087398E-4</v>
      </c>
    </row>
    <row r="612" spans="1:14" x14ac:dyDescent="0.25">
      <c r="A612" s="4">
        <v>43341</v>
      </c>
      <c r="B612" s="2">
        <v>277.02310199999999</v>
      </c>
      <c r="C612" s="2">
        <v>159.170029</v>
      </c>
      <c r="D612" s="2">
        <v>114.89547</v>
      </c>
      <c r="E612" s="2">
        <v>75.640854000000004</v>
      </c>
      <c r="F612" s="2">
        <v>114.199997</v>
      </c>
      <c r="G612" s="2">
        <v>75.612624999999994</v>
      </c>
      <c r="H612" s="3">
        <f t="shared" si="27"/>
        <v>5.3807154162168747E-3</v>
      </c>
      <c r="I612" s="3">
        <f t="shared" si="27"/>
        <v>3.6923917513664861E-3</v>
      </c>
      <c r="J612" s="3">
        <f t="shared" si="27"/>
        <v>1.3239698094409391E-3</v>
      </c>
      <c r="K612" s="3">
        <f t="shared" si="27"/>
        <v>-5.7882269461673186E-4</v>
      </c>
      <c r="L612" s="3">
        <f t="shared" si="27"/>
        <v>4.5742171006333265E-3</v>
      </c>
      <c r="M612" s="3">
        <f t="shared" si="27"/>
        <v>2.3737119811384488E-4</v>
      </c>
      <c r="N612" s="3">
        <f t="shared" si="26"/>
        <v>5.040743060432713E-3</v>
      </c>
    </row>
    <row r="613" spans="1:14" x14ac:dyDescent="0.25">
      <c r="A613" s="4">
        <v>43342</v>
      </c>
      <c r="B613" s="2">
        <v>275.90167200000002</v>
      </c>
      <c r="C613" s="2">
        <v>158.60369900000001</v>
      </c>
      <c r="D613" s="2">
        <v>115.142296</v>
      </c>
      <c r="E613" s="2">
        <v>75.579505999999995</v>
      </c>
      <c r="F613" s="2">
        <v>113.639999</v>
      </c>
      <c r="G613" s="2">
        <v>75.128044000000003</v>
      </c>
      <c r="H613" s="3">
        <f t="shared" si="27"/>
        <v>-4.0481461362019688E-3</v>
      </c>
      <c r="I613" s="3">
        <f t="shared" si="27"/>
        <v>-3.558019079081709E-3</v>
      </c>
      <c r="J613" s="3">
        <f t="shared" si="27"/>
        <v>2.148265723618259E-3</v>
      </c>
      <c r="K613" s="3">
        <f t="shared" si="27"/>
        <v>-8.1104319631308819E-4</v>
      </c>
      <c r="L613" s="3">
        <f t="shared" si="27"/>
        <v>-4.9036603740014728E-3</v>
      </c>
      <c r="M613" s="3">
        <f t="shared" si="27"/>
        <v>-6.4087313461209661E-3</v>
      </c>
      <c r="N613" s="3">
        <f t="shared" si="26"/>
        <v>-4.0361764270354901E-3</v>
      </c>
    </row>
    <row r="614" spans="1:14" x14ac:dyDescent="0.25">
      <c r="A614" s="4">
        <v>43343</v>
      </c>
      <c r="B614" s="2">
        <v>275.91113300000001</v>
      </c>
      <c r="C614" s="2">
        <v>159.01646400000001</v>
      </c>
      <c r="D614" s="2">
        <v>114.87647200000001</v>
      </c>
      <c r="E614" s="2">
        <v>75.675903000000005</v>
      </c>
      <c r="F614" s="2">
        <v>113.510002</v>
      </c>
      <c r="G614" s="2">
        <v>75.424178999999995</v>
      </c>
      <c r="H614" s="3">
        <f t="shared" si="27"/>
        <v>3.429120212072867E-5</v>
      </c>
      <c r="I614" s="3">
        <f t="shared" si="27"/>
        <v>2.6024928964614169E-3</v>
      </c>
      <c r="J614" s="3">
        <f t="shared" si="27"/>
        <v>-2.3086564124098485E-3</v>
      </c>
      <c r="K614" s="3">
        <f t="shared" si="27"/>
        <v>1.2754383443576156E-3</v>
      </c>
      <c r="L614" s="3">
        <f t="shared" si="27"/>
        <v>-1.1439370040825514E-3</v>
      </c>
      <c r="M614" s="3">
        <f t="shared" si="27"/>
        <v>3.941737122824529E-3</v>
      </c>
      <c r="N614" s="3">
        <f t="shared" si="26"/>
        <v>3.6002266491804113E-4</v>
      </c>
    </row>
    <row r="615" spans="1:14" x14ac:dyDescent="0.25">
      <c r="A615" s="4">
        <v>43347</v>
      </c>
      <c r="B615" s="2">
        <v>275.43594400000001</v>
      </c>
      <c r="C615" s="2">
        <v>158.66127</v>
      </c>
      <c r="D615" s="2">
        <v>114.21229599999999</v>
      </c>
      <c r="E615" s="2">
        <v>75.518364000000005</v>
      </c>
      <c r="F615" s="2">
        <v>112.93</v>
      </c>
      <c r="G615" s="2">
        <v>74.526802000000004</v>
      </c>
      <c r="H615" s="3">
        <f t="shared" si="27"/>
        <v>-1.7222538098888851E-3</v>
      </c>
      <c r="I615" s="3">
        <f t="shared" si="27"/>
        <v>-2.233693235689227E-3</v>
      </c>
      <c r="J615" s="3">
        <f t="shared" si="27"/>
        <v>-5.7816538794820405E-3</v>
      </c>
      <c r="K615" s="3">
        <f t="shared" si="27"/>
        <v>-2.0817591036872418E-3</v>
      </c>
      <c r="L615" s="3">
        <f t="shared" si="27"/>
        <v>-5.1096994959086706E-3</v>
      </c>
      <c r="M615" s="3">
        <f t="shared" si="27"/>
        <v>-1.1897736400948933E-2</v>
      </c>
      <c r="N615" s="3">
        <f t="shared" si="26"/>
        <v>-2.0754054399487205E-3</v>
      </c>
    </row>
    <row r="616" spans="1:14" x14ac:dyDescent="0.25">
      <c r="A616" s="4">
        <v>43348</v>
      </c>
      <c r="B616" s="2">
        <v>274.69461100000001</v>
      </c>
      <c r="C616" s="2">
        <v>158.15254200000001</v>
      </c>
      <c r="D616" s="2">
        <v>113.90780599999999</v>
      </c>
      <c r="E616" s="2">
        <v>75.439148000000003</v>
      </c>
      <c r="F616" s="2">
        <v>113.32</v>
      </c>
      <c r="G616" s="2">
        <v>74.957534999999993</v>
      </c>
      <c r="H616" s="3">
        <f t="shared" si="27"/>
        <v>-2.6914896771788044E-3</v>
      </c>
      <c r="I616" s="3">
        <f t="shared" si="27"/>
        <v>-3.2063779648302537E-3</v>
      </c>
      <c r="J616" s="3">
        <f t="shared" si="27"/>
        <v>-2.6660001651661602E-3</v>
      </c>
      <c r="K616" s="3">
        <f t="shared" si="27"/>
        <v>-1.048963401802494E-3</v>
      </c>
      <c r="L616" s="3">
        <f t="shared" si="27"/>
        <v>3.4534667493135718E-3</v>
      </c>
      <c r="M616" s="3">
        <f t="shared" si="27"/>
        <v>5.7795717572852734E-3</v>
      </c>
      <c r="N616" s="3">
        <f t="shared" si="26"/>
        <v>-2.2865127253449153E-3</v>
      </c>
    </row>
    <row r="617" spans="1:14" x14ac:dyDescent="0.25">
      <c r="A617" s="4">
        <v>43349</v>
      </c>
      <c r="B617" s="2">
        <v>273.86779799999999</v>
      </c>
      <c r="C617" s="2">
        <v>157.35580400000001</v>
      </c>
      <c r="D617" s="2">
        <v>114.326508</v>
      </c>
      <c r="E617" s="2">
        <v>75.500771</v>
      </c>
      <c r="F617" s="2">
        <v>113.540001</v>
      </c>
      <c r="G617" s="2">
        <v>75.172912999999994</v>
      </c>
      <c r="H617" s="3">
        <f t="shared" si="27"/>
        <v>-3.0099352768154786E-3</v>
      </c>
      <c r="I617" s="3">
        <f t="shared" si="27"/>
        <v>-5.0377818144712316E-3</v>
      </c>
      <c r="J617" s="3">
        <f t="shared" si="27"/>
        <v>3.6757972495757851E-3</v>
      </c>
      <c r="K617" s="3">
        <f t="shared" si="27"/>
        <v>8.1685705146083976E-4</v>
      </c>
      <c r="L617" s="3">
        <f t="shared" si="27"/>
        <v>1.9414136957289774E-3</v>
      </c>
      <c r="M617" s="3">
        <f t="shared" si="27"/>
        <v>2.8733335481216926E-3</v>
      </c>
      <c r="N617" s="3">
        <f t="shared" si="26"/>
        <v>-2.9470954944651405E-3</v>
      </c>
    </row>
    <row r="618" spans="1:14" x14ac:dyDescent="0.25">
      <c r="A618" s="4">
        <v>43350</v>
      </c>
      <c r="B618" s="2">
        <v>273.33554099999998</v>
      </c>
      <c r="C618" s="2">
        <v>157.09664900000001</v>
      </c>
      <c r="D618" s="2">
        <v>113.355942</v>
      </c>
      <c r="E618" s="2">
        <v>75.421570000000003</v>
      </c>
      <c r="F618" s="2">
        <v>113.230003</v>
      </c>
      <c r="G618" s="2">
        <v>74.356316000000007</v>
      </c>
      <c r="H618" s="3">
        <f t="shared" si="27"/>
        <v>-1.9434815041672326E-3</v>
      </c>
      <c r="I618" s="3">
        <f t="shared" si="27"/>
        <v>-1.6469363913643731E-3</v>
      </c>
      <c r="J618" s="3">
        <f t="shared" si="27"/>
        <v>-8.4894222431775024E-3</v>
      </c>
      <c r="K618" s="3">
        <f t="shared" si="27"/>
        <v>-1.0490091551514924E-3</v>
      </c>
      <c r="L618" s="3">
        <f t="shared" si="27"/>
        <v>-2.7302976683962754E-3</v>
      </c>
      <c r="M618" s="3">
        <f t="shared" si="27"/>
        <v>-1.0862915475950641E-2</v>
      </c>
      <c r="N618" s="3">
        <f t="shared" si="26"/>
        <v>-1.9576651093669547E-3</v>
      </c>
    </row>
    <row r="619" spans="1:14" x14ac:dyDescent="0.25">
      <c r="A619" s="4">
        <v>43353</v>
      </c>
      <c r="B619" s="2">
        <v>273.81072999999998</v>
      </c>
      <c r="C619" s="2">
        <v>157.55737300000001</v>
      </c>
      <c r="D619" s="2">
        <v>113.77462</v>
      </c>
      <c r="E619" s="2">
        <v>75.571174999999997</v>
      </c>
      <c r="F619" s="2">
        <v>113.150002</v>
      </c>
      <c r="G619" s="2">
        <v>74.688332000000003</v>
      </c>
      <c r="H619" s="3">
        <f t="shared" si="27"/>
        <v>1.7384823000385907E-3</v>
      </c>
      <c r="I619" s="3">
        <f t="shared" si="27"/>
        <v>2.9327423782286033E-3</v>
      </c>
      <c r="J619" s="3">
        <f t="shared" si="27"/>
        <v>3.6934808410837849E-3</v>
      </c>
      <c r="K619" s="3">
        <f t="shared" si="27"/>
        <v>1.9835837413619828E-3</v>
      </c>
      <c r="L619" s="3">
        <f t="shared" si="27"/>
        <v>-7.0653535176534721E-4</v>
      </c>
      <c r="M619" s="3">
        <f t="shared" si="27"/>
        <v>4.4652023911457839E-3</v>
      </c>
      <c r="N619" s="3">
        <f t="shared" si="26"/>
        <v>1.7389598548751329E-3</v>
      </c>
    </row>
    <row r="620" spans="1:14" x14ac:dyDescent="0.25">
      <c r="A620" s="4">
        <v>43354</v>
      </c>
      <c r="B620" s="2">
        <v>274.713593</v>
      </c>
      <c r="C620" s="2">
        <v>157.88372799999999</v>
      </c>
      <c r="D620" s="2">
        <v>112.90870700000001</v>
      </c>
      <c r="E620" s="2">
        <v>75.588775999999996</v>
      </c>
      <c r="F620" s="2">
        <v>113.220001</v>
      </c>
      <c r="G620" s="2">
        <v>74.679351999999994</v>
      </c>
      <c r="H620" s="3">
        <f t="shared" si="27"/>
        <v>3.2973981698964927E-3</v>
      </c>
      <c r="I620" s="3">
        <f t="shared" si="27"/>
        <v>2.071340704569824E-3</v>
      </c>
      <c r="J620" s="3">
        <f t="shared" si="27"/>
        <v>-7.6107747052900354E-3</v>
      </c>
      <c r="K620" s="3">
        <f t="shared" si="27"/>
        <v>2.3290626353245081E-4</v>
      </c>
      <c r="L620" s="3">
        <f t="shared" si="27"/>
        <v>6.1863896387737149E-4</v>
      </c>
      <c r="M620" s="3">
        <f t="shared" si="27"/>
        <v>-1.2023297025842705E-4</v>
      </c>
      <c r="N620" s="3">
        <f t="shared" si="26"/>
        <v>2.8839207681568947E-3</v>
      </c>
    </row>
    <row r="621" spans="1:14" x14ac:dyDescent="0.25">
      <c r="A621" s="4">
        <v>43355</v>
      </c>
      <c r="B621" s="2">
        <v>274.78018200000002</v>
      </c>
      <c r="C621" s="2">
        <v>157.83578499999999</v>
      </c>
      <c r="D621" s="2">
        <v>113.175117</v>
      </c>
      <c r="E621" s="2">
        <v>75.764786000000001</v>
      </c>
      <c r="F621" s="2">
        <v>114.16999800000001</v>
      </c>
      <c r="G621" s="2">
        <v>74.715255999999997</v>
      </c>
      <c r="H621" s="3">
        <f t="shared" si="27"/>
        <v>2.4239426696315292E-4</v>
      </c>
      <c r="I621" s="3">
        <f t="shared" si="27"/>
        <v>-3.0366017199701112E-4</v>
      </c>
      <c r="J621" s="3">
        <f t="shared" si="27"/>
        <v>2.3595168794201538E-3</v>
      </c>
      <c r="K621" s="3">
        <f t="shared" si="27"/>
        <v>2.3285203083591721E-3</v>
      </c>
      <c r="L621" s="3">
        <f t="shared" si="27"/>
        <v>8.3907171136663461E-3</v>
      </c>
      <c r="M621" s="3">
        <f t="shared" si="27"/>
        <v>4.8077546254021719E-4</v>
      </c>
      <c r="N621" s="3">
        <f t="shared" si="26"/>
        <v>8.0172987518985293E-4</v>
      </c>
    </row>
    <row r="622" spans="1:14" x14ac:dyDescent="0.25">
      <c r="A622" s="4">
        <v>43356</v>
      </c>
      <c r="B622" s="2">
        <v>276.40533399999998</v>
      </c>
      <c r="C622" s="2">
        <v>158.08535800000001</v>
      </c>
      <c r="D622" s="2">
        <v>113.346413</v>
      </c>
      <c r="E622" s="2">
        <v>75.905602000000002</v>
      </c>
      <c r="F622" s="2">
        <v>113.760002</v>
      </c>
      <c r="G622" s="2">
        <v>75.083183000000005</v>
      </c>
      <c r="H622" s="3">
        <f t="shared" si="27"/>
        <v>5.9143712191003228E-3</v>
      </c>
      <c r="I622" s="3">
        <f t="shared" si="27"/>
        <v>1.5812193666981944E-3</v>
      </c>
      <c r="J622" s="3">
        <f t="shared" si="27"/>
        <v>1.5135482475356898E-3</v>
      </c>
      <c r="K622" s="3">
        <f t="shared" si="27"/>
        <v>1.858594307915018E-3</v>
      </c>
      <c r="L622" s="3">
        <f t="shared" si="27"/>
        <v>-3.5911010526601395E-3</v>
      </c>
      <c r="M622" s="3">
        <f t="shared" si="27"/>
        <v>4.924389203725843E-3</v>
      </c>
      <c r="N622" s="3">
        <f t="shared" si="26"/>
        <v>4.4500158455669384E-3</v>
      </c>
    </row>
    <row r="623" spans="1:14" x14ac:dyDescent="0.25">
      <c r="A623" s="4">
        <v>43357</v>
      </c>
      <c r="B623" s="2">
        <v>276.45281999999997</v>
      </c>
      <c r="C623" s="2">
        <v>158.67089799999999</v>
      </c>
      <c r="D623" s="2">
        <v>112.804047</v>
      </c>
      <c r="E623" s="2">
        <v>75.975998000000004</v>
      </c>
      <c r="F623" s="2">
        <v>113.019997</v>
      </c>
      <c r="G623" s="2">
        <v>74.607567000000003</v>
      </c>
      <c r="H623" s="3">
        <f t="shared" si="27"/>
        <v>1.7179842122727607E-4</v>
      </c>
      <c r="I623" s="3">
        <f t="shared" si="27"/>
        <v>3.7039483441596577E-3</v>
      </c>
      <c r="J623" s="3">
        <f t="shared" si="27"/>
        <v>-4.7850301182447152E-3</v>
      </c>
      <c r="K623" s="3">
        <f t="shared" si="27"/>
        <v>9.2741508064198008E-4</v>
      </c>
      <c r="L623" s="3">
        <f t="shared" si="27"/>
        <v>-6.5049664819801789E-3</v>
      </c>
      <c r="M623" s="3">
        <f t="shared" si="27"/>
        <v>-6.3345210071874547E-3</v>
      </c>
      <c r="N623" s="3">
        <f t="shared" si="26"/>
        <v>2.1735461069861809E-4</v>
      </c>
    </row>
    <row r="624" spans="1:14" x14ac:dyDescent="0.25">
      <c r="A624" s="4">
        <v>43360</v>
      </c>
      <c r="B624" s="2">
        <v>274.98919699999999</v>
      </c>
      <c r="C624" s="2">
        <v>156.94306900000001</v>
      </c>
      <c r="D624" s="2">
        <v>112.804047</v>
      </c>
      <c r="E624" s="2">
        <v>75.923195000000007</v>
      </c>
      <c r="F624" s="2">
        <v>113.610001</v>
      </c>
      <c r="G624" s="2">
        <v>74.849861000000004</v>
      </c>
      <c r="H624" s="3">
        <f t="shared" si="27"/>
        <v>-5.2942957861670248E-3</v>
      </c>
      <c r="I624" s="3">
        <f t="shared" si="27"/>
        <v>-1.0889388172492631E-2</v>
      </c>
      <c r="J624" s="3">
        <f t="shared" si="27"/>
        <v>0</v>
      </c>
      <c r="K624" s="3">
        <f t="shared" si="27"/>
        <v>-6.9499580643872516E-4</v>
      </c>
      <c r="L624" s="3">
        <f t="shared" si="27"/>
        <v>5.2203505190324684E-3</v>
      </c>
      <c r="M624" s="3">
        <f t="shared" si="27"/>
        <v>3.2475794311856987E-3</v>
      </c>
      <c r="N624" s="3">
        <f t="shared" si="26"/>
        <v>-5.3713667717643953E-3</v>
      </c>
    </row>
    <row r="625" spans="1:14" x14ac:dyDescent="0.25">
      <c r="A625" s="4">
        <v>43361</v>
      </c>
      <c r="B625" s="2">
        <v>276.48138399999999</v>
      </c>
      <c r="C625" s="2">
        <v>157.72056599999999</v>
      </c>
      <c r="D625" s="2">
        <v>111.624138</v>
      </c>
      <c r="E625" s="2">
        <v>75.914398000000006</v>
      </c>
      <c r="F625" s="2">
        <v>113.44000200000001</v>
      </c>
      <c r="G625" s="2">
        <v>74.490913000000006</v>
      </c>
      <c r="H625" s="3">
        <f t="shared" si="27"/>
        <v>5.4263477121248016E-3</v>
      </c>
      <c r="I625" s="3">
        <f t="shared" si="27"/>
        <v>4.9540066022284446E-3</v>
      </c>
      <c r="J625" s="3">
        <f t="shared" si="27"/>
        <v>-1.0459810896678134E-2</v>
      </c>
      <c r="K625" s="3">
        <f t="shared" si="27"/>
        <v>-1.158670943708362E-4</v>
      </c>
      <c r="L625" s="3">
        <f t="shared" si="27"/>
        <v>-1.4963383373264305E-3</v>
      </c>
      <c r="M625" s="3">
        <f t="shared" si="27"/>
        <v>-4.7955733678649581E-3</v>
      </c>
      <c r="N625" s="3">
        <f t="shared" si="26"/>
        <v>4.7982097303030267E-3</v>
      </c>
    </row>
    <row r="626" spans="1:14" x14ac:dyDescent="0.25">
      <c r="A626" s="4">
        <v>43362</v>
      </c>
      <c r="B626" s="2">
        <v>276.77600100000001</v>
      </c>
      <c r="C626" s="2">
        <v>157.02946499999999</v>
      </c>
      <c r="D626" s="2">
        <v>110.95807600000001</v>
      </c>
      <c r="E626" s="2">
        <v>75.773582000000005</v>
      </c>
      <c r="F626" s="2">
        <v>113.879997</v>
      </c>
      <c r="G626" s="2">
        <v>73.620452999999998</v>
      </c>
      <c r="H626" s="3">
        <f t="shared" si="27"/>
        <v>1.0655943475745833E-3</v>
      </c>
      <c r="I626" s="3">
        <f t="shared" si="27"/>
        <v>-4.3818064918687005E-3</v>
      </c>
      <c r="J626" s="3">
        <f t="shared" si="27"/>
        <v>-5.9670068851953584E-3</v>
      </c>
      <c r="K626" s="3">
        <f t="shared" si="27"/>
        <v>-1.8549313925930733E-3</v>
      </c>
      <c r="L626" s="3">
        <f t="shared" si="27"/>
        <v>3.8786582531971092E-3</v>
      </c>
      <c r="M626" s="3">
        <f t="shared" si="27"/>
        <v>-1.1685452157097487E-2</v>
      </c>
      <c r="N626" s="3">
        <f t="shared" si="26"/>
        <v>3.9967271711560871E-4</v>
      </c>
    </row>
    <row r="627" spans="1:14" x14ac:dyDescent="0.25">
      <c r="A627" s="4">
        <v>43363</v>
      </c>
      <c r="B627" s="2">
        <v>279.01898199999999</v>
      </c>
      <c r="C627" s="2">
        <v>158.21972700000001</v>
      </c>
      <c r="D627" s="2">
        <v>111.471886</v>
      </c>
      <c r="E627" s="2">
        <v>75.879210999999998</v>
      </c>
      <c r="F627" s="2">
        <v>114.269997</v>
      </c>
      <c r="G627" s="2">
        <v>74.311431999999996</v>
      </c>
      <c r="H627" s="3">
        <f t="shared" si="27"/>
        <v>8.1039576838166649E-3</v>
      </c>
      <c r="I627" s="3">
        <f t="shared" si="27"/>
        <v>7.5798640720072807E-3</v>
      </c>
      <c r="J627" s="3">
        <f t="shared" si="27"/>
        <v>4.6306678929797229E-3</v>
      </c>
      <c r="K627" s="3">
        <f t="shared" si="27"/>
        <v>1.3940082705867773E-3</v>
      </c>
      <c r="L627" s="3">
        <f t="shared" si="27"/>
        <v>3.4246576244640892E-3</v>
      </c>
      <c r="M627" s="3">
        <f t="shared" si="27"/>
        <v>9.3856934023484051E-3</v>
      </c>
      <c r="N627" s="3">
        <f t="shared" si="26"/>
        <v>7.6459190092517141E-3</v>
      </c>
    </row>
    <row r="628" spans="1:14" x14ac:dyDescent="0.25">
      <c r="A628" s="4">
        <v>43364</v>
      </c>
      <c r="B628" s="2">
        <v>278.76400799999999</v>
      </c>
      <c r="C628" s="2">
        <v>157.70138499999999</v>
      </c>
      <c r="D628" s="2">
        <v>111.424339</v>
      </c>
      <c r="E628" s="2">
        <v>75.896789999999996</v>
      </c>
      <c r="F628" s="2">
        <v>113.489998</v>
      </c>
      <c r="G628" s="2">
        <v>74.284508000000002</v>
      </c>
      <c r="H628" s="3">
        <f t="shared" si="27"/>
        <v>-9.1382313193300035E-4</v>
      </c>
      <c r="I628" s="3">
        <f t="shared" si="27"/>
        <v>-3.2760895864775152E-3</v>
      </c>
      <c r="J628" s="3">
        <f t="shared" si="27"/>
        <v>-4.2653804206738144E-4</v>
      </c>
      <c r="K628" s="3">
        <f t="shared" si="27"/>
        <v>2.3167083273967215E-4</v>
      </c>
      <c r="L628" s="3">
        <f t="shared" si="27"/>
        <v>-6.8259299945548912E-3</v>
      </c>
      <c r="M628" s="3">
        <f t="shared" si="27"/>
        <v>-3.6231302876776894E-4</v>
      </c>
      <c r="N628" s="3">
        <f t="shared" si="26"/>
        <v>-1.7702414456461707E-3</v>
      </c>
    </row>
    <row r="629" spans="1:14" x14ac:dyDescent="0.25">
      <c r="A629" s="4">
        <v>43367</v>
      </c>
      <c r="B629" s="2">
        <v>277.83798200000001</v>
      </c>
      <c r="C629" s="2">
        <v>156.91426100000001</v>
      </c>
      <c r="D629" s="2">
        <v>111.138863</v>
      </c>
      <c r="E629" s="2">
        <v>75.861594999999994</v>
      </c>
      <c r="F629" s="2">
        <v>113.470001</v>
      </c>
      <c r="G629" s="2">
        <v>72.950523000000004</v>
      </c>
      <c r="H629" s="3">
        <f t="shared" si="27"/>
        <v>-3.3218994325837636E-3</v>
      </c>
      <c r="I629" s="3">
        <f t="shared" si="27"/>
        <v>-4.9912307364958775E-3</v>
      </c>
      <c r="J629" s="3">
        <f t="shared" si="27"/>
        <v>-2.5620614181970369E-3</v>
      </c>
      <c r="K629" s="3">
        <f t="shared" si="27"/>
        <v>-4.6372185174103908E-4</v>
      </c>
      <c r="L629" s="3">
        <f t="shared" si="27"/>
        <v>-1.7620054940881147E-4</v>
      </c>
      <c r="M629" s="3">
        <f t="shared" si="27"/>
        <v>-1.795778199136755E-2</v>
      </c>
      <c r="N629" s="3">
        <f t="shared" si="26"/>
        <v>-3.3442105232587287E-3</v>
      </c>
    </row>
    <row r="630" spans="1:14" x14ac:dyDescent="0.25">
      <c r="A630" s="4">
        <v>43368</v>
      </c>
      <c r="B630" s="2">
        <v>277.58023100000003</v>
      </c>
      <c r="C630" s="2">
        <v>157.087051</v>
      </c>
      <c r="D630" s="2">
        <v>111.02467300000001</v>
      </c>
      <c r="E630" s="2">
        <v>75.799980000000005</v>
      </c>
      <c r="F630" s="2">
        <v>113.650002</v>
      </c>
      <c r="G630" s="2">
        <v>72.959625000000003</v>
      </c>
      <c r="H630" s="3">
        <f t="shared" si="27"/>
        <v>-9.2770253420559889E-4</v>
      </c>
      <c r="I630" s="3">
        <f t="shared" si="27"/>
        <v>1.101174608979516E-3</v>
      </c>
      <c r="J630" s="3">
        <f t="shared" si="27"/>
        <v>-1.0274533760525895E-3</v>
      </c>
      <c r="K630" s="3">
        <f t="shared" si="27"/>
        <v>-8.1220280169413961E-4</v>
      </c>
      <c r="L630" s="3">
        <f t="shared" si="27"/>
        <v>1.5863311748802733E-3</v>
      </c>
      <c r="M630" s="3">
        <f t="shared" si="27"/>
        <v>1.2476949616924138E-4</v>
      </c>
      <c r="N630" s="3">
        <f t="shared" si="26"/>
        <v>-3.9619777254091296E-4</v>
      </c>
    </row>
    <row r="631" spans="1:14" x14ac:dyDescent="0.25">
      <c r="A631" s="4">
        <v>43369</v>
      </c>
      <c r="B631" s="2">
        <v>276.74963400000001</v>
      </c>
      <c r="C631" s="2">
        <v>155.810394</v>
      </c>
      <c r="D631" s="2">
        <v>111.80495500000001</v>
      </c>
      <c r="E631" s="2">
        <v>75.879210999999998</v>
      </c>
      <c r="F631" s="2">
        <v>113.050003</v>
      </c>
      <c r="G631" s="2">
        <v>72.086082000000005</v>
      </c>
      <c r="H631" s="3">
        <f t="shared" si="27"/>
        <v>-2.9922772129979958E-3</v>
      </c>
      <c r="I631" s="3">
        <f t="shared" si="27"/>
        <v>-8.1270670744210127E-3</v>
      </c>
      <c r="J631" s="3">
        <f t="shared" si="27"/>
        <v>7.028005387595293E-3</v>
      </c>
      <c r="K631" s="3">
        <f t="shared" si="27"/>
        <v>1.0452641280378483E-3</v>
      </c>
      <c r="L631" s="3">
        <f t="shared" si="27"/>
        <v>-5.2793575841731943E-3</v>
      </c>
      <c r="M631" s="3">
        <f t="shared" si="27"/>
        <v>-1.1972964499200711E-2</v>
      </c>
      <c r="N631" s="3">
        <f t="shared" si="26"/>
        <v>-4.0130595075562117E-3</v>
      </c>
    </row>
    <row r="632" spans="1:14" x14ac:dyDescent="0.25">
      <c r="A632" s="4">
        <v>43370</v>
      </c>
      <c r="B632" s="2">
        <v>277.52288800000002</v>
      </c>
      <c r="C632" s="2">
        <v>155.98317</v>
      </c>
      <c r="D632" s="2">
        <v>111.88106500000001</v>
      </c>
      <c r="E632" s="2">
        <v>76.020004</v>
      </c>
      <c r="F632" s="2">
        <v>112.050003</v>
      </c>
      <c r="G632" s="2">
        <v>72.431870000000004</v>
      </c>
      <c r="H632" s="3">
        <f t="shared" si="27"/>
        <v>2.7940560889776478E-3</v>
      </c>
      <c r="I632" s="3">
        <f t="shared" si="27"/>
        <v>1.1088862274488687E-3</v>
      </c>
      <c r="J632" s="3">
        <f t="shared" si="27"/>
        <v>6.8073906026788755E-4</v>
      </c>
      <c r="K632" s="3">
        <f t="shared" si="27"/>
        <v>1.8554884551975626E-3</v>
      </c>
      <c r="L632" s="3">
        <f t="shared" si="27"/>
        <v>-8.8456432858299294E-3</v>
      </c>
      <c r="M632" s="3">
        <f t="shared" si="27"/>
        <v>4.7968760460583848E-3</v>
      </c>
      <c r="N632" s="3">
        <f t="shared" si="26"/>
        <v>1.5923753584577336E-3</v>
      </c>
    </row>
    <row r="633" spans="1:14" x14ac:dyDescent="0.25">
      <c r="A633" s="4">
        <v>43371</v>
      </c>
      <c r="B633" s="2">
        <v>277.55157500000001</v>
      </c>
      <c r="C633" s="2">
        <v>156.682816</v>
      </c>
      <c r="D633" s="2">
        <v>111.586052</v>
      </c>
      <c r="E633" s="2">
        <v>76.072815000000006</v>
      </c>
      <c r="F633" s="2">
        <v>112.760002</v>
      </c>
      <c r="G633" s="2">
        <v>73.414597000000001</v>
      </c>
      <c r="H633" s="3">
        <f t="shared" si="27"/>
        <v>1.0336805085420231E-4</v>
      </c>
      <c r="I633" s="3">
        <f t="shared" si="27"/>
        <v>4.4853941614342308E-3</v>
      </c>
      <c r="J633" s="3">
        <f t="shared" si="27"/>
        <v>-2.6368447601031741E-3</v>
      </c>
      <c r="K633" s="3">
        <f t="shared" si="27"/>
        <v>6.9469872692984325E-4</v>
      </c>
      <c r="L633" s="3">
        <f t="shared" si="27"/>
        <v>6.3364478446288341E-3</v>
      </c>
      <c r="M633" s="3">
        <f t="shared" si="27"/>
        <v>1.3567604978305781E-2</v>
      </c>
      <c r="N633" s="3">
        <f t="shared" si="26"/>
        <v>1.3152542548468989E-3</v>
      </c>
    </row>
    <row r="634" spans="1:14" x14ac:dyDescent="0.25">
      <c r="A634" s="4">
        <v>43374</v>
      </c>
      <c r="B634" s="2">
        <v>278.51586900000001</v>
      </c>
      <c r="C634" s="2">
        <v>155.11193800000001</v>
      </c>
      <c r="D634" s="2">
        <v>110.766891</v>
      </c>
      <c r="E634" s="2">
        <v>76.292946000000001</v>
      </c>
      <c r="F634" s="2">
        <v>112.57</v>
      </c>
      <c r="G634" s="2">
        <v>72.732140000000001</v>
      </c>
      <c r="H634" s="3">
        <f t="shared" si="27"/>
        <v>3.4742876166349301E-3</v>
      </c>
      <c r="I634" s="3">
        <f t="shared" si="27"/>
        <v>-1.0025847378183461E-2</v>
      </c>
      <c r="J634" s="3">
        <f t="shared" si="27"/>
        <v>-7.3410698319176237E-3</v>
      </c>
      <c r="K634" s="3">
        <f t="shared" si="27"/>
        <v>2.8936881065857456E-3</v>
      </c>
      <c r="L634" s="3">
        <f t="shared" si="27"/>
        <v>-1.6850123858636046E-3</v>
      </c>
      <c r="M634" s="3">
        <f t="shared" si="27"/>
        <v>-9.2959306171768175E-3</v>
      </c>
      <c r="N634" s="3">
        <f t="shared" si="26"/>
        <v>8.5845005933410617E-4</v>
      </c>
    </row>
    <row r="635" spans="1:14" x14ac:dyDescent="0.25">
      <c r="A635" s="4">
        <v>43375</v>
      </c>
      <c r="B635" s="2">
        <v>278.35348499999998</v>
      </c>
      <c r="C635" s="2">
        <v>153.88803100000001</v>
      </c>
      <c r="D635" s="2">
        <v>111.44399300000001</v>
      </c>
      <c r="E635" s="2">
        <v>76.231032999999996</v>
      </c>
      <c r="F635" s="2">
        <v>113.870003</v>
      </c>
      <c r="G635" s="2">
        <v>72.568352000000004</v>
      </c>
      <c r="H635" s="3">
        <f t="shared" si="27"/>
        <v>-5.8303320591057695E-4</v>
      </c>
      <c r="I635" s="3">
        <f t="shared" si="27"/>
        <v>-7.8904758446122214E-3</v>
      </c>
      <c r="J635" s="3">
        <f t="shared" si="27"/>
        <v>6.1128555102265558E-3</v>
      </c>
      <c r="K635" s="3">
        <f t="shared" si="27"/>
        <v>-8.1151670299905998E-4</v>
      </c>
      <c r="L635" s="3">
        <f t="shared" si="27"/>
        <v>1.154839655325568E-2</v>
      </c>
      <c r="M635" s="3">
        <f t="shared" si="27"/>
        <v>-2.2519342892975969E-3</v>
      </c>
      <c r="N635" s="3">
        <f t="shared" si="26"/>
        <v>-8.1113015936034195E-4</v>
      </c>
    </row>
    <row r="636" spans="1:14" x14ac:dyDescent="0.25">
      <c r="A636" s="4">
        <v>43376</v>
      </c>
      <c r="B636" s="2">
        <v>278.50625600000001</v>
      </c>
      <c r="C636" s="2">
        <v>154.81321700000001</v>
      </c>
      <c r="D636" s="2">
        <v>109.508072</v>
      </c>
      <c r="E636" s="2">
        <v>76.027709999999999</v>
      </c>
      <c r="F636" s="2">
        <v>113.41999800000001</v>
      </c>
      <c r="G636" s="2">
        <v>71.794906999999995</v>
      </c>
      <c r="H636" s="3">
        <f t="shared" si="27"/>
        <v>5.4883810777517361E-4</v>
      </c>
      <c r="I636" s="3">
        <f t="shared" si="27"/>
        <v>6.0120725048460333E-3</v>
      </c>
      <c r="J636" s="3">
        <f t="shared" si="27"/>
        <v>-1.737124584184635E-2</v>
      </c>
      <c r="K636" s="3">
        <f t="shared" ref="K636:M699" si="28">E636/E635-1</f>
        <v>-2.6671946056404661E-3</v>
      </c>
      <c r="L636" s="3">
        <f t="shared" si="28"/>
        <v>-3.9519187507177644E-3</v>
      </c>
      <c r="M636" s="3">
        <f t="shared" si="28"/>
        <v>-1.065815853169727E-2</v>
      </c>
      <c r="N636" s="3">
        <f t="shared" si="26"/>
        <v>1.0830211550979904E-3</v>
      </c>
    </row>
    <row r="637" spans="1:14" x14ac:dyDescent="0.25">
      <c r="A637" s="4">
        <v>43377</v>
      </c>
      <c r="B637" s="2">
        <v>276.32952899999998</v>
      </c>
      <c r="C637" s="2">
        <v>152.741196</v>
      </c>
      <c r="D637" s="2">
        <v>108.735603</v>
      </c>
      <c r="E637" s="2">
        <v>75.744834999999995</v>
      </c>
      <c r="F637" s="2">
        <v>113.480003</v>
      </c>
      <c r="G637" s="2">
        <v>71.194327999999999</v>
      </c>
      <c r="H637" s="3">
        <f t="shared" ref="H637:M700" si="29">B637/B636-1</f>
        <v>-7.8157203046814727E-3</v>
      </c>
      <c r="I637" s="3">
        <f t="shared" si="29"/>
        <v>-1.3384005837176027E-2</v>
      </c>
      <c r="J637" s="3">
        <f t="shared" si="29"/>
        <v>-7.0539914171806606E-3</v>
      </c>
      <c r="K637" s="3">
        <f t="shared" si="28"/>
        <v>-3.7206828931188873E-3</v>
      </c>
      <c r="L637" s="3">
        <f t="shared" si="28"/>
        <v>5.290513230302718E-4</v>
      </c>
      <c r="M637" s="3">
        <f t="shared" si="28"/>
        <v>-8.3652033980626817E-3</v>
      </c>
      <c r="N637" s="3">
        <f t="shared" si="26"/>
        <v>-8.0611145669644176E-3</v>
      </c>
    </row>
    <row r="638" spans="1:14" x14ac:dyDescent="0.25">
      <c r="A638" s="4">
        <v>43378</v>
      </c>
      <c r="B638" s="2">
        <v>274.78289799999999</v>
      </c>
      <c r="C638" s="2">
        <v>151.48831200000001</v>
      </c>
      <c r="D638" s="2">
        <v>107.801025</v>
      </c>
      <c r="E638" s="2">
        <v>75.40889</v>
      </c>
      <c r="F638" s="2">
        <v>113.800003</v>
      </c>
      <c r="G638" s="2">
        <v>71.157921000000002</v>
      </c>
      <c r="H638" s="3">
        <f t="shared" si="29"/>
        <v>-5.597052930235269E-3</v>
      </c>
      <c r="I638" s="3">
        <f t="shared" si="29"/>
        <v>-8.2026593532762426E-3</v>
      </c>
      <c r="J638" s="3">
        <f t="shared" si="29"/>
        <v>-8.5949585436152498E-3</v>
      </c>
      <c r="K638" s="3">
        <f t="shared" si="28"/>
        <v>-4.435219906413379E-3</v>
      </c>
      <c r="L638" s="3">
        <f t="shared" si="28"/>
        <v>2.8198800805461222E-3</v>
      </c>
      <c r="M638" s="3">
        <f t="shared" si="28"/>
        <v>-5.11375007289816E-4</v>
      </c>
      <c r="N638" s="3">
        <f t="shared" si="26"/>
        <v>-5.3527595823416154E-3</v>
      </c>
    </row>
    <row r="639" spans="1:14" x14ac:dyDescent="0.25">
      <c r="A639" s="4">
        <v>43381</v>
      </c>
      <c r="B639" s="2">
        <v>274.78289799999999</v>
      </c>
      <c r="C639" s="2">
        <v>151.141403</v>
      </c>
      <c r="D639" s="2">
        <v>107.438644</v>
      </c>
      <c r="E639" s="2">
        <v>75.240928999999994</v>
      </c>
      <c r="F639" s="2">
        <v>112.540001</v>
      </c>
      <c r="G639" s="2">
        <v>72.186171999999999</v>
      </c>
      <c r="H639" s="3">
        <f t="shared" si="29"/>
        <v>0</v>
      </c>
      <c r="I639" s="3">
        <f t="shared" si="29"/>
        <v>-2.2900050533272154E-3</v>
      </c>
      <c r="J639" s="3">
        <f t="shared" si="29"/>
        <v>-3.3615728607404582E-3</v>
      </c>
      <c r="K639" s="3">
        <f t="shared" si="28"/>
        <v>-2.2273368564370566E-3</v>
      </c>
      <c r="L639" s="3">
        <f t="shared" si="28"/>
        <v>-1.107207352182582E-2</v>
      </c>
      <c r="M639" s="3">
        <f t="shared" si="28"/>
        <v>1.4450267595648159E-2</v>
      </c>
      <c r="N639" s="3">
        <f t="shared" si="26"/>
        <v>-1.2553007601413626E-3</v>
      </c>
    </row>
    <row r="640" spans="1:14" x14ac:dyDescent="0.25">
      <c r="A640" s="4">
        <v>43382</v>
      </c>
      <c r="B640" s="2">
        <v>274.38192700000002</v>
      </c>
      <c r="C640" s="2">
        <v>150.34150700000001</v>
      </c>
      <c r="D640" s="2">
        <v>108.52581000000001</v>
      </c>
      <c r="E640" s="2">
        <v>75.355842999999993</v>
      </c>
      <c r="F640" s="2">
        <v>112.599998</v>
      </c>
      <c r="G640" s="2">
        <v>72.286277999999996</v>
      </c>
      <c r="H640" s="3">
        <f t="shared" si="29"/>
        <v>-1.4592283687173691E-3</v>
      </c>
      <c r="I640" s="3">
        <f t="shared" si="29"/>
        <v>-5.292368498127531E-3</v>
      </c>
      <c r="J640" s="3">
        <f t="shared" si="29"/>
        <v>1.0118947517617771E-2</v>
      </c>
      <c r="K640" s="3">
        <f t="shared" si="28"/>
        <v>1.5272804513086768E-3</v>
      </c>
      <c r="L640" s="3">
        <f t="shared" si="28"/>
        <v>5.331171091778053E-4</v>
      </c>
      <c r="M640" s="3">
        <f t="shared" si="28"/>
        <v>1.3867752954124235E-3</v>
      </c>
      <c r="N640" s="3">
        <f t="shared" si="26"/>
        <v>-1.9267872164899851E-3</v>
      </c>
    </row>
    <row r="641" spans="1:14" x14ac:dyDescent="0.25">
      <c r="A641" s="4">
        <v>43383</v>
      </c>
      <c r="B641" s="2">
        <v>265.69415300000003</v>
      </c>
      <c r="C641" s="2">
        <v>146.091476</v>
      </c>
      <c r="D641" s="2">
        <v>108.230164</v>
      </c>
      <c r="E641" s="2">
        <v>74.816574000000003</v>
      </c>
      <c r="F641" s="2">
        <v>112.879997</v>
      </c>
      <c r="G641" s="2">
        <v>71.212540000000004</v>
      </c>
      <c r="H641" s="3">
        <f t="shared" si="29"/>
        <v>-3.1663069412002476E-2</v>
      </c>
      <c r="I641" s="3">
        <f t="shared" si="29"/>
        <v>-2.8269179182832116E-2</v>
      </c>
      <c r="J641" s="3">
        <f t="shared" si="29"/>
        <v>-2.724199893094581E-3</v>
      </c>
      <c r="K641" s="3">
        <f t="shared" si="28"/>
        <v>-7.1562997444005738E-3</v>
      </c>
      <c r="L641" s="3">
        <f t="shared" si="28"/>
        <v>2.4866696711665082E-3</v>
      </c>
      <c r="M641" s="3">
        <f t="shared" si="28"/>
        <v>-1.4853967166493121E-2</v>
      </c>
      <c r="N641" s="3">
        <f t="shared" si="26"/>
        <v>-2.8390680851494106E-2</v>
      </c>
    </row>
    <row r="642" spans="1:14" x14ac:dyDescent="0.25">
      <c r="A642" s="4">
        <v>43384</v>
      </c>
      <c r="B642" s="2">
        <v>259.84179699999999</v>
      </c>
      <c r="C642" s="2">
        <v>143.27737400000001</v>
      </c>
      <c r="D642" s="2">
        <v>109.54624200000001</v>
      </c>
      <c r="E642" s="2">
        <v>74.878463999999994</v>
      </c>
      <c r="F642" s="2">
        <v>115.779999</v>
      </c>
      <c r="G642" s="2">
        <v>69.174239999999998</v>
      </c>
      <c r="H642" s="3">
        <f t="shared" si="29"/>
        <v>-2.2026664621407899E-2</v>
      </c>
      <c r="I642" s="3">
        <f t="shared" si="29"/>
        <v>-1.9262602288993125E-2</v>
      </c>
      <c r="J642" s="3">
        <f t="shared" si="29"/>
        <v>1.21599926615652E-2</v>
      </c>
      <c r="K642" s="3">
        <f t="shared" si="28"/>
        <v>8.2722312304750467E-4</v>
      </c>
      <c r="L642" s="3">
        <f t="shared" si="28"/>
        <v>2.5691017692000884E-2</v>
      </c>
      <c r="M642" s="3">
        <f t="shared" si="28"/>
        <v>-2.8622767843978103E-2</v>
      </c>
      <c r="N642" s="3">
        <f t="shared" si="26"/>
        <v>-1.7777272662339517E-2</v>
      </c>
    </row>
    <row r="643" spans="1:14" x14ac:dyDescent="0.25">
      <c r="A643" s="4">
        <v>43385</v>
      </c>
      <c r="B643" s="2">
        <v>263.45059199999997</v>
      </c>
      <c r="C643" s="2">
        <v>143.87489299999999</v>
      </c>
      <c r="D643" s="2">
        <v>109.16476400000001</v>
      </c>
      <c r="E643" s="2">
        <v>75.276298999999995</v>
      </c>
      <c r="F643" s="2">
        <v>115.230003</v>
      </c>
      <c r="G643" s="2">
        <v>68.992249000000001</v>
      </c>
      <c r="H643" s="3">
        <f t="shared" si="29"/>
        <v>1.3888431505882703E-2</v>
      </c>
      <c r="I643" s="3">
        <f t="shared" si="29"/>
        <v>4.1703653781368644E-3</v>
      </c>
      <c r="J643" s="3">
        <f t="shared" si="29"/>
        <v>-3.4823467517945961E-3</v>
      </c>
      <c r="K643" s="3">
        <f t="shared" si="28"/>
        <v>5.3130764007125464E-3</v>
      </c>
      <c r="L643" s="3">
        <f t="shared" si="28"/>
        <v>-4.7503541609117406E-3</v>
      </c>
      <c r="M643" s="3">
        <f t="shared" si="28"/>
        <v>-2.6309071122428973E-3</v>
      </c>
      <c r="N643" s="3">
        <f t="shared" si="26"/>
        <v>1.0817539074526114E-2</v>
      </c>
    </row>
    <row r="644" spans="1:14" x14ac:dyDescent="0.25">
      <c r="A644" s="4">
        <v>43388</v>
      </c>
      <c r="B644" s="2">
        <v>261.97076399999997</v>
      </c>
      <c r="C644" s="2">
        <v>144.39532500000001</v>
      </c>
      <c r="D644" s="2">
        <v>109.117073</v>
      </c>
      <c r="E644" s="2">
        <v>75.223236</v>
      </c>
      <c r="F644" s="2">
        <v>116</v>
      </c>
      <c r="G644" s="2">
        <v>69.456337000000005</v>
      </c>
      <c r="H644" s="3">
        <f t="shared" si="29"/>
        <v>-5.6170987841241971E-3</v>
      </c>
      <c r="I644" s="3">
        <f t="shared" si="29"/>
        <v>3.6172537761680612E-3</v>
      </c>
      <c r="J644" s="3">
        <f t="shared" si="29"/>
        <v>-4.3687173637818599E-4</v>
      </c>
      <c r="K644" s="3">
        <f t="shared" si="28"/>
        <v>-7.0490978840487273E-4</v>
      </c>
      <c r="L644" s="3">
        <f t="shared" si="28"/>
        <v>6.6822613898569472E-3</v>
      </c>
      <c r="M644" s="3">
        <f t="shared" si="28"/>
        <v>6.7266686725926395E-3</v>
      </c>
      <c r="N644" s="3">
        <f t="shared" ref="N644:N707" si="30">SUMPRODUCT(H644:M644,R$10:W$10)</f>
        <v>-3.1297798611983983E-3</v>
      </c>
    </row>
    <row r="645" spans="1:14" x14ac:dyDescent="0.25">
      <c r="A645" s="4">
        <v>43389</v>
      </c>
      <c r="B645" s="2">
        <v>267.69894399999998</v>
      </c>
      <c r="C645" s="2">
        <v>148.047821</v>
      </c>
      <c r="D645" s="2">
        <v>109.365021</v>
      </c>
      <c r="E645" s="2">
        <v>75.479613999999998</v>
      </c>
      <c r="F645" s="2">
        <v>115.800003</v>
      </c>
      <c r="G645" s="2">
        <v>70.884933000000004</v>
      </c>
      <c r="H645" s="3">
        <f t="shared" si="29"/>
        <v>2.1865722390304709E-2</v>
      </c>
      <c r="I645" s="3">
        <f t="shared" si="29"/>
        <v>2.5295112566836808E-2</v>
      </c>
      <c r="J645" s="3">
        <f t="shared" si="29"/>
        <v>2.2723116849001634E-3</v>
      </c>
      <c r="K645" s="3">
        <f t="shared" si="28"/>
        <v>3.4082288084495982E-3</v>
      </c>
      <c r="L645" s="3">
        <f t="shared" si="28"/>
        <v>-1.7241120689654998E-3</v>
      </c>
      <c r="M645" s="3">
        <f t="shared" si="28"/>
        <v>2.0568260027879148E-2</v>
      </c>
      <c r="N645" s="3">
        <f t="shared" si="30"/>
        <v>2.0548367098189503E-2</v>
      </c>
    </row>
    <row r="646" spans="1:14" x14ac:dyDescent="0.25">
      <c r="A646" s="4">
        <v>43390</v>
      </c>
      <c r="B646" s="2">
        <v>267.746735</v>
      </c>
      <c r="C646" s="2">
        <v>147.62377900000001</v>
      </c>
      <c r="D646" s="2">
        <v>108.716522</v>
      </c>
      <c r="E646" s="2">
        <v>75.329329999999999</v>
      </c>
      <c r="F646" s="2">
        <v>115.790001</v>
      </c>
      <c r="G646" s="2">
        <v>70.611960999999994</v>
      </c>
      <c r="H646" s="3">
        <f t="shared" si="29"/>
        <v>1.7852517191863093E-4</v>
      </c>
      <c r="I646" s="3">
        <f t="shared" si="29"/>
        <v>-2.8642231755642289E-3</v>
      </c>
      <c r="J646" s="3">
        <f t="shared" si="29"/>
        <v>-5.9296747174766296E-3</v>
      </c>
      <c r="K646" s="3">
        <f t="shared" si="28"/>
        <v>-1.9910541672881754E-3</v>
      </c>
      <c r="L646" s="3">
        <f t="shared" si="28"/>
        <v>-8.637305475722723E-5</v>
      </c>
      <c r="M646" s="3">
        <f t="shared" si="28"/>
        <v>-3.8509170912245372E-3</v>
      </c>
      <c r="N646" s="3">
        <f t="shared" si="30"/>
        <v>-3.3958164307445132E-4</v>
      </c>
    </row>
    <row r="647" spans="1:14" x14ac:dyDescent="0.25">
      <c r="A647" s="4">
        <v>43391</v>
      </c>
      <c r="B647" s="2">
        <v>263.880157</v>
      </c>
      <c r="C647" s="2">
        <v>145.13737499999999</v>
      </c>
      <c r="D647" s="2">
        <v>108.678383</v>
      </c>
      <c r="E647" s="2">
        <v>75.011062999999993</v>
      </c>
      <c r="F647" s="2">
        <v>115.91999800000001</v>
      </c>
      <c r="G647" s="2">
        <v>70.475455999999994</v>
      </c>
      <c r="H647" s="3">
        <f t="shared" si="29"/>
        <v>-1.4441177032466945E-2</v>
      </c>
      <c r="I647" s="3">
        <f t="shared" si="29"/>
        <v>-1.6842842100662003E-2</v>
      </c>
      <c r="J647" s="3">
        <f t="shared" si="29"/>
        <v>-3.5081144336090997E-4</v>
      </c>
      <c r="K647" s="3">
        <f t="shared" si="28"/>
        <v>-4.2250077094805327E-3</v>
      </c>
      <c r="L647" s="3">
        <f t="shared" si="28"/>
        <v>1.1226962507755456E-3</v>
      </c>
      <c r="M647" s="3">
        <f t="shared" si="28"/>
        <v>-1.9331710671510738E-3</v>
      </c>
      <c r="N647" s="3">
        <f t="shared" si="30"/>
        <v>-1.3594739287718208E-2</v>
      </c>
    </row>
    <row r="648" spans="1:14" x14ac:dyDescent="0.25">
      <c r="A648" s="4">
        <v>43392</v>
      </c>
      <c r="B648" s="2">
        <v>263.73703</v>
      </c>
      <c r="C648" s="2">
        <v>143.84596300000001</v>
      </c>
      <c r="D648" s="2">
        <v>108.43995700000001</v>
      </c>
      <c r="E648" s="2">
        <v>75.055283000000003</v>
      </c>
      <c r="F648" s="2">
        <v>116.010002</v>
      </c>
      <c r="G648" s="2">
        <v>71.085136000000006</v>
      </c>
      <c r="H648" s="3">
        <f t="shared" si="29"/>
        <v>-5.4239394741606439E-4</v>
      </c>
      <c r="I648" s="3">
        <f t="shared" si="29"/>
        <v>-8.8978597001632131E-3</v>
      </c>
      <c r="J648" s="3">
        <f t="shared" si="29"/>
        <v>-2.1938677538106965E-3</v>
      </c>
      <c r="K648" s="3">
        <f t="shared" si="28"/>
        <v>5.8951304289611706E-4</v>
      </c>
      <c r="L648" s="3">
        <f t="shared" si="28"/>
        <v>7.7643203548016793E-4</v>
      </c>
      <c r="M648" s="3">
        <f t="shared" si="28"/>
        <v>8.650955021844986E-3</v>
      </c>
      <c r="N648" s="3">
        <f t="shared" si="30"/>
        <v>-1.8022664171021597E-3</v>
      </c>
    </row>
    <row r="649" spans="1:14" x14ac:dyDescent="0.25">
      <c r="A649" s="4">
        <v>43395</v>
      </c>
      <c r="B649" s="2">
        <v>262.55313100000001</v>
      </c>
      <c r="C649" s="2">
        <v>143.27737400000001</v>
      </c>
      <c r="D649" s="2">
        <v>108.296936</v>
      </c>
      <c r="E649" s="2">
        <v>75.090630000000004</v>
      </c>
      <c r="F649" s="2">
        <v>115.709999</v>
      </c>
      <c r="G649" s="2">
        <v>70.093284999999995</v>
      </c>
      <c r="H649" s="3">
        <f t="shared" si="29"/>
        <v>-4.4889373327666737E-3</v>
      </c>
      <c r="I649" s="3">
        <f t="shared" si="29"/>
        <v>-3.9527629982915036E-3</v>
      </c>
      <c r="J649" s="3">
        <f t="shared" si="29"/>
        <v>-1.3188957645935417E-3</v>
      </c>
      <c r="K649" s="3">
        <f t="shared" si="28"/>
        <v>4.7094619575283048E-4</v>
      </c>
      <c r="L649" s="3">
        <f t="shared" si="28"/>
        <v>-2.5860097821566175E-3</v>
      </c>
      <c r="M649" s="3">
        <f t="shared" si="28"/>
        <v>-1.3953001370075602E-2</v>
      </c>
      <c r="N649" s="3">
        <f t="shared" si="30"/>
        <v>-4.2498992283523784E-3</v>
      </c>
    </row>
    <row r="650" spans="1:14" x14ac:dyDescent="0.25">
      <c r="A650" s="4">
        <v>43396</v>
      </c>
      <c r="B650" s="2">
        <v>261.21658300000001</v>
      </c>
      <c r="C650" s="2">
        <v>142.01487700000001</v>
      </c>
      <c r="D650" s="2">
        <v>108.640236</v>
      </c>
      <c r="E650" s="2">
        <v>75.019919999999999</v>
      </c>
      <c r="F650" s="2">
        <v>116.389999</v>
      </c>
      <c r="G650" s="2">
        <v>70.402671999999995</v>
      </c>
      <c r="H650" s="3">
        <f t="shared" si="29"/>
        <v>-5.0905810755690339E-3</v>
      </c>
      <c r="I650" s="3">
        <f t="shared" si="29"/>
        <v>-8.8115587601430567E-3</v>
      </c>
      <c r="J650" s="3">
        <f t="shared" si="29"/>
        <v>3.1699881148992137E-3</v>
      </c>
      <c r="K650" s="3">
        <f t="shared" si="28"/>
        <v>-9.4166209552382085E-4</v>
      </c>
      <c r="L650" s="3">
        <f t="shared" si="28"/>
        <v>5.8767609184751102E-3</v>
      </c>
      <c r="M650" s="3">
        <f t="shared" si="28"/>
        <v>4.4139320906417812E-3</v>
      </c>
      <c r="N650" s="3">
        <f t="shared" si="30"/>
        <v>-4.8254909143629066E-3</v>
      </c>
    </row>
    <row r="651" spans="1:14" x14ac:dyDescent="0.25">
      <c r="A651" s="4">
        <v>43397</v>
      </c>
      <c r="B651" s="2">
        <v>253.302063</v>
      </c>
      <c r="C651" s="2">
        <v>137.21553</v>
      </c>
      <c r="D651" s="2">
        <v>109.460396</v>
      </c>
      <c r="E651" s="2">
        <v>74.648612999999997</v>
      </c>
      <c r="F651" s="2">
        <v>116.660004</v>
      </c>
      <c r="G651" s="2">
        <v>71.066933000000006</v>
      </c>
      <c r="H651" s="3">
        <f t="shared" si="29"/>
        <v>-3.0298688961871934E-2</v>
      </c>
      <c r="I651" s="3">
        <f t="shared" si="29"/>
        <v>-3.3794677722391087E-2</v>
      </c>
      <c r="J651" s="3">
        <f t="shared" si="29"/>
        <v>7.5493208611954188E-3</v>
      </c>
      <c r="K651" s="3">
        <f t="shared" si="28"/>
        <v>-4.9494454272945854E-3</v>
      </c>
      <c r="L651" s="3">
        <f t="shared" si="28"/>
        <v>2.3198299022237912E-3</v>
      </c>
      <c r="M651" s="3">
        <f t="shared" si="28"/>
        <v>9.4351674606896196E-3</v>
      </c>
      <c r="N651" s="3">
        <f t="shared" si="30"/>
        <v>-2.8273611526620772E-2</v>
      </c>
    </row>
    <row r="652" spans="1:14" x14ac:dyDescent="0.25">
      <c r="A652" s="4">
        <v>43398</v>
      </c>
      <c r="B652" s="2">
        <v>257.84646600000002</v>
      </c>
      <c r="C652" s="2">
        <v>139.82723999999999</v>
      </c>
      <c r="D652" s="2">
        <v>109.00262499999999</v>
      </c>
      <c r="E652" s="2">
        <v>74.798889000000003</v>
      </c>
      <c r="F652" s="2">
        <v>116.400002</v>
      </c>
      <c r="G652" s="2">
        <v>71.976883000000001</v>
      </c>
      <c r="H652" s="3">
        <f t="shared" si="29"/>
        <v>1.7940647407992172E-2</v>
      </c>
      <c r="I652" s="3">
        <f t="shared" si="29"/>
        <v>1.9033632709067216E-2</v>
      </c>
      <c r="J652" s="3">
        <f t="shared" si="29"/>
        <v>-4.1820696501043697E-3</v>
      </c>
      <c r="K652" s="3">
        <f t="shared" si="28"/>
        <v>2.0131117506496654E-3</v>
      </c>
      <c r="L652" s="3">
        <f t="shared" si="28"/>
        <v>-2.2287158502068971E-3</v>
      </c>
      <c r="M652" s="3">
        <f t="shared" si="28"/>
        <v>1.2804126498606516E-2</v>
      </c>
      <c r="N652" s="3">
        <f t="shared" si="30"/>
        <v>1.6513886038458946E-2</v>
      </c>
    </row>
    <row r="653" spans="1:14" x14ac:dyDescent="0.25">
      <c r="A653" s="4">
        <v>43399</v>
      </c>
      <c r="B653" s="2">
        <v>253.31161499999999</v>
      </c>
      <c r="C653" s="2">
        <v>137.90943899999999</v>
      </c>
      <c r="D653" s="2">
        <v>109.66065999999999</v>
      </c>
      <c r="E653" s="2">
        <v>74.462943999999993</v>
      </c>
      <c r="F653" s="2">
        <v>116.769997</v>
      </c>
      <c r="G653" s="2">
        <v>70.247978000000003</v>
      </c>
      <c r="H653" s="3">
        <f t="shared" si="29"/>
        <v>-1.7587408004265725E-2</v>
      </c>
      <c r="I653" s="3">
        <f t="shared" si="29"/>
        <v>-1.371550350275097E-2</v>
      </c>
      <c r="J653" s="3">
        <f t="shared" si="29"/>
        <v>6.0368729652153785E-3</v>
      </c>
      <c r="K653" s="3">
        <f t="shared" si="28"/>
        <v>-4.4913100246717352E-3</v>
      </c>
      <c r="L653" s="3">
        <f t="shared" si="28"/>
        <v>3.1786511481330937E-3</v>
      </c>
      <c r="M653" s="3">
        <f t="shared" si="28"/>
        <v>-2.402028162292047E-2</v>
      </c>
      <c r="N653" s="3">
        <f t="shared" si="30"/>
        <v>-1.5302156037969313E-2</v>
      </c>
    </row>
    <row r="654" spans="1:14" x14ac:dyDescent="0.25">
      <c r="A654" s="4">
        <v>43402</v>
      </c>
      <c r="B654" s="2">
        <v>251.90821800000001</v>
      </c>
      <c r="C654" s="2">
        <v>137.282974</v>
      </c>
      <c r="D654" s="2">
        <v>109.412712</v>
      </c>
      <c r="E654" s="2">
        <v>74.392241999999996</v>
      </c>
      <c r="F654" s="2">
        <v>116.30999799999999</v>
      </c>
      <c r="G654" s="2">
        <v>71.139724999999999</v>
      </c>
      <c r="H654" s="3">
        <f t="shared" si="29"/>
        <v>-5.5401999628006404E-3</v>
      </c>
      <c r="I654" s="3">
        <f t="shared" si="29"/>
        <v>-4.5425824696451178E-3</v>
      </c>
      <c r="J654" s="3">
        <f t="shared" si="29"/>
        <v>-2.2610478543535484E-3</v>
      </c>
      <c r="K654" s="3">
        <f t="shared" si="28"/>
        <v>-9.494924079284095E-4</v>
      </c>
      <c r="L654" s="3">
        <f t="shared" si="28"/>
        <v>-3.9393595257180003E-3</v>
      </c>
      <c r="M654" s="3">
        <f t="shared" si="28"/>
        <v>1.2694272851526023E-2</v>
      </c>
      <c r="N654" s="3">
        <f t="shared" si="30"/>
        <v>-5.2498299168600238E-3</v>
      </c>
    </row>
    <row r="655" spans="1:14" x14ac:dyDescent="0.25">
      <c r="A655" s="4">
        <v>43403</v>
      </c>
      <c r="B655" s="2">
        <v>255.641052</v>
      </c>
      <c r="C655" s="2">
        <v>139.82723999999999</v>
      </c>
      <c r="D655" s="2">
        <v>108.869141</v>
      </c>
      <c r="E655" s="2">
        <v>74.569053999999994</v>
      </c>
      <c r="F655" s="2">
        <v>115.800003</v>
      </c>
      <c r="G655" s="2">
        <v>72.113365000000002</v>
      </c>
      <c r="H655" s="3">
        <f t="shared" si="29"/>
        <v>1.4818230344513905E-2</v>
      </c>
      <c r="I655" s="3">
        <f t="shared" si="29"/>
        <v>1.8533004682721899E-2</v>
      </c>
      <c r="J655" s="3">
        <f t="shared" si="29"/>
        <v>-4.9680790290620447E-3</v>
      </c>
      <c r="K655" s="3">
        <f t="shared" si="28"/>
        <v>2.3767532103682321E-3</v>
      </c>
      <c r="L655" s="3">
        <f t="shared" si="28"/>
        <v>-4.3847907210865511E-3</v>
      </c>
      <c r="M655" s="3">
        <f t="shared" si="28"/>
        <v>1.3686305365954166E-2</v>
      </c>
      <c r="N655" s="3">
        <f t="shared" si="30"/>
        <v>1.3896642005268731E-2</v>
      </c>
    </row>
    <row r="656" spans="1:14" x14ac:dyDescent="0.25">
      <c r="A656" s="4">
        <v>43404</v>
      </c>
      <c r="B656" s="2">
        <v>258.37155200000001</v>
      </c>
      <c r="C656" s="2">
        <v>140.829498</v>
      </c>
      <c r="D656" s="2">
        <v>108.31598700000001</v>
      </c>
      <c r="E656" s="2">
        <v>74.569053999999994</v>
      </c>
      <c r="F656" s="2">
        <v>115.150002</v>
      </c>
      <c r="G656" s="2">
        <v>71.267135999999994</v>
      </c>
      <c r="H656" s="3">
        <f t="shared" si="29"/>
        <v>1.0680991877626944E-2</v>
      </c>
      <c r="I656" s="3">
        <f t="shared" si="29"/>
        <v>7.1678308175147087E-3</v>
      </c>
      <c r="J656" s="3">
        <f t="shared" si="29"/>
        <v>-5.0809071782792481E-3</v>
      </c>
      <c r="K656" s="3">
        <f t="shared" si="28"/>
        <v>0</v>
      </c>
      <c r="L656" s="3">
        <f t="shared" si="28"/>
        <v>-5.6131345696079915E-3</v>
      </c>
      <c r="M656" s="3">
        <f t="shared" si="28"/>
        <v>-1.1734704100966664E-2</v>
      </c>
      <c r="N656" s="3">
        <f t="shared" si="30"/>
        <v>8.8102645851981451E-3</v>
      </c>
    </row>
    <row r="657" spans="1:14" x14ac:dyDescent="0.25">
      <c r="A657" s="4">
        <v>43405</v>
      </c>
      <c r="B657" s="2">
        <v>261.12115499999999</v>
      </c>
      <c r="C657" s="2">
        <v>143.48938000000001</v>
      </c>
      <c r="D657" s="2">
        <v>108.416374</v>
      </c>
      <c r="E657" s="2">
        <v>74.911102</v>
      </c>
      <c r="F657" s="2">
        <v>116.629997</v>
      </c>
      <c r="G657" s="2">
        <v>71.603806000000006</v>
      </c>
      <c r="H657" s="3">
        <f t="shared" si="29"/>
        <v>1.064205009690844E-2</v>
      </c>
      <c r="I657" s="3">
        <f t="shared" si="29"/>
        <v>1.8887250453736737E-2</v>
      </c>
      <c r="J657" s="3">
        <f t="shared" si="29"/>
        <v>9.2679762960568013E-4</v>
      </c>
      <c r="K657" s="3">
        <f t="shared" si="28"/>
        <v>4.5869966380425176E-3</v>
      </c>
      <c r="L657" s="3">
        <f t="shared" si="28"/>
        <v>1.2852757049887087E-2</v>
      </c>
      <c r="M657" s="3">
        <f t="shared" si="28"/>
        <v>4.724056821927114E-3</v>
      </c>
      <c r="N657" s="3">
        <f t="shared" si="30"/>
        <v>1.2164829311881127E-2</v>
      </c>
    </row>
    <row r="658" spans="1:14" x14ac:dyDescent="0.25">
      <c r="A658" s="4">
        <v>43406</v>
      </c>
      <c r="B658" s="2">
        <v>259.57449300000002</v>
      </c>
      <c r="C658" s="2">
        <v>143.77851899999999</v>
      </c>
      <c r="D658" s="2">
        <v>107.06843600000001</v>
      </c>
      <c r="E658" s="2">
        <v>74.866675999999998</v>
      </c>
      <c r="F658" s="2">
        <v>116.650002</v>
      </c>
      <c r="G658" s="2">
        <v>71.012343999999999</v>
      </c>
      <c r="H658" s="3">
        <f t="shared" si="29"/>
        <v>-5.9231585430141731E-3</v>
      </c>
      <c r="I658" s="3">
        <f t="shared" si="29"/>
        <v>2.0150550514608234E-3</v>
      </c>
      <c r="J658" s="3">
        <f t="shared" si="29"/>
        <v>-1.2432974377099115E-2</v>
      </c>
      <c r="K658" s="3">
        <f t="shared" si="28"/>
        <v>-5.9304961232586884E-4</v>
      </c>
      <c r="L658" s="3">
        <f t="shared" si="28"/>
        <v>1.7152534094644345E-4</v>
      </c>
      <c r="M658" s="3">
        <f t="shared" si="28"/>
        <v>-8.2602033752229298E-3</v>
      </c>
      <c r="N658" s="3">
        <f t="shared" si="30"/>
        <v>-4.1413952364531166E-3</v>
      </c>
    </row>
    <row r="659" spans="1:14" x14ac:dyDescent="0.25">
      <c r="A659" s="4">
        <v>43409</v>
      </c>
      <c r="B659" s="2">
        <v>261.00656099999998</v>
      </c>
      <c r="C659" s="2">
        <v>143.88450599999999</v>
      </c>
      <c r="D659" s="2">
        <v>107.489075</v>
      </c>
      <c r="E659" s="2">
        <v>74.928864000000004</v>
      </c>
      <c r="F659" s="2">
        <v>116.370003</v>
      </c>
      <c r="G659" s="2">
        <v>72.067879000000005</v>
      </c>
      <c r="H659" s="3">
        <f t="shared" si="29"/>
        <v>5.5169827491483581E-3</v>
      </c>
      <c r="I659" s="3">
        <f t="shared" si="29"/>
        <v>7.3715462321599645E-4</v>
      </c>
      <c r="J659" s="3">
        <f t="shared" si="29"/>
        <v>3.9286928595836379E-3</v>
      </c>
      <c r="K659" s="3">
        <f t="shared" si="28"/>
        <v>8.306499409698187E-4</v>
      </c>
      <c r="L659" s="3">
        <f t="shared" si="28"/>
        <v>-2.4003342923217819E-3</v>
      </c>
      <c r="M659" s="3">
        <f t="shared" si="28"/>
        <v>1.4864105879958123E-2</v>
      </c>
      <c r="N659" s="3">
        <f t="shared" si="30"/>
        <v>4.1060668396134207E-3</v>
      </c>
    </row>
    <row r="660" spans="1:14" x14ac:dyDescent="0.25">
      <c r="A660" s="4">
        <v>43410</v>
      </c>
      <c r="B660" s="2">
        <v>262.65817299999998</v>
      </c>
      <c r="C660" s="2">
        <v>144.53019699999999</v>
      </c>
      <c r="D660" s="2">
        <v>107.42218</v>
      </c>
      <c r="E660" s="2">
        <v>75.124313000000001</v>
      </c>
      <c r="F660" s="2">
        <v>116.040001</v>
      </c>
      <c r="G660" s="2">
        <v>72.431870000000004</v>
      </c>
      <c r="H660" s="3">
        <f t="shared" si="29"/>
        <v>6.3278562564563767E-3</v>
      </c>
      <c r="I660" s="3">
        <f t="shared" si="29"/>
        <v>4.4875644914816881E-3</v>
      </c>
      <c r="J660" s="3">
        <f t="shared" si="29"/>
        <v>-6.2234231711455479E-4</v>
      </c>
      <c r="K660" s="3">
        <f t="shared" si="28"/>
        <v>2.6084607395089332E-3</v>
      </c>
      <c r="L660" s="3">
        <f t="shared" si="28"/>
        <v>-2.835799531602623E-3</v>
      </c>
      <c r="M660" s="3">
        <f t="shared" si="28"/>
        <v>5.0506689672384919E-3</v>
      </c>
      <c r="N660" s="3">
        <f t="shared" si="30"/>
        <v>5.2979071606464884E-3</v>
      </c>
    </row>
    <row r="661" spans="1:14" x14ac:dyDescent="0.25">
      <c r="A661" s="4">
        <v>43411</v>
      </c>
      <c r="B661" s="2">
        <v>268.28140300000001</v>
      </c>
      <c r="C661" s="2">
        <v>146.96845999999999</v>
      </c>
      <c r="D661" s="2">
        <v>107.56555899999999</v>
      </c>
      <c r="E661" s="2">
        <v>75.559646999999998</v>
      </c>
      <c r="F661" s="2">
        <v>116.029999</v>
      </c>
      <c r="G661" s="2">
        <v>73.296317999999999</v>
      </c>
      <c r="H661" s="3">
        <f t="shared" si="29"/>
        <v>2.1408928326018817E-2</v>
      </c>
      <c r="I661" s="3">
        <f t="shared" si="29"/>
        <v>1.6870266910381515E-2</v>
      </c>
      <c r="J661" s="3">
        <f t="shared" si="29"/>
        <v>1.334724355807948E-3</v>
      </c>
      <c r="K661" s="3">
        <f t="shared" si="28"/>
        <v>5.7948483335881207E-3</v>
      </c>
      <c r="L661" s="3">
        <f t="shared" si="28"/>
        <v>-8.6194414975926392E-5</v>
      </c>
      <c r="M661" s="3">
        <f t="shared" si="28"/>
        <v>1.193463595513955E-2</v>
      </c>
      <c r="N661" s="3">
        <f t="shared" si="30"/>
        <v>1.8956736841880838E-2</v>
      </c>
    </row>
    <row r="662" spans="1:14" x14ac:dyDescent="0.25">
      <c r="A662" s="4">
        <v>43412</v>
      </c>
      <c r="B662" s="2">
        <v>267.79443400000002</v>
      </c>
      <c r="C662" s="2">
        <v>146.39987199999999</v>
      </c>
      <c r="D662" s="2">
        <v>107.555992</v>
      </c>
      <c r="E662" s="2">
        <v>75.373085000000003</v>
      </c>
      <c r="F662" s="2">
        <v>115.779999</v>
      </c>
      <c r="G662" s="2">
        <v>73.350905999999995</v>
      </c>
      <c r="H662" s="3">
        <f t="shared" si="29"/>
        <v>-1.8151425874270988E-3</v>
      </c>
      <c r="I662" s="3">
        <f t="shared" si="29"/>
        <v>-3.8687756543138718E-3</v>
      </c>
      <c r="J662" s="3">
        <f t="shared" si="29"/>
        <v>-8.8941107998952162E-5</v>
      </c>
      <c r="K662" s="3">
        <f t="shared" si="28"/>
        <v>-2.4690692374461642E-3</v>
      </c>
      <c r="L662" s="3">
        <f t="shared" si="28"/>
        <v>-2.1546152042972722E-3</v>
      </c>
      <c r="M662" s="3">
        <f t="shared" si="28"/>
        <v>7.4475773803528433E-4</v>
      </c>
      <c r="N662" s="3">
        <f t="shared" si="30"/>
        <v>-2.1776159326168405E-3</v>
      </c>
    </row>
    <row r="663" spans="1:14" x14ac:dyDescent="0.25">
      <c r="A663" s="4">
        <v>43413</v>
      </c>
      <c r="B663" s="2">
        <v>265.17861900000003</v>
      </c>
      <c r="C663" s="2">
        <v>144.42420999999999</v>
      </c>
      <c r="D663" s="2">
        <v>108.359009</v>
      </c>
      <c r="E663" s="2">
        <v>74.946647999999996</v>
      </c>
      <c r="F663" s="2">
        <v>114.480003</v>
      </c>
      <c r="G663" s="2">
        <v>73.341812000000004</v>
      </c>
      <c r="H663" s="3">
        <f t="shared" si="29"/>
        <v>-9.7679961488669198E-3</v>
      </c>
      <c r="I663" s="3">
        <f t="shared" si="29"/>
        <v>-1.3494970815275065E-2</v>
      </c>
      <c r="J663" s="3">
        <f t="shared" si="29"/>
        <v>7.4660368526933141E-3</v>
      </c>
      <c r="K663" s="3">
        <f t="shared" si="28"/>
        <v>-5.6576827126023632E-3</v>
      </c>
      <c r="L663" s="3">
        <f t="shared" si="28"/>
        <v>-1.1228156946175183E-2</v>
      </c>
      <c r="M663" s="3">
        <f t="shared" si="28"/>
        <v>-1.239793820677626E-4</v>
      </c>
      <c r="N663" s="3">
        <f t="shared" si="30"/>
        <v>-1.0493000880791166E-2</v>
      </c>
    </row>
    <row r="664" spans="1:14" x14ac:dyDescent="0.25">
      <c r="A664" s="4">
        <v>43416</v>
      </c>
      <c r="B664" s="2">
        <v>260.22369400000002</v>
      </c>
      <c r="C664" s="2">
        <v>141.79324299999999</v>
      </c>
      <c r="D664" s="2">
        <v>109.066444</v>
      </c>
      <c r="E664" s="2">
        <v>74.484641999999994</v>
      </c>
      <c r="F664" s="2">
        <v>113.660004</v>
      </c>
      <c r="G664" s="2">
        <v>73.487380999999999</v>
      </c>
      <c r="H664" s="3">
        <f t="shared" si="29"/>
        <v>-1.868523570522107E-2</v>
      </c>
      <c r="I664" s="3">
        <f t="shared" si="29"/>
        <v>-1.8216938835947216E-2</v>
      </c>
      <c r="J664" s="3">
        <f t="shared" si="29"/>
        <v>6.5286219072011598E-3</v>
      </c>
      <c r="K664" s="3">
        <f t="shared" si="28"/>
        <v>-6.1644651539319861E-3</v>
      </c>
      <c r="L664" s="3">
        <f t="shared" si="28"/>
        <v>-7.1628142777040438E-3</v>
      </c>
      <c r="M664" s="3">
        <f t="shared" si="28"/>
        <v>1.9848023389441583E-3</v>
      </c>
      <c r="N664" s="3">
        <f t="shared" si="30"/>
        <v>-1.7691661191477765E-2</v>
      </c>
    </row>
    <row r="665" spans="1:14" x14ac:dyDescent="0.25">
      <c r="A665" s="4">
        <v>43417</v>
      </c>
      <c r="B665" s="2">
        <v>259.73681599999998</v>
      </c>
      <c r="C665" s="2">
        <v>141.57154800000001</v>
      </c>
      <c r="D665" s="2">
        <v>108.99951900000001</v>
      </c>
      <c r="E665" s="2">
        <v>74.360268000000005</v>
      </c>
      <c r="F665" s="2">
        <v>113.699997</v>
      </c>
      <c r="G665" s="2">
        <v>73.414597000000001</v>
      </c>
      <c r="H665" s="3">
        <f t="shared" si="29"/>
        <v>-1.8709979576265745E-3</v>
      </c>
      <c r="I665" s="3">
        <f t="shared" si="29"/>
        <v>-1.5635089184043993E-3</v>
      </c>
      <c r="J665" s="3">
        <f t="shared" si="29"/>
        <v>-6.1361677841076379E-4</v>
      </c>
      <c r="K665" s="3">
        <f t="shared" si="28"/>
        <v>-1.6697938885171792E-3</v>
      </c>
      <c r="L665" s="3">
        <f t="shared" si="28"/>
        <v>3.5186519965280105E-4</v>
      </c>
      <c r="M665" s="3">
        <f t="shared" si="28"/>
        <v>-9.9042854718145446E-4</v>
      </c>
      <c r="N665" s="3">
        <f t="shared" si="30"/>
        <v>-1.6438509949142108E-3</v>
      </c>
    </row>
    <row r="666" spans="1:14" x14ac:dyDescent="0.25">
      <c r="A666" s="4">
        <v>43418</v>
      </c>
      <c r="B666" s="2">
        <v>257.96109000000001</v>
      </c>
      <c r="C666" s="2">
        <v>140.55001799999999</v>
      </c>
      <c r="D666" s="2">
        <v>109.066444</v>
      </c>
      <c r="E666" s="2">
        <v>74.218131999999997</v>
      </c>
      <c r="F666" s="2">
        <v>114.639999</v>
      </c>
      <c r="G666" s="2">
        <v>73.232619999999997</v>
      </c>
      <c r="H666" s="3">
        <f t="shared" si="29"/>
        <v>-6.8366357428512048E-3</v>
      </c>
      <c r="I666" s="3">
        <f t="shared" si="29"/>
        <v>-7.2156447706569482E-3</v>
      </c>
      <c r="J666" s="3">
        <f t="shared" si="29"/>
        <v>6.1399353514568489E-4</v>
      </c>
      <c r="K666" s="3">
        <f t="shared" si="28"/>
        <v>-1.9114508839587208E-3</v>
      </c>
      <c r="L666" s="3">
        <f t="shared" si="28"/>
        <v>8.2673880809338574E-3</v>
      </c>
      <c r="M666" s="3">
        <f t="shared" si="28"/>
        <v>-2.4787577326074173E-3</v>
      </c>
      <c r="N666" s="3">
        <f t="shared" si="30"/>
        <v>-5.6964035143717224E-3</v>
      </c>
    </row>
    <row r="667" spans="1:14" x14ac:dyDescent="0.25">
      <c r="A667" s="4">
        <v>43419</v>
      </c>
      <c r="B667" s="2">
        <v>260.65332000000001</v>
      </c>
      <c r="C667" s="2">
        <v>142.33291600000001</v>
      </c>
      <c r="D667" s="2">
        <v>109.018646</v>
      </c>
      <c r="E667" s="2">
        <v>74.200348000000005</v>
      </c>
      <c r="F667" s="2">
        <v>114.769997</v>
      </c>
      <c r="G667" s="2">
        <v>72.732140000000001</v>
      </c>
      <c r="H667" s="3">
        <f t="shared" si="29"/>
        <v>1.0436573980982855E-2</v>
      </c>
      <c r="I667" s="3">
        <f t="shared" si="29"/>
        <v>1.2685149567181142E-2</v>
      </c>
      <c r="J667" s="3">
        <f t="shared" si="29"/>
        <v>-4.3824661598024228E-4</v>
      </c>
      <c r="K667" s="3">
        <f t="shared" si="28"/>
        <v>-2.3961799523586347E-4</v>
      </c>
      <c r="L667" s="3">
        <f t="shared" si="28"/>
        <v>1.1339672115664445E-3</v>
      </c>
      <c r="M667" s="3">
        <f t="shared" si="28"/>
        <v>-6.8341129950013624E-3</v>
      </c>
      <c r="N667" s="3">
        <f t="shared" si="30"/>
        <v>1.0063469131460105E-2</v>
      </c>
    </row>
    <row r="668" spans="1:14" x14ac:dyDescent="0.25">
      <c r="A668" s="4">
        <v>43420</v>
      </c>
      <c r="B668" s="2">
        <v>261.33114599999999</v>
      </c>
      <c r="C668" s="2">
        <v>142.63166799999999</v>
      </c>
      <c r="D668" s="2">
        <v>109.64959</v>
      </c>
      <c r="E668" s="2">
        <v>73.978249000000005</v>
      </c>
      <c r="F668" s="2">
        <v>115.620003</v>
      </c>
      <c r="G668" s="2">
        <v>73.514708999999996</v>
      </c>
      <c r="H668" s="3">
        <f t="shared" si="29"/>
        <v>2.600488649060706E-3</v>
      </c>
      <c r="I668" s="3">
        <f t="shared" si="29"/>
        <v>2.098966341699704E-3</v>
      </c>
      <c r="J668" s="3">
        <f t="shared" si="29"/>
        <v>5.7874870322642824E-3</v>
      </c>
      <c r="K668" s="3">
        <f t="shared" si="28"/>
        <v>-2.9932339400887686E-3</v>
      </c>
      <c r="L668" s="3">
        <f t="shared" si="28"/>
        <v>7.4061690530495827E-3</v>
      </c>
      <c r="M668" s="3">
        <f t="shared" si="28"/>
        <v>1.0759603663524686E-2</v>
      </c>
      <c r="N668" s="3">
        <f t="shared" si="30"/>
        <v>2.901054652333538E-3</v>
      </c>
    </row>
    <row r="669" spans="1:14" x14ac:dyDescent="0.25">
      <c r="A669" s="4">
        <v>43423</v>
      </c>
      <c r="B669" s="2">
        <v>256.91082799999998</v>
      </c>
      <c r="C669" s="2">
        <v>139.788681</v>
      </c>
      <c r="D669" s="2">
        <v>109.955505</v>
      </c>
      <c r="E669" s="2">
        <v>73.747292000000002</v>
      </c>
      <c r="F669" s="2">
        <v>115.66999800000001</v>
      </c>
      <c r="G669" s="2">
        <v>73.614791999999994</v>
      </c>
      <c r="H669" s="3">
        <f t="shared" si="29"/>
        <v>-1.691462371653174E-2</v>
      </c>
      <c r="I669" s="3">
        <f t="shared" si="29"/>
        <v>-1.9932368735952721E-2</v>
      </c>
      <c r="J669" s="3">
        <f t="shared" si="29"/>
        <v>2.7899329126537253E-3</v>
      </c>
      <c r="K669" s="3">
        <f t="shared" si="28"/>
        <v>-3.1219581853039191E-3</v>
      </c>
      <c r="L669" s="3">
        <f t="shared" si="28"/>
        <v>4.3240787668907821E-4</v>
      </c>
      <c r="M669" s="3">
        <f t="shared" si="28"/>
        <v>1.3614010224811679E-3</v>
      </c>
      <c r="N669" s="3">
        <f t="shared" si="30"/>
        <v>-1.6026897552591769E-2</v>
      </c>
    </row>
    <row r="670" spans="1:14" x14ac:dyDescent="0.25">
      <c r="A670" s="4">
        <v>43424</v>
      </c>
      <c r="B670" s="2">
        <v>252.15643299999999</v>
      </c>
      <c r="C670" s="2">
        <v>137.42756700000001</v>
      </c>
      <c r="D670" s="2">
        <v>109.99372099999999</v>
      </c>
      <c r="E670" s="2">
        <v>73.516295999999997</v>
      </c>
      <c r="F670" s="2">
        <v>115.66999800000001</v>
      </c>
      <c r="G670" s="2">
        <v>72.859543000000002</v>
      </c>
      <c r="H670" s="3">
        <f t="shared" si="29"/>
        <v>-1.8506012521979032E-2</v>
      </c>
      <c r="I670" s="3">
        <f t="shared" si="29"/>
        <v>-1.6890595026073596E-2</v>
      </c>
      <c r="J670" s="3">
        <f t="shared" si="29"/>
        <v>3.4755876934022822E-4</v>
      </c>
      <c r="K670" s="3">
        <f t="shared" si="28"/>
        <v>-3.1322641650354255E-3</v>
      </c>
      <c r="L670" s="3">
        <f t="shared" si="28"/>
        <v>0</v>
      </c>
      <c r="M670" s="3">
        <f t="shared" si="28"/>
        <v>-1.0259473394966467E-2</v>
      </c>
      <c r="N670" s="3">
        <f t="shared" si="30"/>
        <v>-1.6769229578218588E-2</v>
      </c>
    </row>
    <row r="671" spans="1:14" x14ac:dyDescent="0.25">
      <c r="A671" s="4">
        <v>43425</v>
      </c>
      <c r="B671" s="2">
        <v>253.01565600000001</v>
      </c>
      <c r="C671" s="2">
        <v>139.18151900000001</v>
      </c>
      <c r="D671" s="2">
        <v>109.955505</v>
      </c>
      <c r="E671" s="2">
        <v>73.889403999999999</v>
      </c>
      <c r="F671" s="2">
        <v>115.860001</v>
      </c>
      <c r="G671" s="2">
        <v>72.923232999999996</v>
      </c>
      <c r="H671" s="3">
        <f t="shared" si="29"/>
        <v>3.4074998197646256E-3</v>
      </c>
      <c r="I671" s="3">
        <f t="shared" si="29"/>
        <v>1.2762737770072086E-2</v>
      </c>
      <c r="J671" s="3">
        <f t="shared" si="29"/>
        <v>-3.4743801421166509E-4</v>
      </c>
      <c r="K671" s="3">
        <f t="shared" si="28"/>
        <v>5.0751740811316726E-3</v>
      </c>
      <c r="L671" s="3">
        <f t="shared" si="28"/>
        <v>1.6426299237939368E-3</v>
      </c>
      <c r="M671" s="3">
        <f t="shared" si="28"/>
        <v>8.741476734213105E-4</v>
      </c>
      <c r="N671" s="3">
        <f t="shared" si="30"/>
        <v>4.7951808395545765E-3</v>
      </c>
    </row>
    <row r="672" spans="1:14" x14ac:dyDescent="0.25">
      <c r="A672" s="4">
        <v>43427</v>
      </c>
      <c r="B672" s="2">
        <v>251.32583600000001</v>
      </c>
      <c r="C672" s="2">
        <v>139.152603</v>
      </c>
      <c r="D672" s="2">
        <v>110.070213</v>
      </c>
      <c r="E672" s="2">
        <v>73.480727999999999</v>
      </c>
      <c r="F672" s="2">
        <v>115.769997</v>
      </c>
      <c r="G672" s="2">
        <v>72.777641000000003</v>
      </c>
      <c r="H672" s="3">
        <f t="shared" si="29"/>
        <v>-6.6787171462622252E-3</v>
      </c>
      <c r="I672" s="3">
        <f t="shared" si="29"/>
        <v>-2.0775746814494234E-4</v>
      </c>
      <c r="J672" s="3">
        <f t="shared" si="29"/>
        <v>1.0432219832920975E-3</v>
      </c>
      <c r="K672" s="3">
        <f t="shared" si="28"/>
        <v>-5.5309148250810569E-3</v>
      </c>
      <c r="L672" s="3">
        <f t="shared" si="28"/>
        <v>-7.768341034278814E-4</v>
      </c>
      <c r="M672" s="3">
        <f t="shared" si="28"/>
        <v>-1.9965104948101997E-3</v>
      </c>
      <c r="N672" s="3">
        <f t="shared" si="30"/>
        <v>-5.1519702978351034E-3</v>
      </c>
    </row>
    <row r="673" spans="1:14" x14ac:dyDescent="0.25">
      <c r="A673" s="4">
        <v>43430</v>
      </c>
      <c r="B673" s="2">
        <v>255.38334699999999</v>
      </c>
      <c r="C673" s="2">
        <v>141.01263399999999</v>
      </c>
      <c r="D673" s="2">
        <v>109.82163199999999</v>
      </c>
      <c r="E673" s="2">
        <v>73.827224999999999</v>
      </c>
      <c r="F673" s="2">
        <v>115.639999</v>
      </c>
      <c r="G673" s="2">
        <v>72.914130999999998</v>
      </c>
      <c r="H673" s="3">
        <f t="shared" si="29"/>
        <v>1.6144424562861026E-2</v>
      </c>
      <c r="I673" s="3">
        <f t="shared" si="29"/>
        <v>1.3366843019098962E-2</v>
      </c>
      <c r="J673" s="3">
        <f t="shared" si="29"/>
        <v>-2.2583857451061728E-3</v>
      </c>
      <c r="K673" s="3">
        <f t="shared" si="28"/>
        <v>4.7154813164071996E-3</v>
      </c>
      <c r="L673" s="3">
        <f t="shared" si="28"/>
        <v>-1.1228988802686191E-3</v>
      </c>
      <c r="M673" s="3">
        <f t="shared" si="28"/>
        <v>1.8754386391830469E-3</v>
      </c>
      <c r="N673" s="3">
        <f t="shared" si="30"/>
        <v>1.4316394157155219E-2</v>
      </c>
    </row>
    <row r="674" spans="1:14" x14ac:dyDescent="0.25">
      <c r="A674" s="4">
        <v>43431</v>
      </c>
      <c r="B674" s="2">
        <v>256.24255399999998</v>
      </c>
      <c r="C674" s="2">
        <v>139.962143</v>
      </c>
      <c r="D674" s="2">
        <v>109.94593</v>
      </c>
      <c r="E674" s="2">
        <v>73.791702000000001</v>
      </c>
      <c r="F674" s="2">
        <v>114.949997</v>
      </c>
      <c r="G674" s="2">
        <v>73.223517999999999</v>
      </c>
      <c r="H674" s="3">
        <f t="shared" si="29"/>
        <v>3.3643814684596318E-3</v>
      </c>
      <c r="I674" s="3">
        <f t="shared" si="29"/>
        <v>-7.4496232727628842E-3</v>
      </c>
      <c r="J674" s="3">
        <f t="shared" si="29"/>
        <v>1.1318170904617286E-3</v>
      </c>
      <c r="K674" s="3">
        <f t="shared" si="28"/>
        <v>-4.8116396085584601E-4</v>
      </c>
      <c r="L674" s="3">
        <f t="shared" si="28"/>
        <v>-5.9668108437116452E-3</v>
      </c>
      <c r="M674" s="3">
        <f t="shared" si="28"/>
        <v>4.2431692698909895E-3</v>
      </c>
      <c r="N674" s="3">
        <f t="shared" si="30"/>
        <v>8.5527038625131217E-4</v>
      </c>
    </row>
    <row r="675" spans="1:14" x14ac:dyDescent="0.25">
      <c r="A675" s="4">
        <v>43432</v>
      </c>
      <c r="B675" s="2">
        <v>262.14263899999997</v>
      </c>
      <c r="C675" s="2">
        <v>143.19065900000001</v>
      </c>
      <c r="D675" s="2">
        <v>109.410591</v>
      </c>
      <c r="E675" s="2">
        <v>74.404708999999997</v>
      </c>
      <c r="F675" s="2">
        <v>115.379997</v>
      </c>
      <c r="G675" s="2">
        <v>73.878676999999996</v>
      </c>
      <c r="H675" s="3">
        <f t="shared" si="29"/>
        <v>2.302539101292278E-2</v>
      </c>
      <c r="I675" s="3">
        <f t="shared" si="29"/>
        <v>2.3067066070858955E-2</v>
      </c>
      <c r="J675" s="3">
        <f t="shared" si="29"/>
        <v>-4.8691115714788458E-3</v>
      </c>
      <c r="K675" s="3">
        <f t="shared" si="28"/>
        <v>8.3072619737107889E-3</v>
      </c>
      <c r="L675" s="3">
        <f t="shared" si="28"/>
        <v>3.7407569484322334E-3</v>
      </c>
      <c r="M675" s="3">
        <f t="shared" si="28"/>
        <v>8.9473849098591351E-3</v>
      </c>
      <c r="N675" s="3">
        <f t="shared" si="30"/>
        <v>2.149731764943591E-2</v>
      </c>
    </row>
    <row r="676" spans="1:14" x14ac:dyDescent="0.25">
      <c r="A676" s="4">
        <v>43433</v>
      </c>
      <c r="B676" s="2">
        <v>261.56982399999998</v>
      </c>
      <c r="C676" s="2">
        <v>143.026825</v>
      </c>
      <c r="D676" s="2">
        <v>109.84077499999999</v>
      </c>
      <c r="E676" s="2">
        <v>74.422470000000004</v>
      </c>
      <c r="F676" s="2">
        <v>115.739998</v>
      </c>
      <c r="G676" s="2">
        <v>73.896872999999999</v>
      </c>
      <c r="H676" s="3">
        <f t="shared" si="29"/>
        <v>-2.1851271589586885E-3</v>
      </c>
      <c r="I676" s="3">
        <f t="shared" si="29"/>
        <v>-1.1441668132835536E-3</v>
      </c>
      <c r="J676" s="3">
        <f t="shared" si="29"/>
        <v>3.9318314257164033E-3</v>
      </c>
      <c r="K676" s="3">
        <f t="shared" si="28"/>
        <v>2.3870800973102568E-4</v>
      </c>
      <c r="L676" s="3">
        <f t="shared" si="28"/>
        <v>3.1201335531323426E-3</v>
      </c>
      <c r="M676" s="3">
        <f t="shared" si="28"/>
        <v>2.4629569368173065E-4</v>
      </c>
      <c r="N676" s="3">
        <f t="shared" si="30"/>
        <v>-1.5928393465228434E-3</v>
      </c>
    </row>
    <row r="677" spans="1:14" x14ac:dyDescent="0.25">
      <c r="A677" s="4">
        <v>43434</v>
      </c>
      <c r="B677" s="2">
        <v>263.16418499999997</v>
      </c>
      <c r="C677" s="2">
        <v>143.91343699999999</v>
      </c>
      <c r="D677" s="2">
        <v>110.251846</v>
      </c>
      <c r="E677" s="2">
        <v>74.271439000000001</v>
      </c>
      <c r="F677" s="2">
        <v>115.540001</v>
      </c>
      <c r="G677" s="2">
        <v>74.597533999999996</v>
      </c>
      <c r="H677" s="3">
        <f t="shared" si="29"/>
        <v>6.0953552501530339E-3</v>
      </c>
      <c r="I677" s="3">
        <f t="shared" si="29"/>
        <v>6.1989210765183156E-3</v>
      </c>
      <c r="J677" s="3">
        <f t="shared" si="29"/>
        <v>3.7424262529102137E-3</v>
      </c>
      <c r="K677" s="3">
        <f t="shared" si="28"/>
        <v>-2.029373655563993E-3</v>
      </c>
      <c r="L677" s="3">
        <f t="shared" si="28"/>
        <v>-1.727985168964663E-3</v>
      </c>
      <c r="M677" s="3">
        <f t="shared" si="28"/>
        <v>9.4816055342421546E-3</v>
      </c>
      <c r="N677" s="3">
        <f t="shared" si="30"/>
        <v>5.4896059913293804E-3</v>
      </c>
    </row>
    <row r="678" spans="1:14" x14ac:dyDescent="0.25">
      <c r="A678" s="4">
        <v>43437</v>
      </c>
      <c r="B678" s="2">
        <v>266.64880399999998</v>
      </c>
      <c r="C678" s="2">
        <v>145.40722700000001</v>
      </c>
      <c r="D678" s="2">
        <v>111.03466</v>
      </c>
      <c r="E678" s="2">
        <v>74.785492000000005</v>
      </c>
      <c r="F678" s="2">
        <v>116.410004</v>
      </c>
      <c r="G678" s="2">
        <v>74.997910000000005</v>
      </c>
      <c r="H678" s="3">
        <f t="shared" si="29"/>
        <v>1.3241235694743114E-2</v>
      </c>
      <c r="I678" s="3">
        <f t="shared" si="29"/>
        <v>1.0379781284773459E-2</v>
      </c>
      <c r="J678" s="3">
        <f t="shared" si="29"/>
        <v>7.1002348568385276E-3</v>
      </c>
      <c r="K678" s="3">
        <f t="shared" si="28"/>
        <v>6.9212742734121591E-3</v>
      </c>
      <c r="L678" s="3">
        <f t="shared" si="28"/>
        <v>7.5298856886802934E-3</v>
      </c>
      <c r="M678" s="3">
        <f t="shared" si="28"/>
        <v>5.3671479274368661E-3</v>
      </c>
      <c r="N678" s="3">
        <f t="shared" si="30"/>
        <v>1.2319254659142683E-2</v>
      </c>
    </row>
    <row r="679" spans="1:14" x14ac:dyDescent="0.25">
      <c r="A679" s="4">
        <v>43438</v>
      </c>
      <c r="B679" s="2">
        <v>258.00878899999998</v>
      </c>
      <c r="C679" s="2">
        <v>139.865768</v>
      </c>
      <c r="D679" s="2">
        <v>112.893562</v>
      </c>
      <c r="E679" s="2">
        <v>74.321404000000001</v>
      </c>
      <c r="F679" s="2">
        <v>117.120003</v>
      </c>
      <c r="G679" s="2">
        <v>73.887771999999998</v>
      </c>
      <c r="H679" s="3">
        <f t="shared" si="29"/>
        <v>-3.2402226713156401E-2</v>
      </c>
      <c r="I679" s="3">
        <f t="shared" si="29"/>
        <v>-3.8109928332516807E-2</v>
      </c>
      <c r="J679" s="3">
        <f t="shared" si="29"/>
        <v>1.6741637250926811E-2</v>
      </c>
      <c r="K679" s="3">
        <f t="shared" si="28"/>
        <v>-6.2055886454555065E-3</v>
      </c>
      <c r="L679" s="3">
        <f t="shared" si="28"/>
        <v>6.0991235770424534E-3</v>
      </c>
      <c r="M679" s="3">
        <f t="shared" si="28"/>
        <v>-1.4802252489436118E-2</v>
      </c>
      <c r="N679" s="3">
        <f t="shared" si="30"/>
        <v>-3.0270206027709752E-2</v>
      </c>
    </row>
    <row r="680" spans="1:14" x14ac:dyDescent="0.25">
      <c r="A680" s="4">
        <v>43440</v>
      </c>
      <c r="B680" s="2">
        <v>257.61737099999999</v>
      </c>
      <c r="C680" s="2">
        <v>139.66339099999999</v>
      </c>
      <c r="D680" s="2">
        <v>113.24809999999999</v>
      </c>
      <c r="E680" s="2">
        <v>74.062607</v>
      </c>
      <c r="F680" s="2">
        <v>117.139999</v>
      </c>
      <c r="G680" s="2">
        <v>75.716781999999995</v>
      </c>
      <c r="H680" s="3">
        <f t="shared" si="29"/>
        <v>-1.5170723505856243E-3</v>
      </c>
      <c r="I680" s="3">
        <f t="shared" si="29"/>
        <v>-1.4469373235058702E-3</v>
      </c>
      <c r="J680" s="3">
        <f t="shared" si="29"/>
        <v>3.1404625181370438E-3</v>
      </c>
      <c r="K680" s="3">
        <f t="shared" si="28"/>
        <v>-3.4821328186964706E-3</v>
      </c>
      <c r="L680" s="3">
        <f t="shared" si="28"/>
        <v>1.7073086994368047E-4</v>
      </c>
      <c r="M680" s="3">
        <f t="shared" si="28"/>
        <v>2.4753892971627334E-2</v>
      </c>
      <c r="N680" s="3">
        <f t="shared" si="30"/>
        <v>-1.3712822966466367E-3</v>
      </c>
    </row>
    <row r="681" spans="1:14" x14ac:dyDescent="0.25">
      <c r="A681" s="4">
        <v>43441</v>
      </c>
      <c r="B681" s="2">
        <v>251.63133199999999</v>
      </c>
      <c r="C681" s="2">
        <v>136.762573</v>
      </c>
      <c r="D681" s="2">
        <v>113.458885</v>
      </c>
      <c r="E681" s="2">
        <v>73.919807000000006</v>
      </c>
      <c r="F681" s="2">
        <v>118.089996</v>
      </c>
      <c r="G681" s="2">
        <v>74.724936999999997</v>
      </c>
      <c r="H681" s="3">
        <f t="shared" si="29"/>
        <v>-2.3236162129765758E-2</v>
      </c>
      <c r="I681" s="3">
        <f t="shared" si="29"/>
        <v>-2.0770067082217625E-2</v>
      </c>
      <c r="J681" s="3">
        <f t="shared" si="29"/>
        <v>1.8612674296523135E-3</v>
      </c>
      <c r="K681" s="3">
        <f t="shared" si="28"/>
        <v>-1.9280984802492185E-3</v>
      </c>
      <c r="L681" s="3">
        <f t="shared" si="28"/>
        <v>8.1099283601666627E-3</v>
      </c>
      <c r="M681" s="3">
        <f t="shared" si="28"/>
        <v>-1.3099407737639956E-2</v>
      </c>
      <c r="N681" s="3">
        <f t="shared" si="30"/>
        <v>-2.0338470947851007E-2</v>
      </c>
    </row>
    <row r="682" spans="1:14" x14ac:dyDescent="0.25">
      <c r="A682" s="4">
        <v>43444</v>
      </c>
      <c r="B682" s="2">
        <v>252.10870399999999</v>
      </c>
      <c r="C682" s="2">
        <v>136.12651099999999</v>
      </c>
      <c r="D682" s="2">
        <v>113.928391</v>
      </c>
      <c r="E682" s="2">
        <v>73.973358000000005</v>
      </c>
      <c r="F682" s="2">
        <v>117.68</v>
      </c>
      <c r="G682" s="2">
        <v>74.242653000000004</v>
      </c>
      <c r="H682" s="3">
        <f t="shared" si="29"/>
        <v>1.8971087431989275E-3</v>
      </c>
      <c r="I682" s="3">
        <f t="shared" si="29"/>
        <v>-4.6508484452102428E-3</v>
      </c>
      <c r="J682" s="3">
        <f t="shared" si="29"/>
        <v>4.138115758849592E-3</v>
      </c>
      <c r="K682" s="3">
        <f t="shared" si="28"/>
        <v>7.2444723780185072E-4</v>
      </c>
      <c r="L682" s="3">
        <f t="shared" si="28"/>
        <v>-3.4718944354946712E-3</v>
      </c>
      <c r="M682" s="3">
        <f t="shared" si="28"/>
        <v>-6.4541238756747887E-3</v>
      </c>
      <c r="N682" s="3">
        <f t="shared" si="30"/>
        <v>4.0019707115302523E-4</v>
      </c>
    </row>
    <row r="683" spans="1:14" x14ac:dyDescent="0.25">
      <c r="A683" s="4">
        <v>43445</v>
      </c>
      <c r="B683" s="2">
        <v>252.165955</v>
      </c>
      <c r="C683" s="2">
        <v>135.94342</v>
      </c>
      <c r="D683" s="2">
        <v>113.90924800000001</v>
      </c>
      <c r="E683" s="2">
        <v>74.107239000000007</v>
      </c>
      <c r="F683" s="2">
        <v>117.540001</v>
      </c>
      <c r="G683" s="2">
        <v>74.279067999999995</v>
      </c>
      <c r="H683" s="3">
        <f t="shared" si="29"/>
        <v>2.2708854986630556E-4</v>
      </c>
      <c r="I683" s="3">
        <f t="shared" si="29"/>
        <v>-1.3450061906015165E-3</v>
      </c>
      <c r="J683" s="3">
        <f t="shared" si="29"/>
        <v>-1.6802659839199041E-4</v>
      </c>
      <c r="K683" s="3">
        <f t="shared" si="28"/>
        <v>1.8098542991653588E-3</v>
      </c>
      <c r="L683" s="3">
        <f t="shared" si="28"/>
        <v>-1.1896583956492179E-3</v>
      </c>
      <c r="M683" s="3">
        <f t="shared" si="28"/>
        <v>4.9048624380376715E-4</v>
      </c>
      <c r="N683" s="3">
        <f t="shared" si="30"/>
        <v>-1.4246825245046849E-4</v>
      </c>
    </row>
    <row r="684" spans="1:14" x14ac:dyDescent="0.25">
      <c r="A684" s="4">
        <v>43446</v>
      </c>
      <c r="B684" s="2">
        <v>253.43573000000001</v>
      </c>
      <c r="C684" s="2">
        <v>136.99385100000001</v>
      </c>
      <c r="D684" s="2">
        <v>113.40141300000001</v>
      </c>
      <c r="E684" s="2">
        <v>74.348167000000004</v>
      </c>
      <c r="F684" s="2">
        <v>117.790001</v>
      </c>
      <c r="G684" s="2">
        <v>73.132530000000003</v>
      </c>
      <c r="H684" s="3">
        <f t="shared" si="29"/>
        <v>5.0354735634317027E-3</v>
      </c>
      <c r="I684" s="3">
        <f t="shared" si="29"/>
        <v>7.7269720005572751E-3</v>
      </c>
      <c r="J684" s="3">
        <f t="shared" si="29"/>
        <v>-4.4582420559917679E-3</v>
      </c>
      <c r="K684" s="3">
        <f t="shared" si="28"/>
        <v>3.2510724087291276E-3</v>
      </c>
      <c r="L684" s="3">
        <f t="shared" si="28"/>
        <v>2.1269354932198503E-3</v>
      </c>
      <c r="M684" s="3">
        <f t="shared" si="28"/>
        <v>-1.5435546391077359E-2</v>
      </c>
      <c r="N684" s="3">
        <f t="shared" si="30"/>
        <v>5.243628214917603E-3</v>
      </c>
    </row>
    <row r="685" spans="1:14" x14ac:dyDescent="0.25">
      <c r="A685" s="4">
        <v>43447</v>
      </c>
      <c r="B685" s="2">
        <v>253.349808</v>
      </c>
      <c r="C685" s="2">
        <v>135.34588600000001</v>
      </c>
      <c r="D685" s="2">
        <v>113.133118</v>
      </c>
      <c r="E685" s="2">
        <v>74.526664999999994</v>
      </c>
      <c r="F685" s="2">
        <v>117.529999</v>
      </c>
      <c r="G685" s="2">
        <v>73.555176000000003</v>
      </c>
      <c r="H685" s="3">
        <f t="shared" si="29"/>
        <v>-3.3902875494318252E-4</v>
      </c>
      <c r="I685" s="3">
        <f t="shared" si="29"/>
        <v>-1.202948152760519E-2</v>
      </c>
      <c r="J685" s="3">
        <f t="shared" si="29"/>
        <v>-2.3658876278729313E-3</v>
      </c>
      <c r="K685" s="3">
        <f t="shared" si="28"/>
        <v>2.4008392836367687E-3</v>
      </c>
      <c r="L685" s="3">
        <f t="shared" si="28"/>
        <v>-2.2073350691286242E-3</v>
      </c>
      <c r="M685" s="3">
        <f t="shared" si="28"/>
        <v>5.7791792516954654E-3</v>
      </c>
      <c r="N685" s="3">
        <f t="shared" si="30"/>
        <v>-2.3973273775096822E-3</v>
      </c>
    </row>
    <row r="686" spans="1:14" x14ac:dyDescent="0.25">
      <c r="A686" s="4">
        <v>43448</v>
      </c>
      <c r="B686" s="2">
        <v>248.67176799999999</v>
      </c>
      <c r="C686" s="2">
        <v>133.466644</v>
      </c>
      <c r="D686" s="2">
        <v>113.525963</v>
      </c>
      <c r="E686" s="2">
        <v>74.214332999999996</v>
      </c>
      <c r="F686" s="2">
        <v>117.05999799999999</v>
      </c>
      <c r="G686" s="2">
        <v>73.343390999999997</v>
      </c>
      <c r="H686" s="3">
        <f t="shared" si="29"/>
        <v>-1.8464746576796309E-2</v>
      </c>
      <c r="I686" s="3">
        <f t="shared" si="29"/>
        <v>-1.3884736769908201E-2</v>
      </c>
      <c r="J686" s="3">
        <f t="shared" si="29"/>
        <v>3.4724137984070147E-3</v>
      </c>
      <c r="K686" s="3">
        <f t="shared" si="28"/>
        <v>-4.1908758428945703E-3</v>
      </c>
      <c r="L686" s="3">
        <f t="shared" si="28"/>
        <v>-3.9989875265804553E-3</v>
      </c>
      <c r="M686" s="3">
        <f t="shared" si="28"/>
        <v>-2.8792671232273914E-3</v>
      </c>
      <c r="N686" s="3">
        <f t="shared" si="30"/>
        <v>-1.6565274017605131E-2</v>
      </c>
    </row>
    <row r="687" spans="1:14" x14ac:dyDescent="0.25">
      <c r="A687" s="4">
        <v>43451</v>
      </c>
      <c r="B687" s="2">
        <v>243.79324299999999</v>
      </c>
      <c r="C687" s="2">
        <v>130.180328</v>
      </c>
      <c r="D687" s="2">
        <v>114.18710299999999</v>
      </c>
      <c r="E687" s="2">
        <v>73.732406999999995</v>
      </c>
      <c r="F687" s="2">
        <v>117.870003</v>
      </c>
      <c r="G687" s="2">
        <v>70.580924999999993</v>
      </c>
      <c r="H687" s="3">
        <f t="shared" si="29"/>
        <v>-1.961833077890851E-2</v>
      </c>
      <c r="I687" s="3">
        <f t="shared" si="29"/>
        <v>-2.4622751434433265E-2</v>
      </c>
      <c r="J687" s="3">
        <f t="shared" si="29"/>
        <v>5.8236898637891166E-3</v>
      </c>
      <c r="K687" s="3">
        <f t="shared" si="28"/>
        <v>-6.4937051984285121E-3</v>
      </c>
      <c r="L687" s="3">
        <f t="shared" si="28"/>
        <v>6.9195712783114427E-3</v>
      </c>
      <c r="M687" s="3">
        <f t="shared" si="28"/>
        <v>-3.7664825178317707E-2</v>
      </c>
      <c r="N687" s="3">
        <f t="shared" si="30"/>
        <v>-1.8323612614689993E-2</v>
      </c>
    </row>
    <row r="688" spans="1:14" x14ac:dyDescent="0.25">
      <c r="A688" s="4">
        <v>43452</v>
      </c>
      <c r="B688" s="2">
        <v>243.52590900000001</v>
      </c>
      <c r="C688" s="2">
        <v>130.20922899999999</v>
      </c>
      <c r="D688" s="2">
        <v>114.87095600000001</v>
      </c>
      <c r="E688" s="2">
        <v>73.598793000000001</v>
      </c>
      <c r="F688" s="2">
        <v>118.150002</v>
      </c>
      <c r="G688" s="2">
        <v>71.308372000000006</v>
      </c>
      <c r="H688" s="3">
        <f t="shared" si="29"/>
        <v>-1.0965603341187569E-3</v>
      </c>
      <c r="I688" s="3">
        <f t="shared" si="29"/>
        <v>2.2200742957090291E-4</v>
      </c>
      <c r="J688" s="3">
        <f t="shared" si="29"/>
        <v>5.9888812486994514E-3</v>
      </c>
      <c r="K688" s="3">
        <f t="shared" si="28"/>
        <v>-1.8121475404972998E-3</v>
      </c>
      <c r="L688" s="3">
        <f t="shared" si="28"/>
        <v>2.3754898860908202E-3</v>
      </c>
      <c r="M688" s="3">
        <f t="shared" si="28"/>
        <v>1.0306566540464246E-2</v>
      </c>
      <c r="N688" s="3">
        <f t="shared" si="30"/>
        <v>-6.0483302155434201E-4</v>
      </c>
    </row>
    <row r="689" spans="1:14" x14ac:dyDescent="0.25">
      <c r="A689" s="4">
        <v>43453</v>
      </c>
      <c r="B689" s="2">
        <v>239.87893700000001</v>
      </c>
      <c r="C689" s="2">
        <v>127.896286</v>
      </c>
      <c r="D689" s="2">
        <v>116.388481</v>
      </c>
      <c r="E689" s="2">
        <v>72.935257000000007</v>
      </c>
      <c r="F689" s="2">
        <v>117.43</v>
      </c>
      <c r="G689" s="2">
        <v>70.525665000000004</v>
      </c>
      <c r="H689" s="3">
        <f t="shared" si="29"/>
        <v>-1.4975704289435621E-2</v>
      </c>
      <c r="I689" s="3">
        <f t="shared" si="29"/>
        <v>-1.7763280051370178E-2</v>
      </c>
      <c r="J689" s="3">
        <f t="shared" si="29"/>
        <v>1.3210693571663157E-2</v>
      </c>
      <c r="K689" s="3">
        <f t="shared" si="28"/>
        <v>-9.0155826332640743E-3</v>
      </c>
      <c r="L689" s="3">
        <f t="shared" si="28"/>
        <v>-6.0939651951931184E-3</v>
      </c>
      <c r="M689" s="3">
        <f t="shared" si="28"/>
        <v>-1.0976368945851189E-2</v>
      </c>
      <c r="N689" s="3">
        <f t="shared" si="30"/>
        <v>-1.4724140517065802E-2</v>
      </c>
    </row>
    <row r="690" spans="1:14" x14ac:dyDescent="0.25">
      <c r="A690" s="4">
        <v>43454</v>
      </c>
      <c r="B690" s="2">
        <v>235.974197</v>
      </c>
      <c r="C690" s="2">
        <v>125.74717699999999</v>
      </c>
      <c r="D690" s="2">
        <v>115.965874</v>
      </c>
      <c r="E690" s="2">
        <v>72.298614999999998</v>
      </c>
      <c r="F690" s="2">
        <v>119.239998</v>
      </c>
      <c r="G690" s="2">
        <v>69.466728000000003</v>
      </c>
      <c r="H690" s="3">
        <f t="shared" si="29"/>
        <v>-1.6277961078341785E-2</v>
      </c>
      <c r="I690" s="3">
        <f t="shared" si="29"/>
        <v>-1.6803529384739169E-2</v>
      </c>
      <c r="J690" s="3">
        <f t="shared" si="29"/>
        <v>-3.631003655765519E-3</v>
      </c>
      <c r="K690" s="3">
        <f t="shared" si="28"/>
        <v>-8.72886483419133E-3</v>
      </c>
      <c r="L690" s="3">
        <f t="shared" si="28"/>
        <v>1.5413420761304586E-2</v>
      </c>
      <c r="M690" s="3">
        <f t="shared" si="28"/>
        <v>-1.5014916910035536E-2</v>
      </c>
      <c r="N690" s="3">
        <f t="shared" si="30"/>
        <v>-1.3841466805185443E-2</v>
      </c>
    </row>
    <row r="691" spans="1:14" x14ac:dyDescent="0.25">
      <c r="A691" s="4">
        <v>43455</v>
      </c>
      <c r="B691" s="2">
        <v>231.13919100000001</v>
      </c>
      <c r="C691" s="2">
        <v>122.894531</v>
      </c>
      <c r="D691" s="2">
        <v>115.94667800000001</v>
      </c>
      <c r="E691" s="2">
        <v>71.939957000000007</v>
      </c>
      <c r="F691" s="2">
        <v>118.720001</v>
      </c>
      <c r="G691" s="2">
        <v>68.499870000000001</v>
      </c>
      <c r="H691" s="3">
        <f t="shared" si="29"/>
        <v>-2.0489553779475256E-2</v>
      </c>
      <c r="I691" s="3">
        <f t="shared" si="29"/>
        <v>-2.268556692926782E-2</v>
      </c>
      <c r="J691" s="3">
        <f t="shared" si="29"/>
        <v>-1.6553145626263532E-4</v>
      </c>
      <c r="K691" s="3">
        <f t="shared" si="28"/>
        <v>-4.9607865932147499E-3</v>
      </c>
      <c r="L691" s="3">
        <f t="shared" si="28"/>
        <v>-4.3609276142390074E-3</v>
      </c>
      <c r="M691" s="3">
        <f t="shared" si="28"/>
        <v>-1.3918289054869581E-2</v>
      </c>
      <c r="N691" s="3">
        <f t="shared" si="30"/>
        <v>-1.956457413450775E-2</v>
      </c>
    </row>
    <row r="692" spans="1:14" x14ac:dyDescent="0.25">
      <c r="A692" s="4">
        <v>43458</v>
      </c>
      <c r="B692" s="2">
        <v>225.03179900000001</v>
      </c>
      <c r="C692" s="2">
        <v>120.100388</v>
      </c>
      <c r="D692" s="2">
        <v>116.522949</v>
      </c>
      <c r="E692" s="2">
        <v>71.401961999999997</v>
      </c>
      <c r="F692" s="2">
        <v>120.019997</v>
      </c>
      <c r="G692" s="2">
        <v>66.059691999999998</v>
      </c>
      <c r="H692" s="3">
        <f t="shared" si="29"/>
        <v>-2.6423005002210953E-2</v>
      </c>
      <c r="I692" s="3">
        <f t="shared" si="29"/>
        <v>-2.2736105319446698E-2</v>
      </c>
      <c r="J692" s="3">
        <f t="shared" si="29"/>
        <v>4.9701380836455478E-3</v>
      </c>
      <c r="K692" s="3">
        <f t="shared" si="28"/>
        <v>-7.4783892350673842E-3</v>
      </c>
      <c r="L692" s="3">
        <f t="shared" si="28"/>
        <v>1.095010098593252E-2</v>
      </c>
      <c r="M692" s="3">
        <f t="shared" si="28"/>
        <v>-3.5623104102241454E-2</v>
      </c>
      <c r="N692" s="3">
        <f t="shared" si="30"/>
        <v>-2.2846203914179464E-2</v>
      </c>
    </row>
    <row r="693" spans="1:14" x14ac:dyDescent="0.25">
      <c r="A693" s="4">
        <v>43460</v>
      </c>
      <c r="B693" s="2">
        <v>236.40152</v>
      </c>
      <c r="C693" s="2">
        <v>125.886398</v>
      </c>
      <c r="D693" s="2">
        <v>115.274353</v>
      </c>
      <c r="E693" s="2">
        <v>72.603493</v>
      </c>
      <c r="F693" s="2">
        <v>119.660004</v>
      </c>
      <c r="G693" s="2">
        <v>68.269660999999999</v>
      </c>
      <c r="H693" s="3">
        <f t="shared" si="29"/>
        <v>5.0524952697907466E-2</v>
      </c>
      <c r="I693" s="3">
        <f t="shared" si="29"/>
        <v>4.817644719016223E-2</v>
      </c>
      <c r="J693" s="3">
        <f t="shared" si="29"/>
        <v>-1.0715451425795885E-2</v>
      </c>
      <c r="K693" s="3">
        <f t="shared" si="28"/>
        <v>1.6827702857800997E-2</v>
      </c>
      <c r="L693" s="3">
        <f t="shared" si="28"/>
        <v>-2.9994418346802609E-3</v>
      </c>
      <c r="M693" s="3">
        <f t="shared" si="28"/>
        <v>3.3454122068870662E-2</v>
      </c>
      <c r="N693" s="3">
        <f t="shared" si="30"/>
        <v>4.5881278804809328E-2</v>
      </c>
    </row>
    <row r="694" spans="1:14" x14ac:dyDescent="0.25">
      <c r="A694" s="4">
        <v>43461</v>
      </c>
      <c r="B694" s="2">
        <v>238.21644599999999</v>
      </c>
      <c r="C694" s="2">
        <v>126.584198</v>
      </c>
      <c r="D694" s="2">
        <v>115.29357899999999</v>
      </c>
      <c r="E694" s="2">
        <v>72.558661999999998</v>
      </c>
      <c r="F694" s="2">
        <v>120.57</v>
      </c>
      <c r="G694" s="2">
        <v>68.260445000000004</v>
      </c>
      <c r="H694" s="3">
        <f t="shared" si="29"/>
        <v>7.6773025824876662E-3</v>
      </c>
      <c r="I694" s="3">
        <f t="shared" si="29"/>
        <v>5.5430929082584957E-3</v>
      </c>
      <c r="J694" s="3">
        <f t="shared" si="29"/>
        <v>1.6678471402897799E-4</v>
      </c>
      <c r="K694" s="3">
        <f t="shared" si="28"/>
        <v>-6.1747717840521243E-4</v>
      </c>
      <c r="L694" s="3">
        <f t="shared" si="28"/>
        <v>7.6048468124736424E-3</v>
      </c>
      <c r="M694" s="3">
        <f t="shared" si="28"/>
        <v>-1.349940788485382E-4</v>
      </c>
      <c r="N694" s="3">
        <f t="shared" si="30"/>
        <v>7.3229191622923269E-3</v>
      </c>
    </row>
    <row r="695" spans="1:14" x14ac:dyDescent="0.25">
      <c r="A695" s="4">
        <v>43462</v>
      </c>
      <c r="B695" s="2">
        <v>237.909164</v>
      </c>
      <c r="C695" s="2">
        <v>126.719887</v>
      </c>
      <c r="D695" s="2">
        <v>116.263634</v>
      </c>
      <c r="E695" s="2">
        <v>72.666259999999994</v>
      </c>
      <c r="F695" s="2">
        <v>121.05999799999999</v>
      </c>
      <c r="G695" s="2">
        <v>68.481460999999996</v>
      </c>
      <c r="H695" s="3">
        <f t="shared" si="29"/>
        <v>-1.2899277323614733E-3</v>
      </c>
      <c r="I695" s="3">
        <f t="shared" si="29"/>
        <v>1.0719268450869457E-3</v>
      </c>
      <c r="J695" s="3">
        <f t="shared" si="29"/>
        <v>8.4137816556115741E-3</v>
      </c>
      <c r="K695" s="3">
        <f t="shared" si="28"/>
        <v>1.4829104759401801E-3</v>
      </c>
      <c r="L695" s="3">
        <f t="shared" si="28"/>
        <v>4.0640126067843507E-3</v>
      </c>
      <c r="M695" s="3">
        <f t="shared" si="28"/>
        <v>3.2378341512422359E-3</v>
      </c>
      <c r="N695" s="3">
        <f t="shared" si="30"/>
        <v>-4.7800158662788871E-4</v>
      </c>
    </row>
    <row r="696" spans="1:14" x14ac:dyDescent="0.25">
      <c r="A696" s="4">
        <v>43465</v>
      </c>
      <c r="B696" s="2">
        <v>239.992966</v>
      </c>
      <c r="C696" s="2">
        <v>127.921646</v>
      </c>
      <c r="D696" s="2">
        <v>116.70546</v>
      </c>
      <c r="E696" s="2">
        <v>72.720055000000002</v>
      </c>
      <c r="F696" s="2">
        <v>121.25</v>
      </c>
      <c r="G696" s="2">
        <v>68.665619000000007</v>
      </c>
      <c r="H696" s="3">
        <f t="shared" si="29"/>
        <v>8.7588135108573884E-3</v>
      </c>
      <c r="I696" s="3">
        <f t="shared" si="29"/>
        <v>9.4835864239681822E-3</v>
      </c>
      <c r="J696" s="3">
        <f t="shared" si="29"/>
        <v>3.8002080685006767E-3</v>
      </c>
      <c r="K696" s="3">
        <f t="shared" si="28"/>
        <v>7.4030230811383824E-4</v>
      </c>
      <c r="L696" s="3">
        <f t="shared" si="28"/>
        <v>1.5694862311166347E-3</v>
      </c>
      <c r="M696" s="3">
        <f t="shared" si="28"/>
        <v>2.6891657583065776E-3</v>
      </c>
      <c r="N696" s="3">
        <f t="shared" si="30"/>
        <v>8.3049980424602429E-3</v>
      </c>
    </row>
    <row r="697" spans="1:14" x14ac:dyDescent="0.25">
      <c r="A697" s="4">
        <v>43467</v>
      </c>
      <c r="B697" s="2">
        <v>240.24262999999999</v>
      </c>
      <c r="C697" s="2">
        <v>127.815033</v>
      </c>
      <c r="D697" s="2">
        <v>117.320137</v>
      </c>
      <c r="E697" s="2">
        <v>72.621437</v>
      </c>
      <c r="F697" s="2">
        <v>121.33000199999999</v>
      </c>
      <c r="G697" s="2">
        <v>67.173889000000003</v>
      </c>
      <c r="H697" s="3">
        <f t="shared" si="29"/>
        <v>1.0402971560423691E-3</v>
      </c>
      <c r="I697" s="3">
        <f t="shared" si="29"/>
        <v>-8.3342423533228072E-4</v>
      </c>
      <c r="J697" s="3">
        <f t="shared" si="29"/>
        <v>5.2669086776231389E-3</v>
      </c>
      <c r="K697" s="3">
        <f t="shared" si="28"/>
        <v>-1.3561320876338545E-3</v>
      </c>
      <c r="L697" s="3">
        <f t="shared" si="28"/>
        <v>6.5981030927830808E-4</v>
      </c>
      <c r="M697" s="3">
        <f t="shared" si="28"/>
        <v>-2.1724554758619452E-2</v>
      </c>
      <c r="N697" s="3">
        <f t="shared" si="30"/>
        <v>7.0394738686186298E-4</v>
      </c>
    </row>
    <row r="698" spans="1:14" x14ac:dyDescent="0.25">
      <c r="A698" s="4">
        <v>43468</v>
      </c>
      <c r="B698" s="2">
        <v>234.50976600000001</v>
      </c>
      <c r="C698" s="2">
        <v>125.634407</v>
      </c>
      <c r="D698" s="2">
        <v>118.655159</v>
      </c>
      <c r="E698" s="2">
        <v>72.657287999999994</v>
      </c>
      <c r="F698" s="2">
        <v>122.43</v>
      </c>
      <c r="G698" s="2">
        <v>67.643494000000004</v>
      </c>
      <c r="H698" s="3">
        <f t="shared" si="29"/>
        <v>-2.3862809027690002E-2</v>
      </c>
      <c r="I698" s="3">
        <f t="shared" si="29"/>
        <v>-1.7060794405928781E-2</v>
      </c>
      <c r="J698" s="3">
        <f t="shared" si="29"/>
        <v>1.1379308225662799E-2</v>
      </c>
      <c r="K698" s="3">
        <f t="shared" si="28"/>
        <v>4.9366965845076827E-4</v>
      </c>
      <c r="L698" s="3">
        <f t="shared" si="28"/>
        <v>9.0661665034836858E-3</v>
      </c>
      <c r="M698" s="3">
        <f t="shared" si="28"/>
        <v>6.9908859973850657E-3</v>
      </c>
      <c r="N698" s="3">
        <f t="shared" si="30"/>
        <v>-2.0130875900503182E-2</v>
      </c>
    </row>
    <row r="699" spans="1:14" x14ac:dyDescent="0.25">
      <c r="A699" s="4">
        <v>43469</v>
      </c>
      <c r="B699" s="2">
        <v>242.364868</v>
      </c>
      <c r="C699" s="2">
        <v>130.09262100000001</v>
      </c>
      <c r="D699" s="2">
        <v>117.28173099999999</v>
      </c>
      <c r="E699" s="2">
        <v>73.876778000000002</v>
      </c>
      <c r="F699" s="2">
        <v>121.44000200000001</v>
      </c>
      <c r="G699" s="2">
        <v>68.435410000000005</v>
      </c>
      <c r="H699" s="3">
        <f t="shared" si="29"/>
        <v>3.3495841704093365E-2</v>
      </c>
      <c r="I699" s="3">
        <f t="shared" si="29"/>
        <v>3.5485613427538309E-2</v>
      </c>
      <c r="J699" s="3">
        <f t="shared" si="29"/>
        <v>-1.157495393858099E-2</v>
      </c>
      <c r="K699" s="3">
        <f t="shared" si="28"/>
        <v>1.6784138708838325E-2</v>
      </c>
      <c r="L699" s="3">
        <f t="shared" si="28"/>
        <v>-8.086237033406829E-3</v>
      </c>
      <c r="M699" s="3">
        <f t="shared" si="28"/>
        <v>1.1707201286793367E-2</v>
      </c>
      <c r="N699" s="3">
        <f t="shared" si="30"/>
        <v>3.0511311105730243E-2</v>
      </c>
    </row>
    <row r="700" spans="1:14" x14ac:dyDescent="0.25">
      <c r="A700" s="4">
        <v>43472</v>
      </c>
      <c r="B700" s="2">
        <v>244.27581799999999</v>
      </c>
      <c r="C700" s="2">
        <v>132.253906</v>
      </c>
      <c r="D700" s="2">
        <v>116.93594400000001</v>
      </c>
      <c r="E700" s="2">
        <v>74.594100999999995</v>
      </c>
      <c r="F700" s="2">
        <v>121.860001</v>
      </c>
      <c r="G700" s="2">
        <v>69.107613000000001</v>
      </c>
      <c r="H700" s="3">
        <f t="shared" si="29"/>
        <v>7.8845998422509833E-3</v>
      </c>
      <c r="I700" s="3">
        <f t="shared" si="29"/>
        <v>1.6613432671173545E-2</v>
      </c>
      <c r="J700" s="3">
        <f t="shared" si="29"/>
        <v>-2.94834495578844E-3</v>
      </c>
      <c r="K700" s="3">
        <f t="shared" si="29"/>
        <v>9.7097223162601054E-3</v>
      </c>
      <c r="L700" s="3">
        <f t="shared" si="29"/>
        <v>3.458489732238279E-3</v>
      </c>
      <c r="M700" s="3">
        <f t="shared" si="29"/>
        <v>9.8224442580236992E-3</v>
      </c>
      <c r="N700" s="3">
        <f t="shared" si="30"/>
        <v>8.9581490996937067E-3</v>
      </c>
    </row>
    <row r="701" spans="1:14" x14ac:dyDescent="0.25">
      <c r="A701" s="4">
        <v>43473</v>
      </c>
      <c r="B701" s="2">
        <v>246.57086200000001</v>
      </c>
      <c r="C701" s="2">
        <v>134.33760100000001</v>
      </c>
      <c r="D701" s="2">
        <v>116.628586</v>
      </c>
      <c r="E701" s="2">
        <v>75.078308000000007</v>
      </c>
      <c r="F701" s="2">
        <v>121.529999</v>
      </c>
      <c r="G701" s="2">
        <v>70.534874000000002</v>
      </c>
      <c r="H701" s="3">
        <f t="shared" ref="H701:M743" si="31">B701/B700-1</f>
        <v>9.3952975730082766E-3</v>
      </c>
      <c r="I701" s="3">
        <f t="shared" si="31"/>
        <v>1.5755262457049835E-2</v>
      </c>
      <c r="J701" s="3">
        <f t="shared" si="31"/>
        <v>-2.6284304849841789E-3</v>
      </c>
      <c r="K701" s="3">
        <f t="shared" si="31"/>
        <v>6.4912237497172232E-3</v>
      </c>
      <c r="L701" s="3">
        <f t="shared" si="31"/>
        <v>-2.7080419932049571E-3</v>
      </c>
      <c r="M701" s="3">
        <f t="shared" si="31"/>
        <v>2.0652731848805228E-2</v>
      </c>
      <c r="N701" s="3">
        <f t="shared" si="30"/>
        <v>9.4708625287945759E-3</v>
      </c>
    </row>
    <row r="702" spans="1:14" x14ac:dyDescent="0.25">
      <c r="A702" s="4">
        <v>43474</v>
      </c>
      <c r="B702" s="2">
        <v>247.723206</v>
      </c>
      <c r="C702" s="2">
        <v>135.52001999999999</v>
      </c>
      <c r="D702" s="2">
        <v>116.446106</v>
      </c>
      <c r="E702" s="2">
        <v>75.167952999999997</v>
      </c>
      <c r="F702" s="2">
        <v>122.30999799999999</v>
      </c>
      <c r="G702" s="2">
        <v>70.433577999999997</v>
      </c>
      <c r="H702" s="3">
        <f t="shared" si="31"/>
        <v>4.6734800318781744E-3</v>
      </c>
      <c r="I702" s="3">
        <f t="shared" si="31"/>
        <v>8.8018469229622642E-3</v>
      </c>
      <c r="J702" s="3">
        <f t="shared" si="31"/>
        <v>-1.564624988251162E-3</v>
      </c>
      <c r="K702" s="3">
        <f t="shared" si="31"/>
        <v>1.1940199824427289E-3</v>
      </c>
      <c r="L702" s="3">
        <f t="shared" si="31"/>
        <v>6.4181601778832142E-3</v>
      </c>
      <c r="M702" s="3">
        <f t="shared" si="31"/>
        <v>-1.4361122981519925E-3</v>
      </c>
      <c r="N702" s="3">
        <f t="shared" si="30"/>
        <v>5.4866961782833743E-3</v>
      </c>
    </row>
    <row r="703" spans="1:14" x14ac:dyDescent="0.25">
      <c r="A703" s="4">
        <v>43475</v>
      </c>
      <c r="B703" s="2">
        <v>248.597061</v>
      </c>
      <c r="C703" s="2">
        <v>136.46980300000001</v>
      </c>
      <c r="D703" s="2">
        <v>115.69696</v>
      </c>
      <c r="E703" s="2">
        <v>75.463890000000006</v>
      </c>
      <c r="F703" s="2">
        <v>121.589996</v>
      </c>
      <c r="G703" s="2">
        <v>71.391243000000003</v>
      </c>
      <c r="H703" s="3">
        <f t="shared" si="31"/>
        <v>3.5275459821071387E-3</v>
      </c>
      <c r="I703" s="3">
        <f t="shared" si="31"/>
        <v>7.0084331451547577E-3</v>
      </c>
      <c r="J703" s="3">
        <f t="shared" si="31"/>
        <v>-6.433413926267284E-3</v>
      </c>
      <c r="K703" s="3">
        <f t="shared" si="31"/>
        <v>3.9370102309426169E-3</v>
      </c>
      <c r="L703" s="3">
        <f t="shared" si="31"/>
        <v>-5.8866978315214036E-3</v>
      </c>
      <c r="M703" s="3">
        <f t="shared" si="31"/>
        <v>1.3596710932390899E-2</v>
      </c>
      <c r="N703" s="3">
        <f t="shared" si="30"/>
        <v>3.3468502242415049E-3</v>
      </c>
    </row>
    <row r="704" spans="1:14" x14ac:dyDescent="0.25">
      <c r="A704" s="4">
        <v>43476</v>
      </c>
      <c r="B704" s="2">
        <v>248.69311500000001</v>
      </c>
      <c r="C704" s="2">
        <v>136.663589</v>
      </c>
      <c r="D704" s="2">
        <v>116.14836099999999</v>
      </c>
      <c r="E704" s="2">
        <v>75.221778999999998</v>
      </c>
      <c r="F704" s="2">
        <v>121.800003</v>
      </c>
      <c r="G704" s="2">
        <v>71.593826000000007</v>
      </c>
      <c r="H704" s="3">
        <f t="shared" si="31"/>
        <v>3.863842943823137E-4</v>
      </c>
      <c r="I704" s="3">
        <f t="shared" si="31"/>
        <v>1.4199917911510429E-3</v>
      </c>
      <c r="J704" s="3">
        <f t="shared" si="31"/>
        <v>3.901580473678834E-3</v>
      </c>
      <c r="K704" s="3">
        <f t="shared" si="31"/>
        <v>-3.208302672973895E-3</v>
      </c>
      <c r="L704" s="3">
        <f t="shared" si="31"/>
        <v>1.7271733440964443E-3</v>
      </c>
      <c r="M704" s="3">
        <f t="shared" si="31"/>
        <v>2.8376449475744359E-3</v>
      </c>
      <c r="N704" s="3">
        <f t="shared" si="30"/>
        <v>6.619353370727304E-4</v>
      </c>
    </row>
    <row r="705" spans="1:14" x14ac:dyDescent="0.25">
      <c r="A705" s="4">
        <v>43479</v>
      </c>
      <c r="B705" s="2">
        <v>247.175873</v>
      </c>
      <c r="C705" s="2">
        <v>135.684753</v>
      </c>
      <c r="D705" s="2">
        <v>115.716179</v>
      </c>
      <c r="E705" s="2">
        <v>74.979675</v>
      </c>
      <c r="F705" s="2">
        <v>122.089996</v>
      </c>
      <c r="G705" s="2">
        <v>71.354408000000006</v>
      </c>
      <c r="H705" s="3">
        <f t="shared" si="31"/>
        <v>-6.1008604922577758E-3</v>
      </c>
      <c r="I705" s="3">
        <f t="shared" si="31"/>
        <v>-7.1623759273583554E-3</v>
      </c>
      <c r="J705" s="3">
        <f t="shared" si="31"/>
        <v>-3.7209479004184365E-3</v>
      </c>
      <c r="K705" s="3">
        <f t="shared" si="31"/>
        <v>-3.218535950871293E-3</v>
      </c>
      <c r="L705" s="3">
        <f t="shared" si="31"/>
        <v>2.3808948510453121E-3</v>
      </c>
      <c r="M705" s="3">
        <f t="shared" si="31"/>
        <v>-3.3441151755180254E-3</v>
      </c>
      <c r="N705" s="3">
        <f t="shared" si="30"/>
        <v>-5.5991854791369797E-3</v>
      </c>
    </row>
    <row r="706" spans="1:14" x14ac:dyDescent="0.25">
      <c r="A706" s="4">
        <v>43480</v>
      </c>
      <c r="B706" s="2">
        <v>250.00869800000001</v>
      </c>
      <c r="C706" s="2">
        <v>136.80898999999999</v>
      </c>
      <c r="D706" s="2">
        <v>115.29357899999999</v>
      </c>
      <c r="E706" s="2">
        <v>75.230727999999999</v>
      </c>
      <c r="F706" s="2">
        <v>121.879997</v>
      </c>
      <c r="G706" s="2">
        <v>72.035827999999995</v>
      </c>
      <c r="H706" s="3">
        <f t="shared" si="31"/>
        <v>1.1460766642058307E-2</v>
      </c>
      <c r="I706" s="3">
        <f t="shared" si="31"/>
        <v>8.2856546158873723E-3</v>
      </c>
      <c r="J706" s="3">
        <f t="shared" si="31"/>
        <v>-3.6520390117616985E-3</v>
      </c>
      <c r="K706" s="3">
        <f t="shared" si="31"/>
        <v>3.3482807174076701E-3</v>
      </c>
      <c r="L706" s="3">
        <f t="shared" si="31"/>
        <v>-1.720034457204811E-3</v>
      </c>
      <c r="M706" s="3">
        <f t="shared" si="31"/>
        <v>9.5497954380054928E-3</v>
      </c>
      <c r="N706" s="3">
        <f t="shared" si="30"/>
        <v>9.8930507612572712E-3</v>
      </c>
    </row>
    <row r="707" spans="1:14" x14ac:dyDescent="0.25">
      <c r="A707" s="4">
        <v>43481</v>
      </c>
      <c r="B707" s="2">
        <v>250.613632</v>
      </c>
      <c r="C707" s="2">
        <v>137.69096400000001</v>
      </c>
      <c r="D707" s="2">
        <v>115.408821</v>
      </c>
      <c r="E707" s="2">
        <v>75.347297999999995</v>
      </c>
      <c r="F707" s="2">
        <v>122.269997</v>
      </c>
      <c r="G707" s="2">
        <v>72.542274000000006</v>
      </c>
      <c r="H707" s="3">
        <f t="shared" si="31"/>
        <v>2.4196518154739888E-3</v>
      </c>
      <c r="I707" s="3">
        <f t="shared" si="31"/>
        <v>6.4467547052282637E-3</v>
      </c>
      <c r="J707" s="3">
        <f t="shared" si="31"/>
        <v>9.9955262903250741E-4</v>
      </c>
      <c r="K707" s="3">
        <f t="shared" si="31"/>
        <v>1.5494998267195914E-3</v>
      </c>
      <c r="L707" s="3">
        <f t="shared" si="31"/>
        <v>3.1998688020971056E-3</v>
      </c>
      <c r="M707" s="3">
        <f t="shared" si="31"/>
        <v>7.0304737803528194E-3</v>
      </c>
      <c r="N707" s="3">
        <f t="shared" si="30"/>
        <v>3.1395644273208706E-3</v>
      </c>
    </row>
    <row r="708" spans="1:14" x14ac:dyDescent="0.25">
      <c r="A708" s="4">
        <v>43482</v>
      </c>
      <c r="B708" s="2">
        <v>252.51499899999999</v>
      </c>
      <c r="C708" s="2">
        <v>138.96057099999999</v>
      </c>
      <c r="D708" s="2">
        <v>115.437607</v>
      </c>
      <c r="E708" s="2">
        <v>75.553512999999995</v>
      </c>
      <c r="F708" s="2">
        <v>122.110001</v>
      </c>
      <c r="G708" s="2">
        <v>72.892173999999997</v>
      </c>
      <c r="H708" s="3">
        <f t="shared" si="31"/>
        <v>7.586845874369752E-3</v>
      </c>
      <c r="I708" s="3">
        <f t="shared" si="31"/>
        <v>9.2206994788706087E-3</v>
      </c>
      <c r="J708" s="3">
        <f t="shared" si="31"/>
        <v>2.4942634150981746E-4</v>
      </c>
      <c r="K708" s="3">
        <f t="shared" si="31"/>
        <v>2.7368599203119182E-3</v>
      </c>
      <c r="L708" s="3">
        <f t="shared" si="31"/>
        <v>-1.308546691139667E-3</v>
      </c>
      <c r="M708" s="3">
        <f t="shared" si="31"/>
        <v>4.8233944251594441E-3</v>
      </c>
      <c r="N708" s="3">
        <f t="shared" ref="N708:N771" si="32">SUMPRODUCT(H708:M708,R$10:W$10)</f>
        <v>7.1457387223406643E-3</v>
      </c>
    </row>
    <row r="709" spans="1:14" x14ac:dyDescent="0.25">
      <c r="A709" s="4">
        <v>43483</v>
      </c>
      <c r="B709" s="2">
        <v>255.87600699999999</v>
      </c>
      <c r="C709" s="2">
        <v>140.72448700000001</v>
      </c>
      <c r="D709" s="2">
        <v>114.83253499999999</v>
      </c>
      <c r="E709" s="2">
        <v>75.768737999999999</v>
      </c>
      <c r="F709" s="2">
        <v>121.019997</v>
      </c>
      <c r="G709" s="2">
        <v>73.140799999999999</v>
      </c>
      <c r="H709" s="3">
        <f t="shared" si="31"/>
        <v>1.3310132124072283E-2</v>
      </c>
      <c r="I709" s="3">
        <f t="shared" si="31"/>
        <v>1.2693643868231019E-2</v>
      </c>
      <c r="J709" s="3">
        <f t="shared" si="31"/>
        <v>-5.241550095542169E-3</v>
      </c>
      <c r="K709" s="3">
        <f t="shared" si="31"/>
        <v>2.848643186187827E-3</v>
      </c>
      <c r="L709" s="3">
        <f t="shared" si="31"/>
        <v>-8.9264105402799832E-3</v>
      </c>
      <c r="M709" s="3">
        <f t="shared" si="31"/>
        <v>3.4108737105302822E-3</v>
      </c>
      <c r="N709" s="3">
        <f t="shared" si="32"/>
        <v>1.1439605209468606E-2</v>
      </c>
    </row>
    <row r="710" spans="1:14" x14ac:dyDescent="0.25">
      <c r="A710" s="4">
        <v>43487</v>
      </c>
      <c r="B710" s="2">
        <v>252.418961</v>
      </c>
      <c r="C710" s="2">
        <v>138.57290599999999</v>
      </c>
      <c r="D710" s="2">
        <v>115.61050400000001</v>
      </c>
      <c r="E710" s="2">
        <v>75.266602000000006</v>
      </c>
      <c r="F710" s="2">
        <v>121.449997</v>
      </c>
      <c r="G710" s="2">
        <v>72.919807000000006</v>
      </c>
      <c r="H710" s="3">
        <f t="shared" si="31"/>
        <v>-1.3510629779368011E-2</v>
      </c>
      <c r="I710" s="3">
        <f t="shared" si="31"/>
        <v>-1.528931492924912E-2</v>
      </c>
      <c r="J710" s="3">
        <f t="shared" si="31"/>
        <v>6.7748134272225258E-3</v>
      </c>
      <c r="K710" s="3">
        <f t="shared" si="31"/>
        <v>-6.6272187349879497E-3</v>
      </c>
      <c r="L710" s="3">
        <f t="shared" si="31"/>
        <v>3.5531318018457991E-3</v>
      </c>
      <c r="M710" s="3">
        <f t="shared" si="31"/>
        <v>-3.0214736508212825E-3</v>
      </c>
      <c r="N710" s="3">
        <f t="shared" si="32"/>
        <v>-1.2443052880918171E-2</v>
      </c>
    </row>
    <row r="711" spans="1:14" x14ac:dyDescent="0.25">
      <c r="A711" s="4">
        <v>43488</v>
      </c>
      <c r="B711" s="2">
        <v>252.94712799999999</v>
      </c>
      <c r="C711" s="2">
        <v>138.30152899999999</v>
      </c>
      <c r="D711" s="2">
        <v>115.56249200000001</v>
      </c>
      <c r="E711" s="2">
        <v>75.419044</v>
      </c>
      <c r="F711" s="2">
        <v>121.279999</v>
      </c>
      <c r="G711" s="2">
        <v>72.929023999999998</v>
      </c>
      <c r="H711" s="3">
        <f t="shared" si="31"/>
        <v>2.0924220506557401E-3</v>
      </c>
      <c r="I711" s="3">
        <f t="shared" si="31"/>
        <v>-1.958369841792873E-3</v>
      </c>
      <c r="J711" s="3">
        <f t="shared" si="31"/>
        <v>-4.1529098428638722E-4</v>
      </c>
      <c r="K711" s="3">
        <f t="shared" si="31"/>
        <v>2.0253604646585099E-3</v>
      </c>
      <c r="L711" s="3">
        <f t="shared" si="31"/>
        <v>-1.3997365516608129E-3</v>
      </c>
      <c r="M711" s="3">
        <f t="shared" si="31"/>
        <v>1.2639912774314865E-4</v>
      </c>
      <c r="N711" s="3">
        <f t="shared" si="32"/>
        <v>1.1527940836740507E-3</v>
      </c>
    </row>
    <row r="712" spans="1:14" x14ac:dyDescent="0.25">
      <c r="A712" s="4">
        <v>43489</v>
      </c>
      <c r="B712" s="2">
        <v>253.08154300000001</v>
      </c>
      <c r="C712" s="2">
        <v>139.29980499999999</v>
      </c>
      <c r="D712" s="2">
        <v>116.32122</v>
      </c>
      <c r="E712" s="2">
        <v>75.499741</v>
      </c>
      <c r="F712" s="2">
        <v>121.089996</v>
      </c>
      <c r="G712" s="2">
        <v>73.177634999999995</v>
      </c>
      <c r="H712" s="3">
        <f t="shared" si="31"/>
        <v>5.313956361663319E-4</v>
      </c>
      <c r="I712" s="3">
        <f t="shared" si="31"/>
        <v>7.2181125343886432E-3</v>
      </c>
      <c r="J712" s="3">
        <f t="shared" si="31"/>
        <v>6.5655212765747262E-3</v>
      </c>
      <c r="K712" s="3">
        <f t="shared" si="31"/>
        <v>1.0699817409511869E-3</v>
      </c>
      <c r="L712" s="3">
        <f t="shared" si="31"/>
        <v>-1.566647440358282E-3</v>
      </c>
      <c r="M712" s="3">
        <f t="shared" si="31"/>
        <v>3.4089445650609118E-3</v>
      </c>
      <c r="N712" s="3">
        <f t="shared" si="32"/>
        <v>1.456664703295075E-3</v>
      </c>
    </row>
    <row r="713" spans="1:14" x14ac:dyDescent="0.25">
      <c r="A713" s="4">
        <v>43490</v>
      </c>
      <c r="B713" s="2">
        <v>255.223007</v>
      </c>
      <c r="C713" s="2">
        <v>141.04431199999999</v>
      </c>
      <c r="D713" s="2">
        <v>115.764183</v>
      </c>
      <c r="E713" s="2">
        <v>75.688041999999996</v>
      </c>
      <c r="F713" s="2">
        <v>122.860001</v>
      </c>
      <c r="G713" s="2">
        <v>74.089248999999995</v>
      </c>
      <c r="H713" s="3">
        <f t="shared" si="31"/>
        <v>8.4615573882445005E-3</v>
      </c>
      <c r="I713" s="3">
        <f t="shared" si="31"/>
        <v>1.252339872263275E-2</v>
      </c>
      <c r="J713" s="3">
        <f t="shared" si="31"/>
        <v>-4.7887823047247924E-3</v>
      </c>
      <c r="K713" s="3">
        <f t="shared" si="31"/>
        <v>2.4940615359196894E-3</v>
      </c>
      <c r="L713" s="3">
        <f t="shared" si="31"/>
        <v>1.4617268630515046E-2</v>
      </c>
      <c r="M713" s="3">
        <f t="shared" si="31"/>
        <v>1.2457549359172315E-2</v>
      </c>
      <c r="N713" s="3">
        <f t="shared" si="32"/>
        <v>9.6149843833643785E-3</v>
      </c>
    </row>
    <row r="714" spans="1:14" x14ac:dyDescent="0.25">
      <c r="A714" s="4">
        <v>43493</v>
      </c>
      <c r="B714" s="2">
        <v>253.28323399999999</v>
      </c>
      <c r="C714" s="2">
        <v>140.646942</v>
      </c>
      <c r="D714" s="2">
        <v>115.64894099999999</v>
      </c>
      <c r="E714" s="2">
        <v>75.571479999999994</v>
      </c>
      <c r="F714" s="2">
        <v>123.290001</v>
      </c>
      <c r="G714" s="2">
        <v>74.816695999999993</v>
      </c>
      <c r="H714" s="3">
        <f t="shared" si="31"/>
        <v>-7.6003061902644165E-3</v>
      </c>
      <c r="I714" s="3">
        <f t="shared" si="31"/>
        <v>-2.8173415458256912E-3</v>
      </c>
      <c r="J714" s="3">
        <f t="shared" si="31"/>
        <v>-9.9548925249193232E-4</v>
      </c>
      <c r="K714" s="3">
        <f t="shared" si="31"/>
        <v>-1.5400319115138617E-3</v>
      </c>
      <c r="L714" s="3">
        <f t="shared" si="31"/>
        <v>3.4999185780570929E-3</v>
      </c>
      <c r="M714" s="3">
        <f t="shared" si="31"/>
        <v>9.8185230626375297E-3</v>
      </c>
      <c r="N714" s="3">
        <f t="shared" si="32"/>
        <v>-5.9355475797691149E-3</v>
      </c>
    </row>
    <row r="715" spans="1:14" x14ac:dyDescent="0.25">
      <c r="A715" s="4">
        <v>43494</v>
      </c>
      <c r="B715" s="2">
        <v>252.94712799999999</v>
      </c>
      <c r="C715" s="2">
        <v>140.53064000000001</v>
      </c>
      <c r="D715" s="2">
        <v>116.234818</v>
      </c>
      <c r="E715" s="2">
        <v>75.526634000000001</v>
      </c>
      <c r="F715" s="2">
        <v>123.980003</v>
      </c>
      <c r="G715" s="2">
        <v>75.406029000000004</v>
      </c>
      <c r="H715" s="3">
        <f t="shared" si="31"/>
        <v>-1.3269966380798914E-3</v>
      </c>
      <c r="I715" s="3">
        <f t="shared" si="31"/>
        <v>-8.2690742042579313E-4</v>
      </c>
      <c r="J715" s="3">
        <f t="shared" si="31"/>
        <v>5.0659953730143314E-3</v>
      </c>
      <c r="K715" s="3">
        <f t="shared" si="31"/>
        <v>-5.9342492696967675E-4</v>
      </c>
      <c r="L715" s="3">
        <f t="shared" si="31"/>
        <v>5.5965771303707612E-3</v>
      </c>
      <c r="M715" s="3">
        <f t="shared" si="31"/>
        <v>7.8770252030377907E-3</v>
      </c>
      <c r="N715" s="3">
        <f t="shared" si="32"/>
        <v>-6.9425553825753095E-4</v>
      </c>
    </row>
    <row r="716" spans="1:14" x14ac:dyDescent="0.25">
      <c r="A716" s="4">
        <v>43495</v>
      </c>
      <c r="B716" s="2">
        <v>256.95153800000003</v>
      </c>
      <c r="C716" s="2">
        <v>141.95533800000001</v>
      </c>
      <c r="D716" s="2">
        <v>116.14836099999999</v>
      </c>
      <c r="E716" s="2">
        <v>76.127410999999995</v>
      </c>
      <c r="F716" s="2">
        <v>124.69000200000001</v>
      </c>
      <c r="G716" s="2">
        <v>76.013771000000006</v>
      </c>
      <c r="H716" s="3">
        <f t="shared" si="31"/>
        <v>1.5831015879334442E-2</v>
      </c>
      <c r="I716" s="3">
        <f t="shared" si="31"/>
        <v>1.0137988413060794E-2</v>
      </c>
      <c r="J716" s="3">
        <f t="shared" si="31"/>
        <v>-7.4381326944572557E-4</v>
      </c>
      <c r="K716" s="3">
        <f t="shared" si="31"/>
        <v>7.9545051617153639E-3</v>
      </c>
      <c r="L716" s="3">
        <f t="shared" si="31"/>
        <v>5.7267219133718683E-3</v>
      </c>
      <c r="M716" s="3">
        <f t="shared" si="31"/>
        <v>8.0595942799215337E-3</v>
      </c>
      <c r="N716" s="3">
        <f t="shared" si="32"/>
        <v>1.4096868146669462E-2</v>
      </c>
    </row>
    <row r="717" spans="1:14" x14ac:dyDescent="0.25">
      <c r="A717" s="4">
        <v>43496</v>
      </c>
      <c r="B717" s="2">
        <v>259.20812999999998</v>
      </c>
      <c r="C717" s="2">
        <v>142.90512100000001</v>
      </c>
      <c r="D717" s="2">
        <v>117.147255</v>
      </c>
      <c r="E717" s="2">
        <v>76.315712000000005</v>
      </c>
      <c r="F717" s="2">
        <v>124.75</v>
      </c>
      <c r="G717" s="2">
        <v>76.805678999999998</v>
      </c>
      <c r="H717" s="3">
        <f t="shared" si="31"/>
        <v>8.7821696556646955E-3</v>
      </c>
      <c r="I717" s="3">
        <f t="shared" si="31"/>
        <v>6.6907170479211242E-3</v>
      </c>
      <c r="J717" s="3">
        <f t="shared" si="31"/>
        <v>8.6001557955690533E-3</v>
      </c>
      <c r="K717" s="3">
        <f t="shared" si="31"/>
        <v>2.4734980150580288E-3</v>
      </c>
      <c r="L717" s="3">
        <f t="shared" si="31"/>
        <v>4.8117731203500824E-4</v>
      </c>
      <c r="M717" s="3">
        <f t="shared" si="31"/>
        <v>1.0417954399341456E-2</v>
      </c>
      <c r="N717" s="3">
        <f t="shared" si="32"/>
        <v>7.7798542785325756E-3</v>
      </c>
    </row>
    <row r="718" spans="1:14" x14ac:dyDescent="0.25">
      <c r="A718" s="4">
        <v>43497</v>
      </c>
      <c r="B718" s="2">
        <v>259.33300800000001</v>
      </c>
      <c r="C718" s="2">
        <v>143.53511</v>
      </c>
      <c r="D718" s="2">
        <v>116.439713</v>
      </c>
      <c r="E718" s="2">
        <v>76.278785999999997</v>
      </c>
      <c r="F718" s="2">
        <v>124.5</v>
      </c>
      <c r="G718" s="2">
        <v>76.317627000000002</v>
      </c>
      <c r="H718" s="3">
        <f t="shared" si="31"/>
        <v>4.8176729641946636E-4</v>
      </c>
      <c r="I718" s="3">
        <f t="shared" si="31"/>
        <v>4.4084424378325604E-3</v>
      </c>
      <c r="J718" s="3">
        <f t="shared" si="31"/>
        <v>-6.0397659339094245E-3</v>
      </c>
      <c r="K718" s="3">
        <f t="shared" si="31"/>
        <v>-4.8385842223430675E-4</v>
      </c>
      <c r="L718" s="3">
        <f t="shared" si="31"/>
        <v>-2.0040080160320661E-3</v>
      </c>
      <c r="M718" s="3">
        <f t="shared" si="31"/>
        <v>-6.3543738738380817E-3</v>
      </c>
      <c r="N718" s="3">
        <f t="shared" si="32"/>
        <v>9.2533232106960695E-4</v>
      </c>
    </row>
    <row r="719" spans="1:14" x14ac:dyDescent="0.25">
      <c r="A719" s="4">
        <v>43500</v>
      </c>
      <c r="B719" s="2">
        <v>261.15747099999999</v>
      </c>
      <c r="C719" s="2">
        <v>144.969482</v>
      </c>
      <c r="D719" s="2">
        <v>115.919899</v>
      </c>
      <c r="E719" s="2">
        <v>76.458939000000001</v>
      </c>
      <c r="F719" s="2">
        <v>123.959999</v>
      </c>
      <c r="G719" s="2">
        <v>76.888542000000001</v>
      </c>
      <c r="H719" s="3">
        <f t="shared" si="31"/>
        <v>7.0352131958457687E-3</v>
      </c>
      <c r="I719" s="3">
        <f t="shared" si="31"/>
        <v>9.9931786724516414E-3</v>
      </c>
      <c r="J719" s="3">
        <f t="shared" si="31"/>
        <v>-4.4642329202579933E-3</v>
      </c>
      <c r="K719" s="3">
        <f t="shared" si="31"/>
        <v>2.3617706763188195E-3</v>
      </c>
      <c r="L719" s="3">
        <f t="shared" si="31"/>
        <v>-4.3373574297188577E-3</v>
      </c>
      <c r="M719" s="3">
        <f t="shared" si="31"/>
        <v>7.4807750508281146E-3</v>
      </c>
      <c r="N719" s="3">
        <f t="shared" si="32"/>
        <v>6.6132348623279226E-3</v>
      </c>
    </row>
    <row r="720" spans="1:14" x14ac:dyDescent="0.25">
      <c r="A720" s="4">
        <v>43501</v>
      </c>
      <c r="B720" s="2">
        <v>262.25225799999998</v>
      </c>
      <c r="C720" s="2">
        <v>145.46376000000001</v>
      </c>
      <c r="D720" s="2">
        <v>116.44931800000001</v>
      </c>
      <c r="E720" s="2">
        <v>76.729179000000002</v>
      </c>
      <c r="F720" s="2">
        <v>124.279999</v>
      </c>
      <c r="G720" s="2">
        <v>77.330544000000003</v>
      </c>
      <c r="H720" s="3">
        <f t="shared" si="31"/>
        <v>4.1920569831219723E-3</v>
      </c>
      <c r="I720" s="3">
        <f t="shared" si="31"/>
        <v>3.4095313936488569E-3</v>
      </c>
      <c r="J720" s="3">
        <f t="shared" si="31"/>
        <v>4.5671106045390708E-3</v>
      </c>
      <c r="K720" s="3">
        <f t="shared" si="31"/>
        <v>3.5344461162349905E-3</v>
      </c>
      <c r="L720" s="3">
        <f t="shared" si="31"/>
        <v>2.5814779169206492E-3</v>
      </c>
      <c r="M720" s="3">
        <f t="shared" si="31"/>
        <v>5.748606860044303E-3</v>
      </c>
      <c r="N720" s="3">
        <f t="shared" si="32"/>
        <v>3.9360464485417024E-3</v>
      </c>
    </row>
    <row r="721" spans="1:14" x14ac:dyDescent="0.25">
      <c r="A721" s="4">
        <v>43502</v>
      </c>
      <c r="B721" s="2">
        <v>261.90655500000003</v>
      </c>
      <c r="C721" s="2">
        <v>145.27960200000001</v>
      </c>
      <c r="D721" s="2">
        <v>116.507088</v>
      </c>
      <c r="E721" s="2">
        <v>76.657104000000004</v>
      </c>
      <c r="F721" s="2">
        <v>123.44000200000001</v>
      </c>
      <c r="G721" s="2">
        <v>76.824089000000001</v>
      </c>
      <c r="H721" s="3">
        <f t="shared" si="31"/>
        <v>-1.3182079065262586E-3</v>
      </c>
      <c r="I721" s="3">
        <f t="shared" si="31"/>
        <v>-1.2660060485167879E-3</v>
      </c>
      <c r="J721" s="3">
        <f t="shared" si="31"/>
        <v>4.9609564909602888E-4</v>
      </c>
      <c r="K721" s="3">
        <f t="shared" si="31"/>
        <v>-9.3934277597307325E-4</v>
      </c>
      <c r="L721" s="3">
        <f t="shared" si="31"/>
        <v>-6.7589073604675809E-3</v>
      </c>
      <c r="M721" s="3">
        <f t="shared" si="31"/>
        <v>-6.5492232926747107E-3</v>
      </c>
      <c r="N721" s="3">
        <f t="shared" si="32"/>
        <v>-1.74271072016331E-3</v>
      </c>
    </row>
    <row r="722" spans="1:14" x14ac:dyDescent="0.25">
      <c r="A722" s="4">
        <v>43503</v>
      </c>
      <c r="B722" s="2">
        <v>259.409851</v>
      </c>
      <c r="C722" s="2">
        <v>144.27166700000001</v>
      </c>
      <c r="D722" s="2">
        <v>117.27720600000001</v>
      </c>
      <c r="E722" s="2">
        <v>76.395897000000005</v>
      </c>
      <c r="F722" s="2">
        <v>123.739998</v>
      </c>
      <c r="G722" s="2">
        <v>77.459441999999996</v>
      </c>
      <c r="H722" s="3">
        <f t="shared" si="31"/>
        <v>-9.5328045531354322E-3</v>
      </c>
      <c r="I722" s="3">
        <f t="shared" si="31"/>
        <v>-6.9378975859254455E-3</v>
      </c>
      <c r="J722" s="3">
        <f t="shared" si="31"/>
        <v>6.6100527720682756E-3</v>
      </c>
      <c r="K722" s="3">
        <f t="shared" si="31"/>
        <v>-3.4074728416559896E-3</v>
      </c>
      <c r="L722" s="3">
        <f t="shared" si="31"/>
        <v>2.4302980811681252E-3</v>
      </c>
      <c r="M722" s="3">
        <f t="shared" si="31"/>
        <v>8.270231489500679E-3</v>
      </c>
      <c r="N722" s="3">
        <f t="shared" si="32"/>
        <v>-8.1567810323412877E-3</v>
      </c>
    </row>
    <row r="723" spans="1:14" x14ac:dyDescent="0.25">
      <c r="A723" s="4">
        <v>43504</v>
      </c>
      <c r="B723" s="2">
        <v>259.72671500000001</v>
      </c>
      <c r="C723" s="2">
        <v>144.52366599999999</v>
      </c>
      <c r="D723" s="2">
        <v>117.777771</v>
      </c>
      <c r="E723" s="2">
        <v>76.377860999999996</v>
      </c>
      <c r="F723" s="2">
        <v>124.209999</v>
      </c>
      <c r="G723" s="2">
        <v>77.459441999999996</v>
      </c>
      <c r="H723" s="3">
        <f t="shared" si="31"/>
        <v>1.2214802127927804E-3</v>
      </c>
      <c r="I723" s="3">
        <f t="shared" si="31"/>
        <v>1.7466977767712777E-3</v>
      </c>
      <c r="J723" s="3">
        <f t="shared" si="31"/>
        <v>4.2682207146031992E-3</v>
      </c>
      <c r="K723" s="3">
        <f t="shared" si="31"/>
        <v>-2.3608597723523417E-4</v>
      </c>
      <c r="L723" s="3">
        <f t="shared" si="31"/>
        <v>3.7982948730934663E-3</v>
      </c>
      <c r="M723" s="3">
        <f t="shared" si="31"/>
        <v>0</v>
      </c>
      <c r="N723" s="3">
        <f t="shared" si="32"/>
        <v>1.5123636641328534E-3</v>
      </c>
    </row>
    <row r="724" spans="1:14" x14ac:dyDescent="0.25">
      <c r="A724" s="4">
        <v>43507</v>
      </c>
      <c r="B724" s="2">
        <v>259.87075800000002</v>
      </c>
      <c r="C724" s="2">
        <v>145.38621499999999</v>
      </c>
      <c r="D724" s="2">
        <v>117.315697</v>
      </c>
      <c r="E724" s="2">
        <v>76.413887000000003</v>
      </c>
      <c r="F724" s="2">
        <v>123.599998</v>
      </c>
      <c r="G724" s="2">
        <v>77.671242000000007</v>
      </c>
      <c r="H724" s="3">
        <f t="shared" si="31"/>
        <v>5.5459447057648603E-4</v>
      </c>
      <c r="I724" s="3">
        <f t="shared" si="31"/>
        <v>5.9682197654742364E-3</v>
      </c>
      <c r="J724" s="3">
        <f t="shared" si="31"/>
        <v>-3.9232700370938067E-3</v>
      </c>
      <c r="K724" s="3">
        <f t="shared" si="31"/>
        <v>4.7168118520635183E-4</v>
      </c>
      <c r="L724" s="3">
        <f t="shared" si="31"/>
        <v>-4.9110458490543296E-3</v>
      </c>
      <c r="M724" s="3">
        <f t="shared" si="31"/>
        <v>2.7343341822680944E-3</v>
      </c>
      <c r="N724" s="3">
        <f t="shared" si="32"/>
        <v>1.0038781396020137E-3</v>
      </c>
    </row>
    <row r="725" spans="1:14" x14ac:dyDescent="0.25">
      <c r="A725" s="4">
        <v>43508</v>
      </c>
      <c r="B725" s="2">
        <v>263.21252399999997</v>
      </c>
      <c r="C725" s="2">
        <v>147.101654</v>
      </c>
      <c r="D725" s="2">
        <v>117.017281</v>
      </c>
      <c r="E725" s="2">
        <v>76.783218000000005</v>
      </c>
      <c r="F725" s="2">
        <v>123.860001</v>
      </c>
      <c r="G725" s="2">
        <v>77.183211999999997</v>
      </c>
      <c r="H725" s="3">
        <f t="shared" si="31"/>
        <v>1.2859338333095272E-2</v>
      </c>
      <c r="I725" s="3">
        <f t="shared" si="31"/>
        <v>1.1799186050754473E-2</v>
      </c>
      <c r="J725" s="3">
        <f t="shared" si="31"/>
        <v>-2.543700524576864E-3</v>
      </c>
      <c r="K725" s="3">
        <f t="shared" si="31"/>
        <v>4.8332968587241343E-3</v>
      </c>
      <c r="L725" s="3">
        <f t="shared" si="31"/>
        <v>2.1035841764334151E-3</v>
      </c>
      <c r="M725" s="3">
        <f t="shared" si="31"/>
        <v>-6.2832779215762358E-3</v>
      </c>
      <c r="N725" s="3">
        <f t="shared" si="32"/>
        <v>1.1830105945342501E-2</v>
      </c>
    </row>
    <row r="726" spans="1:14" x14ac:dyDescent="0.25">
      <c r="A726" s="4">
        <v>43509</v>
      </c>
      <c r="B726" s="2">
        <v>264.067139</v>
      </c>
      <c r="C726" s="2">
        <v>147.52810700000001</v>
      </c>
      <c r="D726" s="2">
        <v>116.574478</v>
      </c>
      <c r="E726" s="2">
        <v>76.675124999999994</v>
      </c>
      <c r="F726" s="2">
        <v>123.370003</v>
      </c>
      <c r="G726" s="2">
        <v>77.579155</v>
      </c>
      <c r="H726" s="3">
        <f t="shared" si="31"/>
        <v>3.2468629798179105E-3</v>
      </c>
      <c r="I726" s="3">
        <f t="shared" si="31"/>
        <v>2.8990360638636581E-3</v>
      </c>
      <c r="J726" s="3">
        <f t="shared" si="31"/>
        <v>-3.7840821134785818E-3</v>
      </c>
      <c r="K726" s="3">
        <f t="shared" si="31"/>
        <v>-1.4077685569262588E-3</v>
      </c>
      <c r="L726" s="3">
        <f t="shared" si="31"/>
        <v>-3.9560632653312666E-3</v>
      </c>
      <c r="M726" s="3">
        <f t="shared" si="31"/>
        <v>5.1299108930580317E-3</v>
      </c>
      <c r="N726" s="3">
        <f t="shared" si="32"/>
        <v>2.6167594994338942E-3</v>
      </c>
    </row>
    <row r="727" spans="1:14" x14ac:dyDescent="0.25">
      <c r="A727" s="4">
        <v>43510</v>
      </c>
      <c r="B727" s="2">
        <v>263.48141500000003</v>
      </c>
      <c r="C727" s="2">
        <v>147.72195400000001</v>
      </c>
      <c r="D727" s="2">
        <v>117.238686</v>
      </c>
      <c r="E727" s="2">
        <v>76.684134999999998</v>
      </c>
      <c r="F727" s="2">
        <v>124.05999799999999</v>
      </c>
      <c r="G727" s="2">
        <v>77.827781999999999</v>
      </c>
      <c r="H727" s="3">
        <f t="shared" si="31"/>
        <v>-2.2180874235925296E-3</v>
      </c>
      <c r="I727" s="3">
        <f t="shared" si="31"/>
        <v>1.3139665650288013E-3</v>
      </c>
      <c r="J727" s="3">
        <f t="shared" si="31"/>
        <v>5.6977136968179298E-3</v>
      </c>
      <c r="K727" s="3">
        <f t="shared" si="31"/>
        <v>1.1750877484706379E-4</v>
      </c>
      <c r="L727" s="3">
        <f t="shared" si="31"/>
        <v>5.5928911665827918E-3</v>
      </c>
      <c r="M727" s="3">
        <f t="shared" si="31"/>
        <v>3.2048170671619136E-3</v>
      </c>
      <c r="N727" s="3">
        <f t="shared" si="32"/>
        <v>-1.0194551296357312E-3</v>
      </c>
    </row>
    <row r="728" spans="1:14" x14ac:dyDescent="0.25">
      <c r="A728" s="4">
        <v>43511</v>
      </c>
      <c r="B728" s="2">
        <v>266.3526</v>
      </c>
      <c r="C728" s="2">
        <v>149.55368000000001</v>
      </c>
      <c r="D728" s="2">
        <v>117.4216</v>
      </c>
      <c r="E728" s="2">
        <v>76.927345000000003</v>
      </c>
      <c r="F728" s="2">
        <v>124.800003</v>
      </c>
      <c r="G728" s="2">
        <v>78.352654000000001</v>
      </c>
      <c r="H728" s="3">
        <f t="shared" si="31"/>
        <v>1.0897106348088936E-2</v>
      </c>
      <c r="I728" s="3">
        <f t="shared" si="31"/>
        <v>1.239982243939175E-2</v>
      </c>
      <c r="J728" s="3">
        <f t="shared" si="31"/>
        <v>1.5601846646422501E-3</v>
      </c>
      <c r="K728" s="3">
        <f t="shared" si="31"/>
        <v>3.1715817098283416E-3</v>
      </c>
      <c r="L728" s="3">
        <f t="shared" si="31"/>
        <v>5.9648961142173551E-3</v>
      </c>
      <c r="M728" s="3">
        <f t="shared" si="31"/>
        <v>6.7440184791596192E-3</v>
      </c>
      <c r="N728" s="3">
        <f t="shared" si="32"/>
        <v>1.0750011236902004E-2</v>
      </c>
    </row>
    <row r="729" spans="1:14" x14ac:dyDescent="0.25">
      <c r="A729" s="4">
        <v>43515</v>
      </c>
      <c r="B729" s="2">
        <v>266.81356799999998</v>
      </c>
      <c r="C729" s="2">
        <v>149.757248</v>
      </c>
      <c r="D729" s="2">
        <v>117.720001</v>
      </c>
      <c r="E729" s="2">
        <v>76.954352999999998</v>
      </c>
      <c r="F729" s="2">
        <v>126.699997</v>
      </c>
      <c r="G729" s="2">
        <v>78.334236000000004</v>
      </c>
      <c r="H729" s="3">
        <f t="shared" si="31"/>
        <v>1.7306682945839036E-3</v>
      </c>
      <c r="I729" s="3">
        <f t="shared" si="31"/>
        <v>1.3611701163087631E-3</v>
      </c>
      <c r="J729" s="3">
        <f t="shared" si="31"/>
        <v>2.5412786063210291E-3</v>
      </c>
      <c r="K729" s="3">
        <f t="shared" si="31"/>
        <v>3.5108452007537316E-4</v>
      </c>
      <c r="L729" s="3">
        <f t="shared" si="31"/>
        <v>1.5224310531466889E-2</v>
      </c>
      <c r="M729" s="3">
        <f t="shared" si="31"/>
        <v>-2.3506542611817505E-4</v>
      </c>
      <c r="N729" s="3">
        <f t="shared" si="32"/>
        <v>2.7442822491067745E-3</v>
      </c>
    </row>
    <row r="730" spans="1:14" x14ac:dyDescent="0.25">
      <c r="A730" s="4">
        <v>43516</v>
      </c>
      <c r="B730" s="2">
        <v>267.35131799999999</v>
      </c>
      <c r="C730" s="2">
        <v>150.15455600000001</v>
      </c>
      <c r="D730" s="2">
        <v>117.383095</v>
      </c>
      <c r="E730" s="2">
        <v>77.017418000000006</v>
      </c>
      <c r="F730" s="2">
        <v>126.480003</v>
      </c>
      <c r="G730" s="2">
        <v>77.846207000000007</v>
      </c>
      <c r="H730" s="3">
        <f t="shared" si="31"/>
        <v>2.0154522276769615E-3</v>
      </c>
      <c r="I730" s="3">
        <f t="shared" si="31"/>
        <v>2.6530134955471407E-3</v>
      </c>
      <c r="J730" s="3">
        <f t="shared" si="31"/>
        <v>-2.8619265811933303E-3</v>
      </c>
      <c r="K730" s="3">
        <f t="shared" si="31"/>
        <v>8.1951179551875697E-4</v>
      </c>
      <c r="L730" s="3">
        <f t="shared" si="31"/>
        <v>-1.736337846953484E-3</v>
      </c>
      <c r="M730" s="3">
        <f t="shared" si="31"/>
        <v>-6.2300856550129291E-3</v>
      </c>
      <c r="N730" s="3">
        <f t="shared" si="32"/>
        <v>1.8209876637621863E-3</v>
      </c>
    </row>
    <row r="731" spans="1:14" x14ac:dyDescent="0.25">
      <c r="A731" s="4">
        <v>43517</v>
      </c>
      <c r="B731" s="2">
        <v>266.40069599999998</v>
      </c>
      <c r="C731" s="2">
        <v>149.61183199999999</v>
      </c>
      <c r="D731" s="2">
        <v>116.333832</v>
      </c>
      <c r="E731" s="2">
        <v>76.945366000000007</v>
      </c>
      <c r="F731" s="2">
        <v>125.050003</v>
      </c>
      <c r="G731" s="2">
        <v>77.919867999999994</v>
      </c>
      <c r="H731" s="3">
        <f t="shared" si="31"/>
        <v>-3.5557034358814077E-3</v>
      </c>
      <c r="I731" s="3">
        <f t="shared" si="31"/>
        <v>-3.6144357817555761E-3</v>
      </c>
      <c r="J731" s="3">
        <f t="shared" si="31"/>
        <v>-8.9387913992214907E-3</v>
      </c>
      <c r="K731" s="3">
        <f t="shared" si="31"/>
        <v>-9.3552863587298418E-4</v>
      </c>
      <c r="L731" s="3">
        <f t="shared" si="31"/>
        <v>-1.1306135089196645E-2</v>
      </c>
      <c r="M731" s="3">
        <f t="shared" si="31"/>
        <v>9.4623749619526798E-4</v>
      </c>
      <c r="N731" s="3">
        <f t="shared" si="32"/>
        <v>-4.182160478287217E-3</v>
      </c>
    </row>
    <row r="732" spans="1:14" x14ac:dyDescent="0.25">
      <c r="A732" s="4">
        <v>43518</v>
      </c>
      <c r="B732" s="2">
        <v>268.05233800000002</v>
      </c>
      <c r="C732" s="2">
        <v>151.04621900000001</v>
      </c>
      <c r="D732" s="2">
        <v>117.02692399999999</v>
      </c>
      <c r="E732" s="2">
        <v>77.098479999999995</v>
      </c>
      <c r="F732" s="2">
        <v>125.5</v>
      </c>
      <c r="G732" s="2">
        <v>78.380279999999999</v>
      </c>
      <c r="H732" s="3">
        <f t="shared" si="31"/>
        <v>6.1998411595742819E-3</v>
      </c>
      <c r="I732" s="3">
        <f t="shared" si="31"/>
        <v>9.587390120321615E-3</v>
      </c>
      <c r="J732" s="3">
        <f t="shared" si="31"/>
        <v>5.9577853500087929E-3</v>
      </c>
      <c r="K732" s="3">
        <f t="shared" si="31"/>
        <v>1.9899054089882462E-3</v>
      </c>
      <c r="L732" s="3">
        <f t="shared" si="31"/>
        <v>3.5985364990354096E-3</v>
      </c>
      <c r="M732" s="3">
        <f t="shared" si="31"/>
        <v>5.908788243840446E-3</v>
      </c>
      <c r="N732" s="3">
        <f t="shared" si="32"/>
        <v>6.5461464038699358E-3</v>
      </c>
    </row>
    <row r="733" spans="1:14" x14ac:dyDescent="0.25">
      <c r="A733" s="4">
        <v>43521</v>
      </c>
      <c r="B733" s="2">
        <v>268.417236</v>
      </c>
      <c r="C733" s="2">
        <v>151.084991</v>
      </c>
      <c r="D733" s="2">
        <v>116.680397</v>
      </c>
      <c r="E733" s="2">
        <v>77.161559999999994</v>
      </c>
      <c r="F733" s="2">
        <v>125.370003</v>
      </c>
      <c r="G733" s="2">
        <v>77.763312999999997</v>
      </c>
      <c r="H733" s="3">
        <f t="shared" si="31"/>
        <v>1.3612938529936613E-3</v>
      </c>
      <c r="I733" s="3">
        <f t="shared" si="31"/>
        <v>2.5668964279068618E-4</v>
      </c>
      <c r="J733" s="3">
        <f t="shared" si="31"/>
        <v>-2.9610878262509299E-3</v>
      </c>
      <c r="K733" s="3">
        <f t="shared" si="31"/>
        <v>8.181743660835572E-4</v>
      </c>
      <c r="L733" s="3">
        <f t="shared" si="31"/>
        <v>-1.0358326693227227E-3</v>
      </c>
      <c r="M733" s="3">
        <f t="shared" si="31"/>
        <v>-7.8714569532030154E-3</v>
      </c>
      <c r="N733" s="3">
        <f t="shared" si="32"/>
        <v>9.9007088797774321E-4</v>
      </c>
    </row>
    <row r="734" spans="1:14" x14ac:dyDescent="0.25">
      <c r="A734" s="4">
        <v>43522</v>
      </c>
      <c r="B734" s="2">
        <v>268.225189</v>
      </c>
      <c r="C734" s="2">
        <v>150.01889</v>
      </c>
      <c r="D734" s="2">
        <v>117.257957</v>
      </c>
      <c r="E734" s="2">
        <v>77.260643000000002</v>
      </c>
      <c r="F734" s="2">
        <v>125.58000199999999</v>
      </c>
      <c r="G734" s="2">
        <v>77.523917999999995</v>
      </c>
      <c r="H734" s="3">
        <f t="shared" si="31"/>
        <v>-7.1547938896143748E-4</v>
      </c>
      <c r="I734" s="3">
        <f t="shared" si="31"/>
        <v>-7.056299854431014E-3</v>
      </c>
      <c r="J734" s="3">
        <f t="shared" si="31"/>
        <v>4.949931735319657E-3</v>
      </c>
      <c r="K734" s="3">
        <f t="shared" si="31"/>
        <v>1.2840979368484717E-3</v>
      </c>
      <c r="L734" s="3">
        <f t="shared" si="31"/>
        <v>1.6750338595747927E-3</v>
      </c>
      <c r="M734" s="3">
        <f t="shared" si="31"/>
        <v>-3.0785082420550225E-3</v>
      </c>
      <c r="N734" s="3">
        <f t="shared" si="32"/>
        <v>-1.5609694136206271E-3</v>
      </c>
    </row>
    <row r="735" spans="1:14" x14ac:dyDescent="0.25">
      <c r="A735" s="4">
        <v>43523</v>
      </c>
      <c r="B735" s="2">
        <v>268.10992399999998</v>
      </c>
      <c r="C735" s="2">
        <v>150.44532799999999</v>
      </c>
      <c r="D735" s="2">
        <v>115.929535</v>
      </c>
      <c r="E735" s="2">
        <v>77.287659000000005</v>
      </c>
      <c r="F735" s="2">
        <v>124.69000200000001</v>
      </c>
      <c r="G735" s="2">
        <v>77.137153999999995</v>
      </c>
      <c r="H735" s="3">
        <f t="shared" si="31"/>
        <v>-4.2973219789588235E-4</v>
      </c>
      <c r="I735" s="3">
        <f t="shared" si="31"/>
        <v>2.8425620266887552E-3</v>
      </c>
      <c r="J735" s="3">
        <f t="shared" si="31"/>
        <v>-1.1329056330053655E-2</v>
      </c>
      <c r="K735" s="3">
        <f t="shared" si="31"/>
        <v>3.4967350711800904E-4</v>
      </c>
      <c r="L735" s="3">
        <f t="shared" si="31"/>
        <v>-7.0871156698977256E-3</v>
      </c>
      <c r="M735" s="3">
        <f t="shared" si="31"/>
        <v>-4.9889635350989225E-3</v>
      </c>
      <c r="N735" s="3">
        <f t="shared" si="32"/>
        <v>-4.2508001702581261E-4</v>
      </c>
    </row>
    <row r="736" spans="1:14" x14ac:dyDescent="0.25">
      <c r="A736" s="4">
        <v>43524</v>
      </c>
      <c r="B736" s="2">
        <v>267.61053500000003</v>
      </c>
      <c r="C736" s="2">
        <v>149.84442100000001</v>
      </c>
      <c r="D736" s="2">
        <v>115.534843</v>
      </c>
      <c r="E736" s="2">
        <v>77.242630000000005</v>
      </c>
      <c r="F736" s="2">
        <v>123.989998</v>
      </c>
      <c r="G736" s="2">
        <v>77.339744999999994</v>
      </c>
      <c r="H736" s="3">
        <f t="shared" si="31"/>
        <v>-1.862627807838857E-3</v>
      </c>
      <c r="I736" s="3">
        <f t="shared" si="31"/>
        <v>-3.9941885068041083E-3</v>
      </c>
      <c r="J736" s="3">
        <f t="shared" si="31"/>
        <v>-3.4045853802484594E-3</v>
      </c>
      <c r="K736" s="3">
        <f t="shared" si="31"/>
        <v>-5.8261565407224936E-4</v>
      </c>
      <c r="L736" s="3">
        <f t="shared" si="31"/>
        <v>-5.6139545173798933E-3</v>
      </c>
      <c r="M736" s="3">
        <f t="shared" si="31"/>
        <v>2.6263737964715705E-3</v>
      </c>
      <c r="N736" s="3">
        <f t="shared" si="32"/>
        <v>-2.5093827274398806E-3</v>
      </c>
    </row>
    <row r="737" spans="1:14" x14ac:dyDescent="0.25">
      <c r="A737" s="4">
        <v>43525</v>
      </c>
      <c r="B737" s="2">
        <v>269.28152499999999</v>
      </c>
      <c r="C737" s="2">
        <v>151.19160500000001</v>
      </c>
      <c r="D737" s="2">
        <v>114.46695699999999</v>
      </c>
      <c r="E737" s="2">
        <v>77.461594000000005</v>
      </c>
      <c r="F737" s="2">
        <v>121.879997</v>
      </c>
      <c r="G737" s="2">
        <v>77.100341999999998</v>
      </c>
      <c r="H737" s="3">
        <f t="shared" si="31"/>
        <v>6.2441114285727295E-3</v>
      </c>
      <c r="I737" s="3">
        <f t="shared" si="31"/>
        <v>8.9905516068562452E-3</v>
      </c>
      <c r="J737" s="3">
        <f t="shared" si="31"/>
        <v>-9.2429778954216113E-3</v>
      </c>
      <c r="K737" s="3">
        <f t="shared" si="31"/>
        <v>2.8347558854482369E-3</v>
      </c>
      <c r="L737" s="3">
        <f t="shared" si="31"/>
        <v>-1.7017509751068749E-2</v>
      </c>
      <c r="M737" s="3">
        <f t="shared" si="31"/>
        <v>-3.0954718043095797E-3</v>
      </c>
      <c r="N737" s="3">
        <f t="shared" si="32"/>
        <v>4.8413215708142171E-3</v>
      </c>
    </row>
    <row r="738" spans="1:14" x14ac:dyDescent="0.25">
      <c r="A738" s="4">
        <v>43528</v>
      </c>
      <c r="B738" s="2">
        <v>268.30200200000002</v>
      </c>
      <c r="C738" s="2">
        <v>149.99949599999999</v>
      </c>
      <c r="D738" s="2">
        <v>115.364098</v>
      </c>
      <c r="E738" s="2">
        <v>77.343956000000006</v>
      </c>
      <c r="F738" s="2">
        <v>121.55999799999999</v>
      </c>
      <c r="G738" s="2">
        <v>77.450255999999996</v>
      </c>
      <c r="H738" s="3">
        <f t="shared" si="31"/>
        <v>-3.6375425309997933E-3</v>
      </c>
      <c r="I738" s="3">
        <f t="shared" si="31"/>
        <v>-7.8847565643609396E-3</v>
      </c>
      <c r="J738" s="3">
        <f t="shared" si="31"/>
        <v>7.8375543782474022E-3</v>
      </c>
      <c r="K738" s="3">
        <f t="shared" si="31"/>
        <v>-1.5186622676522932E-3</v>
      </c>
      <c r="L738" s="3">
        <f t="shared" si="31"/>
        <v>-2.6255251712880012E-3</v>
      </c>
      <c r="M738" s="3">
        <f t="shared" si="31"/>
        <v>4.5384234482384045E-3</v>
      </c>
      <c r="N738" s="3">
        <f t="shared" si="32"/>
        <v>-4.2507641307902569E-3</v>
      </c>
    </row>
    <row r="739" spans="1:14" x14ac:dyDescent="0.25">
      <c r="A739" s="4">
        <v>43529</v>
      </c>
      <c r="B739" s="2">
        <v>267.937073</v>
      </c>
      <c r="C739" s="2">
        <v>149.52461199999999</v>
      </c>
      <c r="D739" s="2">
        <v>115.60526299999999</v>
      </c>
      <c r="E739" s="2">
        <v>77.307777000000002</v>
      </c>
      <c r="F739" s="2">
        <v>121.720001</v>
      </c>
      <c r="G739" s="2">
        <v>77.662025</v>
      </c>
      <c r="H739" s="3">
        <f t="shared" si="31"/>
        <v>-1.3601426649064718E-3</v>
      </c>
      <c r="I739" s="3">
        <f t="shared" si="31"/>
        <v>-3.165903970770656E-3</v>
      </c>
      <c r="J739" s="3">
        <f t="shared" si="31"/>
        <v>2.0904683881808328E-3</v>
      </c>
      <c r="K739" s="3">
        <f t="shared" si="31"/>
        <v>-4.6776764302058904E-4</v>
      </c>
      <c r="L739" s="3">
        <f t="shared" si="31"/>
        <v>1.3162471424192912E-3</v>
      </c>
      <c r="M739" s="3">
        <f t="shared" si="31"/>
        <v>2.7342582315028618E-3</v>
      </c>
      <c r="N739" s="3">
        <f t="shared" si="32"/>
        <v>-1.4420919194934731E-3</v>
      </c>
    </row>
    <row r="740" spans="1:14" x14ac:dyDescent="0.25">
      <c r="A740" s="4">
        <v>43530</v>
      </c>
      <c r="B740" s="2">
        <v>266.31423999999998</v>
      </c>
      <c r="C740" s="2">
        <v>147.15982099999999</v>
      </c>
      <c r="D740" s="2">
        <v>116.02971599999999</v>
      </c>
      <c r="E740" s="2">
        <v>77.181083999999998</v>
      </c>
      <c r="F740" s="2">
        <v>121.610001</v>
      </c>
      <c r="G740" s="2">
        <v>77.302916999999994</v>
      </c>
      <c r="H740" s="3">
        <f t="shared" si="31"/>
        <v>-6.056769157883668E-3</v>
      </c>
      <c r="I740" s="3">
        <f t="shared" si="31"/>
        <v>-1.5815396330872922E-2</v>
      </c>
      <c r="J740" s="3">
        <f t="shared" si="31"/>
        <v>3.6715715961823658E-3</v>
      </c>
      <c r="K740" s="3">
        <f t="shared" si="31"/>
        <v>-1.6388131300166808E-3</v>
      </c>
      <c r="L740" s="3">
        <f t="shared" si="31"/>
        <v>-9.0371343325901243E-4</v>
      </c>
      <c r="M740" s="3">
        <f t="shared" si="31"/>
        <v>-4.6239845020781267E-3</v>
      </c>
      <c r="N740" s="3">
        <f t="shared" si="32"/>
        <v>-7.2406739020063485E-3</v>
      </c>
    </row>
    <row r="741" spans="1:14" x14ac:dyDescent="0.25">
      <c r="A741" s="4">
        <v>43531</v>
      </c>
      <c r="B741" s="2">
        <v>264.08633400000002</v>
      </c>
      <c r="C741" s="2">
        <v>145.99679599999999</v>
      </c>
      <c r="D741" s="2">
        <v>116.782127</v>
      </c>
      <c r="E741" s="2">
        <v>77.126801</v>
      </c>
      <c r="F741" s="2">
        <v>121.510002</v>
      </c>
      <c r="G741" s="2">
        <v>77.137153999999995</v>
      </c>
      <c r="H741" s="3">
        <f t="shared" si="31"/>
        <v>-8.3657036138959917E-3</v>
      </c>
      <c r="I741" s="3">
        <f t="shared" si="31"/>
        <v>-7.903142257831397E-3</v>
      </c>
      <c r="J741" s="3">
        <f t="shared" si="31"/>
        <v>6.4846405381187022E-3</v>
      </c>
      <c r="K741" s="3">
        <f t="shared" si="31"/>
        <v>-7.0332000001449568E-4</v>
      </c>
      <c r="L741" s="3">
        <f t="shared" si="31"/>
        <v>-8.2229256786203742E-4</v>
      </c>
      <c r="M741" s="3">
        <f t="shared" si="31"/>
        <v>-2.1443304655631712E-3</v>
      </c>
      <c r="N741" s="3">
        <f t="shared" si="32"/>
        <v>-7.6897590251221596E-3</v>
      </c>
    </row>
    <row r="742" spans="1:14" x14ac:dyDescent="0.25">
      <c r="A742" s="4">
        <v>43532</v>
      </c>
      <c r="B742" s="2">
        <v>263.55819700000001</v>
      </c>
      <c r="C742" s="2">
        <v>145.715744</v>
      </c>
      <c r="D742" s="2">
        <v>117.27413900000001</v>
      </c>
      <c r="E742" s="2">
        <v>77.000129999999999</v>
      </c>
      <c r="F742" s="2">
        <v>122.839996</v>
      </c>
      <c r="G742" s="2">
        <v>77.220046999999994</v>
      </c>
      <c r="H742" s="3">
        <f t="shared" si="31"/>
        <v>-1.999864938107776E-3</v>
      </c>
      <c r="I742" s="3">
        <f t="shared" si="31"/>
        <v>-1.9250559443783066E-3</v>
      </c>
      <c r="J742" s="3">
        <f t="shared" si="31"/>
        <v>4.2130762012924095E-3</v>
      </c>
      <c r="K742" s="3">
        <f t="shared" si="31"/>
        <v>-1.6423733171559984E-3</v>
      </c>
      <c r="L742" s="3">
        <f t="shared" si="31"/>
        <v>1.0945551626276862E-2</v>
      </c>
      <c r="M742" s="3">
        <f t="shared" si="31"/>
        <v>1.0746183350243133E-3</v>
      </c>
      <c r="N742" s="3">
        <f t="shared" si="32"/>
        <v>-9.5730846001428462E-4</v>
      </c>
    </row>
    <row r="743" spans="1:14" x14ac:dyDescent="0.25">
      <c r="A743" s="4">
        <v>43535</v>
      </c>
      <c r="B743" s="2">
        <v>267.38012700000002</v>
      </c>
      <c r="C743" s="2">
        <v>148.03207399999999</v>
      </c>
      <c r="D743" s="2">
        <v>116.92686500000001</v>
      </c>
      <c r="E743" s="2">
        <v>77.253471000000005</v>
      </c>
      <c r="F743" s="2">
        <v>122.239998</v>
      </c>
      <c r="G743" s="2">
        <v>78.352654000000001</v>
      </c>
      <c r="H743" s="3">
        <f t="shared" si="31"/>
        <v>1.4501275405219172E-2</v>
      </c>
      <c r="I743" s="3">
        <f t="shared" si="31"/>
        <v>1.5896223266032239E-2</v>
      </c>
      <c r="J743" s="3">
        <f t="shared" si="31"/>
        <v>-2.9612155157242581E-3</v>
      </c>
      <c r="K743" s="3">
        <f t="shared" ref="K743:M806" si="33">E743/E742-1</f>
        <v>3.2901373023657143E-3</v>
      </c>
      <c r="L743" s="3">
        <f t="shared" si="33"/>
        <v>-4.8843863524710152E-3</v>
      </c>
      <c r="M743" s="3">
        <f t="shared" si="33"/>
        <v>1.4667266390034905E-2</v>
      </c>
      <c r="N743" s="3">
        <f t="shared" si="32"/>
        <v>1.3186214215238414E-2</v>
      </c>
    </row>
    <row r="744" spans="1:14" x14ac:dyDescent="0.25">
      <c r="A744" s="4">
        <v>43536</v>
      </c>
      <c r="B744" s="2">
        <v>268.388397</v>
      </c>
      <c r="C744" s="2">
        <v>148.31312600000001</v>
      </c>
      <c r="D744" s="2">
        <v>117.74683400000001</v>
      </c>
      <c r="E744" s="2">
        <v>77.389197999999993</v>
      </c>
      <c r="F744" s="2">
        <v>122.980003</v>
      </c>
      <c r="G744" s="2">
        <v>78.711769000000004</v>
      </c>
      <c r="H744" s="3">
        <f t="shared" ref="H744:M807" si="34">B744/B743-1</f>
        <v>3.7709234837786099E-3</v>
      </c>
      <c r="I744" s="3">
        <f t="shared" si="34"/>
        <v>1.8985885450744089E-3</v>
      </c>
      <c r="J744" s="3">
        <f t="shared" si="34"/>
        <v>7.0126655666342685E-3</v>
      </c>
      <c r="K744" s="3">
        <f t="shared" si="33"/>
        <v>1.756904877451948E-3</v>
      </c>
      <c r="L744" s="3">
        <f t="shared" si="33"/>
        <v>6.0537059236536184E-3</v>
      </c>
      <c r="M744" s="3">
        <f t="shared" si="33"/>
        <v>4.583316348161004E-3</v>
      </c>
      <c r="N744" s="3">
        <f t="shared" si="32"/>
        <v>3.6467719664871334E-3</v>
      </c>
    </row>
    <row r="745" spans="1:14" x14ac:dyDescent="0.25">
      <c r="A745" s="4">
        <v>43537</v>
      </c>
      <c r="B745" s="2">
        <v>270.16497800000002</v>
      </c>
      <c r="C745" s="2">
        <v>149.04002399999999</v>
      </c>
      <c r="D745" s="2">
        <v>117.52494799999999</v>
      </c>
      <c r="E745" s="2">
        <v>77.597320999999994</v>
      </c>
      <c r="F745" s="2">
        <v>123.839996</v>
      </c>
      <c r="G745" s="2">
        <v>79.098517999999999</v>
      </c>
      <c r="H745" s="3">
        <f t="shared" si="34"/>
        <v>6.6194404074779722E-3</v>
      </c>
      <c r="I745" s="3">
        <f t="shared" si="34"/>
        <v>4.9011036285484533E-3</v>
      </c>
      <c r="J745" s="3">
        <f t="shared" si="34"/>
        <v>-1.8844328332430216E-3</v>
      </c>
      <c r="K745" s="3">
        <f t="shared" si="33"/>
        <v>2.6893029696470894E-3</v>
      </c>
      <c r="L745" s="3">
        <f t="shared" si="33"/>
        <v>6.9929499025951358E-3</v>
      </c>
      <c r="M745" s="3">
        <f t="shared" si="33"/>
        <v>4.9134837764857053E-3</v>
      </c>
      <c r="N745" s="3">
        <f t="shared" si="32"/>
        <v>6.3684832896109189E-3</v>
      </c>
    </row>
    <row r="746" spans="1:14" x14ac:dyDescent="0.25">
      <c r="A746" s="4">
        <v>43538</v>
      </c>
      <c r="B746" s="2">
        <v>269.99203499999999</v>
      </c>
      <c r="C746" s="2">
        <v>148.65235899999999</v>
      </c>
      <c r="D746" s="2">
        <v>116.67604799999999</v>
      </c>
      <c r="E746" s="2">
        <v>77.543030000000002</v>
      </c>
      <c r="F746" s="2">
        <v>122.410004</v>
      </c>
      <c r="G746" s="2">
        <v>79.218215999999998</v>
      </c>
      <c r="H746" s="3">
        <f t="shared" si="34"/>
        <v>-6.4013848604771439E-4</v>
      </c>
      <c r="I746" s="3">
        <f t="shared" si="34"/>
        <v>-2.6010798280601266E-3</v>
      </c>
      <c r="J746" s="3">
        <f t="shared" si="34"/>
        <v>-7.2231472078592152E-3</v>
      </c>
      <c r="K746" s="3">
        <f t="shared" si="33"/>
        <v>-6.9965044282893629E-4</v>
      </c>
      <c r="L746" s="3">
        <f t="shared" si="33"/>
        <v>-1.1547093396223951E-2</v>
      </c>
      <c r="M746" s="3">
        <f t="shared" si="33"/>
        <v>1.5132774042618813E-3</v>
      </c>
      <c r="N746" s="3">
        <f t="shared" si="32"/>
        <v>-1.8285457822965383E-3</v>
      </c>
    </row>
    <row r="747" spans="1:14" x14ac:dyDescent="0.25">
      <c r="A747" s="4">
        <v>43539</v>
      </c>
      <c r="B747" s="2">
        <v>271.32601899999997</v>
      </c>
      <c r="C747" s="2">
        <v>149.010941</v>
      </c>
      <c r="D747" s="2">
        <v>117.447762</v>
      </c>
      <c r="E747" s="2">
        <v>77.615425000000002</v>
      </c>
      <c r="F747" s="2">
        <v>122.970001</v>
      </c>
      <c r="G747" s="2">
        <v>78.969611999999998</v>
      </c>
      <c r="H747" s="3">
        <f t="shared" si="34"/>
        <v>4.9408272358848482E-3</v>
      </c>
      <c r="I747" s="3">
        <f t="shared" si="34"/>
        <v>2.4122186987964866E-3</v>
      </c>
      <c r="J747" s="3">
        <f t="shared" si="34"/>
        <v>6.6141595745512483E-3</v>
      </c>
      <c r="K747" s="3">
        <f t="shared" si="33"/>
        <v>9.3361066752217781E-4</v>
      </c>
      <c r="L747" s="3">
        <f t="shared" si="33"/>
        <v>4.5747649840774951E-3</v>
      </c>
      <c r="M747" s="3">
        <f t="shared" si="33"/>
        <v>-3.1382176038905474E-3</v>
      </c>
      <c r="N747" s="3">
        <f t="shared" si="32"/>
        <v>4.4986516872668825E-3</v>
      </c>
    </row>
    <row r="748" spans="1:14" x14ac:dyDescent="0.25">
      <c r="A748" s="4">
        <v>43542</v>
      </c>
      <c r="B748" s="2">
        <v>272.30981400000002</v>
      </c>
      <c r="C748" s="2">
        <v>149.85412600000001</v>
      </c>
      <c r="D748" s="2">
        <v>117.380257</v>
      </c>
      <c r="E748" s="2">
        <v>77.588263999999995</v>
      </c>
      <c r="F748" s="2">
        <v>123.040001</v>
      </c>
      <c r="G748" s="2">
        <v>78.573654000000005</v>
      </c>
      <c r="H748" s="3">
        <f t="shared" si="34"/>
        <v>3.6258778410780401E-3</v>
      </c>
      <c r="I748" s="3">
        <f t="shared" si="34"/>
        <v>5.6585442272993891E-3</v>
      </c>
      <c r="J748" s="3">
        <f t="shared" si="34"/>
        <v>-5.7476616710672168E-4</v>
      </c>
      <c r="K748" s="3">
        <f t="shared" si="33"/>
        <v>-3.4994332634274983E-4</v>
      </c>
      <c r="L748" s="3">
        <f t="shared" si="33"/>
        <v>5.6924452655748858E-4</v>
      </c>
      <c r="M748" s="3">
        <f t="shared" si="33"/>
        <v>-5.0140552798967342E-3</v>
      </c>
      <c r="N748" s="3">
        <f t="shared" si="32"/>
        <v>3.7146273666019904E-3</v>
      </c>
    </row>
    <row r="749" spans="1:14" x14ac:dyDescent="0.25">
      <c r="A749" s="4">
        <v>43543</v>
      </c>
      <c r="B749" s="2">
        <v>272.377319</v>
      </c>
      <c r="C749" s="2">
        <v>149.10787999999999</v>
      </c>
      <c r="D749" s="2">
        <v>117.119804</v>
      </c>
      <c r="E749" s="2">
        <v>77.633499</v>
      </c>
      <c r="F749" s="2">
        <v>123.379997</v>
      </c>
      <c r="G749" s="2">
        <v>78.334236000000004</v>
      </c>
      <c r="H749" s="3">
        <f t="shared" si="34"/>
        <v>2.4789778601208567E-4</v>
      </c>
      <c r="I749" s="3">
        <f t="shared" si="34"/>
        <v>-4.9798161713613398E-3</v>
      </c>
      <c r="J749" s="3">
        <f t="shared" si="34"/>
        <v>-2.2188825161628678E-3</v>
      </c>
      <c r="K749" s="3">
        <f t="shared" si="33"/>
        <v>5.8301343100031211E-4</v>
      </c>
      <c r="L749" s="3">
        <f t="shared" si="33"/>
        <v>2.7632964664880966E-3</v>
      </c>
      <c r="M749" s="3">
        <f t="shared" si="33"/>
        <v>-3.0470518782288458E-3</v>
      </c>
      <c r="N749" s="3">
        <f t="shared" si="32"/>
        <v>-4.0583009153966439E-4</v>
      </c>
    </row>
    <row r="750" spans="1:14" x14ac:dyDescent="0.25">
      <c r="A750" s="4">
        <v>43544</v>
      </c>
      <c r="B750" s="2">
        <v>271.55746499999998</v>
      </c>
      <c r="C750" s="2">
        <v>147.99331699999999</v>
      </c>
      <c r="D750" s="2">
        <v>118.344902</v>
      </c>
      <c r="E750" s="2">
        <v>77.968299999999999</v>
      </c>
      <c r="F750" s="2">
        <v>124.18</v>
      </c>
      <c r="G750" s="2">
        <v>78.573654000000005</v>
      </c>
      <c r="H750" s="3">
        <f t="shared" si="34"/>
        <v>-3.0099936478191758E-3</v>
      </c>
      <c r="I750" s="3">
        <f t="shared" si="34"/>
        <v>-7.4748765792927996E-3</v>
      </c>
      <c r="J750" s="3">
        <f t="shared" si="34"/>
        <v>1.0460212177267669E-2</v>
      </c>
      <c r="K750" s="3">
        <f t="shared" si="33"/>
        <v>4.3125841848246083E-3</v>
      </c>
      <c r="L750" s="3">
        <f t="shared" si="33"/>
        <v>6.4840575413533941E-3</v>
      </c>
      <c r="M750" s="3">
        <f t="shared" si="33"/>
        <v>3.0563647802730465E-3</v>
      </c>
      <c r="N750" s="3">
        <f t="shared" si="32"/>
        <v>-2.9836785691213785E-3</v>
      </c>
    </row>
    <row r="751" spans="1:14" x14ac:dyDescent="0.25">
      <c r="A751" s="4">
        <v>43545</v>
      </c>
      <c r="B751" s="2">
        <v>274.624664</v>
      </c>
      <c r="C751" s="2">
        <v>150.038284</v>
      </c>
      <c r="D751" s="2">
        <v>118.60535400000001</v>
      </c>
      <c r="E751" s="2">
        <v>77.950180000000003</v>
      </c>
      <c r="F751" s="2">
        <v>123.68</v>
      </c>
      <c r="G751" s="2">
        <v>79.973297000000002</v>
      </c>
      <c r="H751" s="3">
        <f t="shared" si="34"/>
        <v>1.1294843248002895E-2</v>
      </c>
      <c r="I751" s="3">
        <f t="shared" si="34"/>
        <v>1.3817968550566384E-2</v>
      </c>
      <c r="J751" s="3">
        <f t="shared" si="34"/>
        <v>2.2007876604603904E-3</v>
      </c>
      <c r="K751" s="3">
        <f t="shared" si="33"/>
        <v>-2.324021429220835E-4</v>
      </c>
      <c r="L751" s="3">
        <f t="shared" si="33"/>
        <v>-4.0264132710581269E-3</v>
      </c>
      <c r="M751" s="3">
        <f t="shared" si="33"/>
        <v>1.781313364909809E-2</v>
      </c>
      <c r="N751" s="3">
        <f t="shared" si="32"/>
        <v>1.0487555800242344E-2</v>
      </c>
    </row>
    <row r="752" spans="1:14" x14ac:dyDescent="0.25">
      <c r="A752" s="4">
        <v>43546</v>
      </c>
      <c r="B752" s="2">
        <v>269.33914199999998</v>
      </c>
      <c r="C752" s="2">
        <v>145.41529800000001</v>
      </c>
      <c r="D752" s="2">
        <v>120.447868</v>
      </c>
      <c r="E752" s="2">
        <v>77.669685000000001</v>
      </c>
      <c r="F752" s="2">
        <v>123.970001</v>
      </c>
      <c r="G752" s="2">
        <v>79.393180999999998</v>
      </c>
      <c r="H752" s="3">
        <f t="shared" si="34"/>
        <v>-1.9246348536269942E-2</v>
      </c>
      <c r="I752" s="3">
        <f t="shared" si="34"/>
        <v>-3.0812042611737644E-2</v>
      </c>
      <c r="J752" s="3">
        <f t="shared" si="34"/>
        <v>1.5534829903209868E-2</v>
      </c>
      <c r="K752" s="3">
        <f t="shared" si="33"/>
        <v>-3.59838809865487E-3</v>
      </c>
      <c r="L752" s="3">
        <f t="shared" si="33"/>
        <v>2.3447687580853138E-3</v>
      </c>
      <c r="M752" s="3">
        <f t="shared" si="33"/>
        <v>-7.2538712515504145E-3</v>
      </c>
      <c r="N752" s="3">
        <f t="shared" si="32"/>
        <v>-1.941711245091348E-2</v>
      </c>
    </row>
    <row r="753" spans="1:14" x14ac:dyDescent="0.25">
      <c r="A753" s="4">
        <v>43549</v>
      </c>
      <c r="B753" s="2">
        <v>269.13656600000002</v>
      </c>
      <c r="C753" s="2">
        <v>145.67697100000001</v>
      </c>
      <c r="D753" s="2">
        <v>120.64080800000001</v>
      </c>
      <c r="E753" s="2">
        <v>77.642555000000002</v>
      </c>
      <c r="F753" s="2">
        <v>124.91999800000001</v>
      </c>
      <c r="G753" s="2">
        <v>79.494476000000006</v>
      </c>
      <c r="H753" s="3">
        <f t="shared" si="34"/>
        <v>-7.5212239296418293E-4</v>
      </c>
      <c r="I753" s="3">
        <f t="shared" si="34"/>
        <v>1.7994874239435354E-3</v>
      </c>
      <c r="J753" s="3">
        <f t="shared" si="34"/>
        <v>1.6018548373144537E-3</v>
      </c>
      <c r="K753" s="3">
        <f t="shared" si="33"/>
        <v>-3.4929973000408232E-4</v>
      </c>
      <c r="L753" s="3">
        <f t="shared" si="33"/>
        <v>7.6631200478898265E-3</v>
      </c>
      <c r="M753" s="3">
        <f t="shared" si="33"/>
        <v>1.2758652408699778E-3</v>
      </c>
      <c r="N753" s="3">
        <f t="shared" si="32"/>
        <v>3.3445127320217902E-4</v>
      </c>
    </row>
    <row r="754" spans="1:14" x14ac:dyDescent="0.25">
      <c r="A754" s="4">
        <v>43550</v>
      </c>
      <c r="B754" s="2">
        <v>271.14276100000001</v>
      </c>
      <c r="C754" s="2">
        <v>147.24702500000001</v>
      </c>
      <c r="D754" s="2">
        <v>120.55399300000001</v>
      </c>
      <c r="E754" s="2">
        <v>77.832558000000006</v>
      </c>
      <c r="F754" s="2">
        <v>124.300003</v>
      </c>
      <c r="G754" s="2">
        <v>80.129829000000001</v>
      </c>
      <c r="H754" s="3">
        <f t="shared" si="34"/>
        <v>7.4541896324855639E-3</v>
      </c>
      <c r="I754" s="3">
        <f t="shared" si="34"/>
        <v>1.0777640345089212E-2</v>
      </c>
      <c r="J754" s="3">
        <f t="shared" si="34"/>
        <v>-7.1961553838395531E-4</v>
      </c>
      <c r="K754" s="3">
        <f t="shared" si="33"/>
        <v>2.4471502773188991E-3</v>
      </c>
      <c r="L754" s="3">
        <f t="shared" si="33"/>
        <v>-4.9631364867617211E-3</v>
      </c>
      <c r="M754" s="3">
        <f t="shared" si="33"/>
        <v>7.9924169825333902E-3</v>
      </c>
      <c r="N754" s="3">
        <f t="shared" si="32"/>
        <v>7.0087591777859368E-3</v>
      </c>
    </row>
    <row r="755" spans="1:14" x14ac:dyDescent="0.25">
      <c r="A755" s="4">
        <v>43551</v>
      </c>
      <c r="B755" s="2">
        <v>269.72488399999997</v>
      </c>
      <c r="C755" s="2">
        <v>146.57830799999999</v>
      </c>
      <c r="D755" s="2">
        <v>121.663353</v>
      </c>
      <c r="E755" s="2">
        <v>77.886855999999995</v>
      </c>
      <c r="F755" s="2">
        <v>123.650002</v>
      </c>
      <c r="G755" s="2">
        <v>79.899628000000007</v>
      </c>
      <c r="H755" s="3">
        <f t="shared" si="34"/>
        <v>-5.2292637087959504E-3</v>
      </c>
      <c r="I755" s="3">
        <f t="shared" si="34"/>
        <v>-4.5414635711655826E-3</v>
      </c>
      <c r="J755" s="3">
        <f t="shared" si="34"/>
        <v>9.2021837883047297E-3</v>
      </c>
      <c r="K755" s="3">
        <f t="shared" si="33"/>
        <v>6.9762579305154837E-4</v>
      </c>
      <c r="L755" s="3">
        <f t="shared" si="33"/>
        <v>-5.229291909188527E-3</v>
      </c>
      <c r="M755" s="3">
        <f t="shared" si="33"/>
        <v>-2.8728502590463778E-3</v>
      </c>
      <c r="N755" s="3">
        <f t="shared" si="32"/>
        <v>-5.1169158417514564E-3</v>
      </c>
    </row>
    <row r="756" spans="1:14" x14ac:dyDescent="0.25">
      <c r="A756" s="4">
        <v>43552</v>
      </c>
      <c r="B756" s="2">
        <v>270.747253</v>
      </c>
      <c r="C756" s="2">
        <v>147.93652299999999</v>
      </c>
      <c r="D756" s="2">
        <v>122.087791</v>
      </c>
      <c r="E756" s="2">
        <v>78.040665000000004</v>
      </c>
      <c r="F756" s="2">
        <v>121.900002</v>
      </c>
      <c r="G756" s="2">
        <v>80.674933999999993</v>
      </c>
      <c r="H756" s="3">
        <f t="shared" si="34"/>
        <v>3.7904140872668801E-3</v>
      </c>
      <c r="I756" s="3">
        <f t="shared" si="34"/>
        <v>9.2661391616009059E-3</v>
      </c>
      <c r="J756" s="3">
        <f t="shared" si="34"/>
        <v>3.4886265217430878E-3</v>
      </c>
      <c r="K756" s="3">
        <f t="shared" si="33"/>
        <v>1.9747747938370086E-3</v>
      </c>
      <c r="L756" s="3">
        <f t="shared" si="33"/>
        <v>-1.4152850559598029E-2</v>
      </c>
      <c r="M756" s="3">
        <f t="shared" si="33"/>
        <v>9.7034994956419762E-3</v>
      </c>
      <c r="N756" s="3">
        <f t="shared" si="32"/>
        <v>3.2567368417543664E-3</v>
      </c>
    </row>
    <row r="757" spans="1:14" x14ac:dyDescent="0.25">
      <c r="A757" s="4">
        <v>43553</v>
      </c>
      <c r="B757" s="2">
        <v>272.454498</v>
      </c>
      <c r="C757" s="2">
        <v>148.55877699999999</v>
      </c>
      <c r="D757" s="2">
        <v>121.972061</v>
      </c>
      <c r="E757" s="2">
        <v>78.239738000000003</v>
      </c>
      <c r="F757" s="2">
        <v>122.010002</v>
      </c>
      <c r="G757" s="2">
        <v>80.600739000000004</v>
      </c>
      <c r="H757" s="3">
        <f t="shared" si="34"/>
        <v>6.3056780118098121E-3</v>
      </c>
      <c r="I757" s="3">
        <f t="shared" si="34"/>
        <v>4.2062229622632508E-3</v>
      </c>
      <c r="J757" s="3">
        <f t="shared" si="34"/>
        <v>-9.4792443250935055E-4</v>
      </c>
      <c r="K757" s="3">
        <f t="shared" si="33"/>
        <v>2.5508880530424882E-3</v>
      </c>
      <c r="L757" s="3">
        <f t="shared" si="33"/>
        <v>9.0237898437450781E-4</v>
      </c>
      <c r="M757" s="3">
        <f t="shared" si="33"/>
        <v>-9.1967847163021421E-4</v>
      </c>
      <c r="N757" s="3">
        <f t="shared" si="32"/>
        <v>5.5326853760927861E-3</v>
      </c>
    </row>
    <row r="758" spans="1:14" x14ac:dyDescent="0.25">
      <c r="A758" s="4">
        <v>43556</v>
      </c>
      <c r="B758" s="2">
        <v>275.685608</v>
      </c>
      <c r="C758" s="2">
        <v>150.41577100000001</v>
      </c>
      <c r="D758" s="2">
        <v>120.239548</v>
      </c>
      <c r="E758" s="2">
        <v>78.220634000000004</v>
      </c>
      <c r="F758" s="2">
        <v>121.529999</v>
      </c>
      <c r="G758" s="2">
        <v>80.554374999999993</v>
      </c>
      <c r="H758" s="3">
        <f t="shared" si="34"/>
        <v>1.1859264661506996E-2</v>
      </c>
      <c r="I758" s="3">
        <f t="shared" si="34"/>
        <v>1.2500062517343036E-2</v>
      </c>
      <c r="J758" s="3">
        <f t="shared" si="34"/>
        <v>-1.4204179102950465E-2</v>
      </c>
      <c r="K758" s="3">
        <f t="shared" si="33"/>
        <v>-2.4417259679476722E-4</v>
      </c>
      <c r="L758" s="3">
        <f t="shared" si="33"/>
        <v>-3.9341282856465432E-3</v>
      </c>
      <c r="M758" s="3">
        <f t="shared" si="33"/>
        <v>-5.7523045787477578E-4</v>
      </c>
      <c r="N758" s="3">
        <f t="shared" si="32"/>
        <v>1.0706927217020691E-2</v>
      </c>
    </row>
    <row r="759" spans="1:14" x14ac:dyDescent="0.25">
      <c r="A759" s="4">
        <v>43557</v>
      </c>
      <c r="B759" s="2">
        <v>275.82064800000001</v>
      </c>
      <c r="C759" s="2">
        <v>150.16296399999999</v>
      </c>
      <c r="D759" s="2">
        <v>120.461906</v>
      </c>
      <c r="E759" s="2">
        <v>78.257019</v>
      </c>
      <c r="F759" s="2">
        <v>121.980003</v>
      </c>
      <c r="G759" s="2">
        <v>81.120102000000003</v>
      </c>
      <c r="H759" s="3">
        <f t="shared" si="34"/>
        <v>4.8983333217744729E-4</v>
      </c>
      <c r="I759" s="3">
        <f t="shared" si="34"/>
        <v>-1.6807213653149411E-3</v>
      </c>
      <c r="J759" s="3">
        <f t="shared" si="34"/>
        <v>1.8492917155676913E-3</v>
      </c>
      <c r="K759" s="3">
        <f t="shared" si="33"/>
        <v>4.6515859229678824E-4</v>
      </c>
      <c r="L759" s="3">
        <f t="shared" si="33"/>
        <v>3.7028223788597714E-3</v>
      </c>
      <c r="M759" s="3">
        <f t="shared" si="33"/>
        <v>7.0229208531504828E-3</v>
      </c>
      <c r="N759" s="3">
        <f t="shared" si="32"/>
        <v>3.9100456827076044E-4</v>
      </c>
    </row>
    <row r="760" spans="1:14" x14ac:dyDescent="0.25">
      <c r="A760" s="4">
        <v>43558</v>
      </c>
      <c r="B760" s="2">
        <v>276.25466899999998</v>
      </c>
      <c r="C760" s="2">
        <v>150.88244599999999</v>
      </c>
      <c r="D760" s="2">
        <v>119.417778</v>
      </c>
      <c r="E760" s="2">
        <v>78.284271000000004</v>
      </c>
      <c r="F760" s="2">
        <v>121.800003</v>
      </c>
      <c r="G760" s="2">
        <v>81.027350999999996</v>
      </c>
      <c r="H760" s="3">
        <f t="shared" si="34"/>
        <v>1.5735623969672652E-3</v>
      </c>
      <c r="I760" s="3">
        <f t="shared" si="34"/>
        <v>4.7913412257898358E-3</v>
      </c>
      <c r="J760" s="3">
        <f t="shared" si="34"/>
        <v>-8.667702800584931E-3</v>
      </c>
      <c r="K760" s="3">
        <f t="shared" si="33"/>
        <v>3.4823713384746213E-4</v>
      </c>
      <c r="L760" s="3">
        <f t="shared" si="33"/>
        <v>-1.475651709895387E-3</v>
      </c>
      <c r="M760" s="3">
        <f t="shared" si="33"/>
        <v>-1.1433787398344997E-3</v>
      </c>
      <c r="N760" s="3">
        <f t="shared" si="32"/>
        <v>1.8564868510190129E-3</v>
      </c>
    </row>
    <row r="761" spans="1:14" x14ac:dyDescent="0.25">
      <c r="A761" s="4">
        <v>43559</v>
      </c>
      <c r="B761" s="2">
        <v>276.98767099999998</v>
      </c>
      <c r="C761" s="2">
        <v>151.31994599999999</v>
      </c>
      <c r="D761" s="2">
        <v>119.756134</v>
      </c>
      <c r="E761" s="2">
        <v>78.402396999999993</v>
      </c>
      <c r="F761" s="2">
        <v>122.110001</v>
      </c>
      <c r="G761" s="2">
        <v>80.897530000000003</v>
      </c>
      <c r="H761" s="3">
        <f t="shared" si="34"/>
        <v>2.6533560596582184E-3</v>
      </c>
      <c r="I761" s="3">
        <f t="shared" si="34"/>
        <v>2.8996083480778978E-3</v>
      </c>
      <c r="J761" s="3">
        <f t="shared" si="34"/>
        <v>2.8333804703686294E-3</v>
      </c>
      <c r="K761" s="3">
        <f t="shared" si="33"/>
        <v>1.5089365780769359E-3</v>
      </c>
      <c r="L761" s="3">
        <f t="shared" si="33"/>
        <v>2.5451395103823771E-3</v>
      </c>
      <c r="M761" s="3">
        <f t="shared" si="33"/>
        <v>-1.602187389786347E-3</v>
      </c>
      <c r="N761" s="3">
        <f t="shared" si="32"/>
        <v>2.6849674811594867E-3</v>
      </c>
    </row>
    <row r="762" spans="1:14" x14ac:dyDescent="0.25">
      <c r="A762" s="4">
        <v>43560</v>
      </c>
      <c r="B762" s="2">
        <v>278.32833900000003</v>
      </c>
      <c r="C762" s="2">
        <v>152.574127</v>
      </c>
      <c r="D762" s="2">
        <v>119.91082</v>
      </c>
      <c r="E762" s="2">
        <v>78.547813000000005</v>
      </c>
      <c r="F762" s="2">
        <v>121.980003</v>
      </c>
      <c r="G762" s="2">
        <v>81.463226000000006</v>
      </c>
      <c r="H762" s="3">
        <f t="shared" si="34"/>
        <v>4.8401721100432837E-3</v>
      </c>
      <c r="I762" s="3">
        <f t="shared" si="34"/>
        <v>8.2882728493705038E-3</v>
      </c>
      <c r="J762" s="3">
        <f t="shared" si="34"/>
        <v>1.291674963388445E-3</v>
      </c>
      <c r="K762" s="3">
        <f t="shared" si="33"/>
        <v>1.8547392116086137E-3</v>
      </c>
      <c r="L762" s="3">
        <f t="shared" si="33"/>
        <v>-1.0645974853443763E-3</v>
      </c>
      <c r="M762" s="3">
        <f t="shared" si="33"/>
        <v>6.9927474917961252E-3</v>
      </c>
      <c r="N762" s="3">
        <f t="shared" si="32"/>
        <v>4.9334427716277024E-3</v>
      </c>
    </row>
    <row r="763" spans="1:14" x14ac:dyDescent="0.25">
      <c r="A763" s="4">
        <v>43563</v>
      </c>
      <c r="B763" s="2">
        <v>278.54055799999998</v>
      </c>
      <c r="C763" s="2">
        <v>152.45744300000001</v>
      </c>
      <c r="D763" s="2">
        <v>119.485451</v>
      </c>
      <c r="E763" s="2">
        <v>78.502380000000002</v>
      </c>
      <c r="F763" s="2">
        <v>122.510002</v>
      </c>
      <c r="G763" s="2">
        <v>81.008812000000006</v>
      </c>
      <c r="H763" s="3">
        <f t="shared" si="34"/>
        <v>7.6247715472455013E-4</v>
      </c>
      <c r="I763" s="3">
        <f t="shared" si="34"/>
        <v>-7.6476924557455916E-4</v>
      </c>
      <c r="J763" s="3">
        <f t="shared" si="34"/>
        <v>-3.5473779597203769E-3</v>
      </c>
      <c r="K763" s="3">
        <f t="shared" si="33"/>
        <v>-5.784120303897744E-4</v>
      </c>
      <c r="L763" s="3">
        <f t="shared" si="33"/>
        <v>4.3449662810715051E-3</v>
      </c>
      <c r="M763" s="3">
        <f t="shared" si="33"/>
        <v>-5.578148844731512E-3</v>
      </c>
      <c r="N763" s="3">
        <f t="shared" si="32"/>
        <v>7.9813958639141265E-4</v>
      </c>
    </row>
    <row r="764" spans="1:14" x14ac:dyDescent="0.25">
      <c r="A764" s="4">
        <v>43564</v>
      </c>
      <c r="B764" s="2">
        <v>277.113068</v>
      </c>
      <c r="C764" s="2">
        <v>150.756012</v>
      </c>
      <c r="D764" s="2">
        <v>119.86251799999999</v>
      </c>
      <c r="E764" s="2">
        <v>78.447875999999994</v>
      </c>
      <c r="F764" s="2">
        <v>123.150002</v>
      </c>
      <c r="G764" s="2">
        <v>80.582199000000003</v>
      </c>
      <c r="H764" s="3">
        <f t="shared" si="34"/>
        <v>-5.1248910042033247E-3</v>
      </c>
      <c r="I764" s="3">
        <f t="shared" si="34"/>
        <v>-1.1160038936242733E-2</v>
      </c>
      <c r="J764" s="3">
        <f t="shared" si="34"/>
        <v>3.1557565950015576E-3</v>
      </c>
      <c r="K764" s="3">
        <f t="shared" si="33"/>
        <v>-6.9429742130122651E-4</v>
      </c>
      <c r="L764" s="3">
        <f t="shared" si="33"/>
        <v>5.2240632564841682E-3</v>
      </c>
      <c r="M764" s="3">
        <f t="shared" si="33"/>
        <v>-5.2662542440444771E-3</v>
      </c>
      <c r="N764" s="3">
        <f t="shared" si="32"/>
        <v>-5.2870312477499605E-3</v>
      </c>
    </row>
    <row r="765" spans="1:14" x14ac:dyDescent="0.25">
      <c r="A765" s="4">
        <v>43565</v>
      </c>
      <c r="B765" s="2">
        <v>278.05831899999998</v>
      </c>
      <c r="C765" s="2">
        <v>152.45744300000001</v>
      </c>
      <c r="D765" s="2">
        <v>120.152557</v>
      </c>
      <c r="E765" s="2">
        <v>78.793182000000002</v>
      </c>
      <c r="F765" s="2">
        <v>123.529999</v>
      </c>
      <c r="G765" s="2">
        <v>81.324112</v>
      </c>
      <c r="H765" s="3">
        <f t="shared" si="34"/>
        <v>3.4110661284294519E-3</v>
      </c>
      <c r="I765" s="3">
        <f t="shared" si="34"/>
        <v>1.1285991035634435E-2</v>
      </c>
      <c r="J765" s="3">
        <f t="shared" si="34"/>
        <v>2.4197639498946266E-3</v>
      </c>
      <c r="K765" s="3">
        <f t="shared" si="33"/>
        <v>4.4017252933656881E-3</v>
      </c>
      <c r="L765" s="3">
        <f t="shared" si="33"/>
        <v>3.0856434740456073E-3</v>
      </c>
      <c r="M765" s="3">
        <f t="shared" si="33"/>
        <v>9.2069093324196327E-3</v>
      </c>
      <c r="N765" s="3">
        <f t="shared" si="32"/>
        <v>4.6715095046776242E-3</v>
      </c>
    </row>
    <row r="766" spans="1:14" x14ac:dyDescent="0.25">
      <c r="A766" s="4">
        <v>43566</v>
      </c>
      <c r="B766" s="2">
        <v>277.98113999999998</v>
      </c>
      <c r="C766" s="2">
        <v>152.54496800000001</v>
      </c>
      <c r="D766" s="2">
        <v>119.44678500000001</v>
      </c>
      <c r="E766" s="2">
        <v>78.911338999999998</v>
      </c>
      <c r="F766" s="2">
        <v>121.949997</v>
      </c>
      <c r="G766" s="2">
        <v>81.268478000000002</v>
      </c>
      <c r="H766" s="3">
        <f t="shared" si="34"/>
        <v>-2.7756407460699517E-4</v>
      </c>
      <c r="I766" s="3">
        <f t="shared" si="34"/>
        <v>5.7409463439572761E-4</v>
      </c>
      <c r="J766" s="3">
        <f t="shared" si="34"/>
        <v>-5.8739657117742317E-3</v>
      </c>
      <c r="K766" s="3">
        <f t="shared" si="33"/>
        <v>1.4995840629967727E-3</v>
      </c>
      <c r="L766" s="3">
        <f t="shared" si="33"/>
        <v>-1.2790431577677008E-2</v>
      </c>
      <c r="M766" s="3">
        <f t="shared" si="33"/>
        <v>-6.8410215164715904E-4</v>
      </c>
      <c r="N766" s="3">
        <f t="shared" si="32"/>
        <v>-1.1343579769805536E-3</v>
      </c>
    </row>
    <row r="767" spans="1:14" x14ac:dyDescent="0.25">
      <c r="A767" s="4">
        <v>43567</v>
      </c>
      <c r="B767" s="2">
        <v>279.86193800000001</v>
      </c>
      <c r="C767" s="2">
        <v>153.400543</v>
      </c>
      <c r="D767" s="2">
        <v>118.596008</v>
      </c>
      <c r="E767" s="2">
        <v>79.029456999999994</v>
      </c>
      <c r="F767" s="2">
        <v>121.83000199999999</v>
      </c>
      <c r="G767" s="2">
        <v>81.657982000000004</v>
      </c>
      <c r="H767" s="3">
        <f t="shared" si="34"/>
        <v>6.7659194433120629E-3</v>
      </c>
      <c r="I767" s="3">
        <f t="shared" si="34"/>
        <v>5.608674027189009E-3</v>
      </c>
      <c r="J767" s="3">
        <f t="shared" si="34"/>
        <v>-7.1226446153407341E-3</v>
      </c>
      <c r="K767" s="3">
        <f t="shared" si="33"/>
        <v>1.4968444522274194E-3</v>
      </c>
      <c r="L767" s="3">
        <f t="shared" si="33"/>
        <v>-9.8396886389429117E-4</v>
      </c>
      <c r="M767" s="3">
        <f t="shared" si="33"/>
        <v>4.7928053974384266E-3</v>
      </c>
      <c r="N767" s="3">
        <f t="shared" si="32"/>
        <v>5.9600667468645814E-3</v>
      </c>
    </row>
    <row r="768" spans="1:14" x14ac:dyDescent="0.25">
      <c r="A768" s="4">
        <v>43570</v>
      </c>
      <c r="B768" s="2">
        <v>279.67861900000003</v>
      </c>
      <c r="C768" s="2">
        <v>153.04080200000001</v>
      </c>
      <c r="D768" s="2">
        <v>118.89572099999999</v>
      </c>
      <c r="E768" s="2">
        <v>78.974975999999998</v>
      </c>
      <c r="F768" s="2">
        <v>121.599998</v>
      </c>
      <c r="G768" s="2">
        <v>81.240662</v>
      </c>
      <c r="H768" s="3">
        <f t="shared" si="34"/>
        <v>-6.5503369736541472E-4</v>
      </c>
      <c r="I768" s="3">
        <f t="shared" si="34"/>
        <v>-2.3451090391510832E-3</v>
      </c>
      <c r="J768" s="3">
        <f t="shared" si="34"/>
        <v>2.5271761255234448E-3</v>
      </c>
      <c r="K768" s="3">
        <f t="shared" si="33"/>
        <v>-6.8937586145878527E-4</v>
      </c>
      <c r="L768" s="3">
        <f t="shared" si="33"/>
        <v>-1.8879093509330813E-3</v>
      </c>
      <c r="M768" s="3">
        <f t="shared" si="33"/>
        <v>-5.1105842904617393E-3</v>
      </c>
      <c r="N768" s="3">
        <f t="shared" si="32"/>
        <v>-1.0292277654005946E-3</v>
      </c>
    </row>
    <row r="769" spans="1:14" x14ac:dyDescent="0.25">
      <c r="A769" s="4">
        <v>43571</v>
      </c>
      <c r="B769" s="2">
        <v>279.86193800000001</v>
      </c>
      <c r="C769" s="2">
        <v>153.13803100000001</v>
      </c>
      <c r="D769" s="2">
        <v>118.15128300000001</v>
      </c>
      <c r="E769" s="2">
        <v>78.929503999999994</v>
      </c>
      <c r="F769" s="2">
        <v>120.510002</v>
      </c>
      <c r="G769" s="2">
        <v>79.404387999999997</v>
      </c>
      <c r="H769" s="3">
        <f t="shared" si="34"/>
        <v>6.5546304774910524E-4</v>
      </c>
      <c r="I769" s="3">
        <f t="shared" si="34"/>
        <v>6.3531423469664894E-4</v>
      </c>
      <c r="J769" s="3">
        <f t="shared" si="34"/>
        <v>-6.2612682251196317E-3</v>
      </c>
      <c r="K769" s="3">
        <f t="shared" si="33"/>
        <v>-5.7577731964109091E-4</v>
      </c>
      <c r="L769" s="3">
        <f t="shared" si="33"/>
        <v>-8.9637830421674947E-3</v>
      </c>
      <c r="M769" s="3">
        <f t="shared" si="33"/>
        <v>-2.2602893117734557E-2</v>
      </c>
      <c r="N769" s="3">
        <f t="shared" si="32"/>
        <v>-1.134321173901241E-4</v>
      </c>
    </row>
    <row r="770" spans="1:14" x14ac:dyDescent="0.25">
      <c r="A770" s="4">
        <v>43572</v>
      </c>
      <c r="B770" s="2">
        <v>279.17712399999999</v>
      </c>
      <c r="C770" s="2">
        <v>151.66023300000001</v>
      </c>
      <c r="D770" s="2">
        <v>118.19963799999999</v>
      </c>
      <c r="E770" s="2">
        <v>78.738677999999993</v>
      </c>
      <c r="F770" s="2">
        <v>120.279999</v>
      </c>
      <c r="G770" s="2">
        <v>78.681015000000002</v>
      </c>
      <c r="H770" s="3">
        <f t="shared" si="34"/>
        <v>-2.4469708345977725E-3</v>
      </c>
      <c r="I770" s="3">
        <f t="shared" si="34"/>
        <v>-9.6501044864550911E-3</v>
      </c>
      <c r="J770" s="3">
        <f t="shared" si="34"/>
        <v>4.0926343559033462E-4</v>
      </c>
      <c r="K770" s="3">
        <f t="shared" si="33"/>
        <v>-2.4176764115989569E-3</v>
      </c>
      <c r="L770" s="3">
        <f t="shared" si="33"/>
        <v>-1.9085801691380855E-3</v>
      </c>
      <c r="M770" s="3">
        <f t="shared" si="33"/>
        <v>-9.1099877251115124E-3</v>
      </c>
      <c r="N770" s="3">
        <f t="shared" si="32"/>
        <v>-3.5807289504653241E-3</v>
      </c>
    </row>
    <row r="771" spans="1:14" x14ac:dyDescent="0.25">
      <c r="A771" s="4">
        <v>43573</v>
      </c>
      <c r="B771" s="2">
        <v>279.72689800000001</v>
      </c>
      <c r="C771" s="2">
        <v>151.67965699999999</v>
      </c>
      <c r="D771" s="2">
        <v>118.818382</v>
      </c>
      <c r="E771" s="2">
        <v>78.775024000000002</v>
      </c>
      <c r="F771" s="2">
        <v>120.370003</v>
      </c>
      <c r="G771" s="2">
        <v>79.283828999999997</v>
      </c>
      <c r="H771" s="3">
        <f t="shared" si="34"/>
        <v>1.9692659345542651E-3</v>
      </c>
      <c r="I771" s="3">
        <f t="shared" si="34"/>
        <v>1.2807576261586462E-4</v>
      </c>
      <c r="J771" s="3">
        <f t="shared" si="34"/>
        <v>5.2347368441179043E-3</v>
      </c>
      <c r="K771" s="3">
        <f t="shared" si="33"/>
        <v>4.6160287324115146E-4</v>
      </c>
      <c r="L771" s="3">
        <f t="shared" si="33"/>
        <v>7.4828733578558015E-4</v>
      </c>
      <c r="M771" s="3">
        <f t="shared" si="33"/>
        <v>7.6614924197406786E-3</v>
      </c>
      <c r="N771" s="3">
        <f t="shared" si="32"/>
        <v>1.5713345672923177E-3</v>
      </c>
    </row>
    <row r="772" spans="1:14" x14ac:dyDescent="0.25">
      <c r="A772" s="4">
        <v>43577</v>
      </c>
      <c r="B772" s="2">
        <v>279.96795700000001</v>
      </c>
      <c r="C772" s="2">
        <v>151.135223</v>
      </c>
      <c r="D772" s="2">
        <v>118.247963</v>
      </c>
      <c r="E772" s="2">
        <v>78.638701999999995</v>
      </c>
      <c r="F772" s="2">
        <v>120.370003</v>
      </c>
      <c r="G772" s="2">
        <v>78.412079000000006</v>
      </c>
      <c r="H772" s="3">
        <f t="shared" si="34"/>
        <v>8.6176553532579803E-4</v>
      </c>
      <c r="I772" s="3">
        <f t="shared" si="34"/>
        <v>-3.5893672939938392E-3</v>
      </c>
      <c r="J772" s="3">
        <f t="shared" si="34"/>
        <v>-4.800763908735961E-3</v>
      </c>
      <c r="K772" s="3">
        <f t="shared" si="33"/>
        <v>-1.7305231160578138E-3</v>
      </c>
      <c r="L772" s="3">
        <f t="shared" si="33"/>
        <v>0</v>
      </c>
      <c r="M772" s="3">
        <f t="shared" si="33"/>
        <v>-1.0995306495603208E-2</v>
      </c>
      <c r="N772" s="3">
        <f t="shared" ref="N772:N835" si="35">SUMPRODUCT(H772:M772,R$10:W$10)</f>
        <v>6.6098371938793027E-5</v>
      </c>
    </row>
    <row r="773" spans="1:14" x14ac:dyDescent="0.25">
      <c r="A773" s="4">
        <v>43578</v>
      </c>
      <c r="B773" s="2">
        <v>282.48535199999998</v>
      </c>
      <c r="C773" s="2">
        <v>153.38108800000001</v>
      </c>
      <c r="D773" s="2">
        <v>118.49934399999999</v>
      </c>
      <c r="E773" s="2">
        <v>78.911338999999998</v>
      </c>
      <c r="F773" s="2">
        <v>120.120003</v>
      </c>
      <c r="G773" s="2">
        <v>79.450760000000002</v>
      </c>
      <c r="H773" s="3">
        <f t="shared" si="34"/>
        <v>8.9917254352074316E-3</v>
      </c>
      <c r="I773" s="3">
        <f t="shared" si="34"/>
        <v>1.4859970795821686E-2</v>
      </c>
      <c r="J773" s="3">
        <f t="shared" si="34"/>
        <v>2.1258801726673493E-3</v>
      </c>
      <c r="K773" s="3">
        <f t="shared" si="33"/>
        <v>3.4669570207301881E-3</v>
      </c>
      <c r="L773" s="3">
        <f t="shared" si="33"/>
        <v>-2.0769294157116924E-3</v>
      </c>
      <c r="M773" s="3">
        <f t="shared" si="33"/>
        <v>1.3246441278517818E-2</v>
      </c>
      <c r="N773" s="3">
        <f t="shared" si="35"/>
        <v>9.0693209976880906E-3</v>
      </c>
    </row>
    <row r="774" spans="1:14" x14ac:dyDescent="0.25">
      <c r="A774" s="4">
        <v>43579</v>
      </c>
      <c r="B774" s="2">
        <v>281.858429</v>
      </c>
      <c r="C774" s="2">
        <v>153.86721800000001</v>
      </c>
      <c r="D774" s="2">
        <v>119.46611799999999</v>
      </c>
      <c r="E774" s="2">
        <v>78.802299000000005</v>
      </c>
      <c r="F774" s="2">
        <v>120.470001</v>
      </c>
      <c r="G774" s="2">
        <v>80.035033999999996</v>
      </c>
      <c r="H774" s="3">
        <f t="shared" si="34"/>
        <v>-2.219311534426005E-3</v>
      </c>
      <c r="I774" s="3">
        <f t="shared" si="34"/>
        <v>3.1694259464374319E-3</v>
      </c>
      <c r="J774" s="3">
        <f t="shared" si="34"/>
        <v>8.1584755439658707E-3</v>
      </c>
      <c r="K774" s="3">
        <f t="shared" si="33"/>
        <v>-1.3818039508871616E-3</v>
      </c>
      <c r="L774" s="3">
        <f t="shared" si="33"/>
        <v>2.9137361909656878E-3</v>
      </c>
      <c r="M774" s="3">
        <f t="shared" si="33"/>
        <v>7.353913291704206E-3</v>
      </c>
      <c r="N774" s="3">
        <f t="shared" si="35"/>
        <v>-9.3053462763646364E-4</v>
      </c>
    </row>
    <row r="775" spans="1:14" x14ac:dyDescent="0.25">
      <c r="A775" s="4">
        <v>43580</v>
      </c>
      <c r="B775" s="2">
        <v>281.684845</v>
      </c>
      <c r="C775" s="2">
        <v>152.61303699999999</v>
      </c>
      <c r="D775" s="2">
        <v>119.292114</v>
      </c>
      <c r="E775" s="2">
        <v>78.838638000000003</v>
      </c>
      <c r="F775" s="2">
        <v>120.57</v>
      </c>
      <c r="G775" s="2">
        <v>79.868094999999997</v>
      </c>
      <c r="H775" s="3">
        <f t="shared" si="34"/>
        <v>-6.1585527392549189E-4</v>
      </c>
      <c r="I775" s="3">
        <f t="shared" si="34"/>
        <v>-8.151060481252248E-3</v>
      </c>
      <c r="J775" s="3">
        <f t="shared" si="34"/>
        <v>-1.4565133856613288E-3</v>
      </c>
      <c r="K775" s="3">
        <f t="shared" si="33"/>
        <v>4.611413684769694E-4</v>
      </c>
      <c r="L775" s="3">
        <f t="shared" si="33"/>
        <v>8.3007387042344227E-4</v>
      </c>
      <c r="M775" s="3">
        <f t="shared" si="33"/>
        <v>-2.0858240654960669E-3</v>
      </c>
      <c r="N775" s="3">
        <f t="shared" si="35"/>
        <v>-1.731624523282784E-3</v>
      </c>
    </row>
    <row r="776" spans="1:14" x14ac:dyDescent="0.25">
      <c r="A776" s="4">
        <v>43581</v>
      </c>
      <c r="B776" s="2">
        <v>282.99658199999999</v>
      </c>
      <c r="C776" s="2">
        <v>153.98387099999999</v>
      </c>
      <c r="D776" s="2">
        <v>119.698151</v>
      </c>
      <c r="E776" s="2">
        <v>79.038567</v>
      </c>
      <c r="F776" s="2">
        <v>121.370003</v>
      </c>
      <c r="G776" s="2">
        <v>80.498740999999995</v>
      </c>
      <c r="H776" s="3">
        <f t="shared" si="34"/>
        <v>4.6567538981374668E-3</v>
      </c>
      <c r="I776" s="3">
        <f t="shared" si="34"/>
        <v>8.9824174064501161E-3</v>
      </c>
      <c r="J776" s="3">
        <f t="shared" si="34"/>
        <v>3.4037203833943153E-3</v>
      </c>
      <c r="K776" s="3">
        <f t="shared" si="33"/>
        <v>2.5359266099953537E-3</v>
      </c>
      <c r="L776" s="3">
        <f t="shared" si="33"/>
        <v>6.6351745873767243E-3</v>
      </c>
      <c r="M776" s="3">
        <f t="shared" si="33"/>
        <v>7.8960941787831196E-3</v>
      </c>
      <c r="N776" s="3">
        <f t="shared" si="35"/>
        <v>5.5208014314133093E-3</v>
      </c>
    </row>
    <row r="777" spans="1:14" x14ac:dyDescent="0.25">
      <c r="A777" s="4">
        <v>43584</v>
      </c>
      <c r="B777" s="2">
        <v>283.44021600000002</v>
      </c>
      <c r="C777" s="2">
        <v>154.343613</v>
      </c>
      <c r="D777" s="2">
        <v>118.93440200000001</v>
      </c>
      <c r="E777" s="2">
        <v>79.002228000000002</v>
      </c>
      <c r="F777" s="2">
        <v>120.83000199999999</v>
      </c>
      <c r="G777" s="2">
        <v>79.710425999999998</v>
      </c>
      <c r="H777" s="3">
        <f t="shared" si="34"/>
        <v>1.5676302408487164E-3</v>
      </c>
      <c r="I777" s="3">
        <f t="shared" si="34"/>
        <v>2.336231695331259E-3</v>
      </c>
      <c r="J777" s="3">
        <f t="shared" si="34"/>
        <v>-6.3806248769873175E-3</v>
      </c>
      <c r="K777" s="3">
        <f t="shared" si="33"/>
        <v>-4.5976289018501149E-4</v>
      </c>
      <c r="L777" s="3">
        <f t="shared" si="33"/>
        <v>-4.4492130398975371E-3</v>
      </c>
      <c r="M777" s="3">
        <f t="shared" si="33"/>
        <v>-9.7928860775599036E-3</v>
      </c>
      <c r="N777" s="3">
        <f t="shared" si="35"/>
        <v>1.2142931951555753E-3</v>
      </c>
    </row>
    <row r="778" spans="1:14" x14ac:dyDescent="0.25">
      <c r="A778" s="4">
        <v>43585</v>
      </c>
      <c r="B778" s="2">
        <v>283.5849</v>
      </c>
      <c r="C778" s="2">
        <v>153.886673</v>
      </c>
      <c r="D778" s="2">
        <v>119.543488</v>
      </c>
      <c r="E778" s="2">
        <v>79.011330000000001</v>
      </c>
      <c r="F778" s="2">
        <v>121.199997</v>
      </c>
      <c r="G778" s="2">
        <v>80.470909000000006</v>
      </c>
      <c r="H778" s="3">
        <f t="shared" si="34"/>
        <v>5.1045685062556245E-4</v>
      </c>
      <c r="I778" s="3">
        <f t="shared" si="34"/>
        <v>-2.9605371490170063E-3</v>
      </c>
      <c r="J778" s="3">
        <f t="shared" si="34"/>
        <v>5.1211927731389384E-3</v>
      </c>
      <c r="K778" s="3">
        <f t="shared" si="33"/>
        <v>1.1521194060493123E-4</v>
      </c>
      <c r="L778" s="3">
        <f t="shared" si="33"/>
        <v>3.0621120075791097E-3</v>
      </c>
      <c r="M778" s="3">
        <f t="shared" si="33"/>
        <v>9.5405712673020115E-3</v>
      </c>
      <c r="N778" s="3">
        <f t="shared" si="35"/>
        <v>1.4656930965470215E-4</v>
      </c>
    </row>
    <row r="779" spans="1:14" x14ac:dyDescent="0.25">
      <c r="A779" s="4">
        <v>43586</v>
      </c>
      <c r="B779" s="2">
        <v>281.45336900000001</v>
      </c>
      <c r="C779" s="2">
        <v>152.34080499999999</v>
      </c>
      <c r="D779" s="2">
        <v>120.03660600000001</v>
      </c>
      <c r="E779" s="2">
        <v>78.752128999999996</v>
      </c>
      <c r="F779" s="2">
        <v>120.400002</v>
      </c>
      <c r="G779" s="2">
        <v>80.535820000000001</v>
      </c>
      <c r="H779" s="3">
        <f t="shared" si="34"/>
        <v>-7.5163769298012273E-3</v>
      </c>
      <c r="I779" s="3">
        <f t="shared" si="34"/>
        <v>-1.0045496272442112E-2</v>
      </c>
      <c r="J779" s="3">
        <f t="shared" si="34"/>
        <v>4.1250093020541723E-3</v>
      </c>
      <c r="K779" s="3">
        <f t="shared" si="33"/>
        <v>-3.2805548267571538E-3</v>
      </c>
      <c r="L779" s="3">
        <f t="shared" si="33"/>
        <v>-6.600618975262762E-3</v>
      </c>
      <c r="M779" s="3">
        <f t="shared" si="33"/>
        <v>8.0663932850555398E-4</v>
      </c>
      <c r="N779" s="3">
        <f t="shared" si="35"/>
        <v>-7.8566144559990298E-3</v>
      </c>
    </row>
    <row r="780" spans="1:14" x14ac:dyDescent="0.25">
      <c r="A780" s="4">
        <v>43587</v>
      </c>
      <c r="B780" s="2">
        <v>280.84567299999998</v>
      </c>
      <c r="C780" s="2">
        <v>152.739441</v>
      </c>
      <c r="D780" s="2">
        <v>119.465012</v>
      </c>
      <c r="E780" s="2">
        <v>78.806861999999995</v>
      </c>
      <c r="F780" s="2">
        <v>119.94000200000001</v>
      </c>
      <c r="G780" s="2">
        <v>80.619300999999993</v>
      </c>
      <c r="H780" s="3">
        <f t="shared" si="34"/>
        <v>-2.1591356399789374E-3</v>
      </c>
      <c r="I780" s="3">
        <f t="shared" si="34"/>
        <v>2.6167381746473595E-3</v>
      </c>
      <c r="J780" s="3">
        <f t="shared" si="34"/>
        <v>-4.7618307368670898E-3</v>
      </c>
      <c r="K780" s="3">
        <f t="shared" si="33"/>
        <v>6.9500343285966437E-4</v>
      </c>
      <c r="L780" s="3">
        <f t="shared" si="33"/>
        <v>-3.8205979431793491E-3</v>
      </c>
      <c r="M780" s="3">
        <f t="shared" si="33"/>
        <v>1.0365698145247126E-3</v>
      </c>
      <c r="N780" s="3">
        <f t="shared" si="35"/>
        <v>-1.5112488597977391E-3</v>
      </c>
    </row>
    <row r="781" spans="1:14" x14ac:dyDescent="0.25">
      <c r="A781" s="4">
        <v>43588</v>
      </c>
      <c r="B781" s="2">
        <v>283.59457400000002</v>
      </c>
      <c r="C781" s="2">
        <v>155.30616800000001</v>
      </c>
      <c r="D781" s="2">
        <v>119.80410000000001</v>
      </c>
      <c r="E781" s="2">
        <v>79.007660000000001</v>
      </c>
      <c r="F781" s="2">
        <v>120.650002</v>
      </c>
      <c r="G781" s="2">
        <v>81.305572999999995</v>
      </c>
      <c r="H781" s="3">
        <f t="shared" si="34"/>
        <v>9.7879414364345774E-3</v>
      </c>
      <c r="I781" s="3">
        <f t="shared" si="34"/>
        <v>1.6804611717807783E-2</v>
      </c>
      <c r="J781" s="3">
        <f t="shared" si="34"/>
        <v>2.8383875272202097E-3</v>
      </c>
      <c r="K781" s="3">
        <f t="shared" si="33"/>
        <v>2.5479760886812919E-3</v>
      </c>
      <c r="L781" s="3">
        <f t="shared" si="33"/>
        <v>5.9196263811966965E-3</v>
      </c>
      <c r="M781" s="3">
        <f t="shared" si="33"/>
        <v>8.5125024837415797E-3</v>
      </c>
      <c r="N781" s="3">
        <f t="shared" si="35"/>
        <v>1.062620967770698E-2</v>
      </c>
    </row>
    <row r="782" spans="1:14" x14ac:dyDescent="0.25">
      <c r="A782" s="4">
        <v>43591</v>
      </c>
      <c r="B782" s="2">
        <v>282.42752100000001</v>
      </c>
      <c r="C782" s="2">
        <v>155.21864299999999</v>
      </c>
      <c r="D782" s="2">
        <v>120.133484</v>
      </c>
      <c r="E782" s="2">
        <v>79.044158999999993</v>
      </c>
      <c r="F782" s="2">
        <v>120.80999799999999</v>
      </c>
      <c r="G782" s="2">
        <v>81.045890999999997</v>
      </c>
      <c r="H782" s="3">
        <f t="shared" si="34"/>
        <v>-4.1152162523392377E-3</v>
      </c>
      <c r="I782" s="3">
        <f t="shared" si="34"/>
        <v>-5.6356422366965475E-4</v>
      </c>
      <c r="J782" s="3">
        <f t="shared" si="34"/>
        <v>2.7493549886856705E-3</v>
      </c>
      <c r="K782" s="3">
        <f t="shared" si="33"/>
        <v>4.6196786488783559E-4</v>
      </c>
      <c r="L782" s="3">
        <f t="shared" si="33"/>
        <v>1.3261168449876237E-3</v>
      </c>
      <c r="M782" s="3">
        <f t="shared" si="33"/>
        <v>-3.1939016037683121E-3</v>
      </c>
      <c r="N782" s="3">
        <f t="shared" si="35"/>
        <v>-3.1019847151637185E-3</v>
      </c>
    </row>
    <row r="783" spans="1:14" x14ac:dyDescent="0.25">
      <c r="A783" s="4">
        <v>43592</v>
      </c>
      <c r="B783" s="2">
        <v>277.711029</v>
      </c>
      <c r="C783" s="2">
        <v>152.204712</v>
      </c>
      <c r="D783" s="2">
        <v>121.053856</v>
      </c>
      <c r="E783" s="2">
        <v>78.569580000000002</v>
      </c>
      <c r="F783" s="2">
        <v>121.209999</v>
      </c>
      <c r="G783" s="2">
        <v>79.580596999999997</v>
      </c>
      <c r="H783" s="3">
        <f t="shared" si="34"/>
        <v>-1.6699831458705572E-2</v>
      </c>
      <c r="I783" s="3">
        <f t="shared" si="34"/>
        <v>-1.9417326048907557E-2</v>
      </c>
      <c r="J783" s="3">
        <f t="shared" si="34"/>
        <v>7.6612445535999552E-3</v>
      </c>
      <c r="K783" s="3">
        <f t="shared" si="33"/>
        <v>-6.0039730449911177E-3</v>
      </c>
      <c r="L783" s="3">
        <f t="shared" si="33"/>
        <v>3.310992522324252E-3</v>
      </c>
      <c r="M783" s="3">
        <f t="shared" si="33"/>
        <v>-1.8079806168088131E-2</v>
      </c>
      <c r="N783" s="3">
        <f t="shared" si="35"/>
        <v>-1.5551046859010629E-2</v>
      </c>
    </row>
    <row r="784" spans="1:14" x14ac:dyDescent="0.25">
      <c r="A784" s="4">
        <v>43593</v>
      </c>
      <c r="B784" s="2">
        <v>277.32525600000002</v>
      </c>
      <c r="C784" s="2">
        <v>151.67965699999999</v>
      </c>
      <c r="D784" s="2">
        <v>120.53070099999999</v>
      </c>
      <c r="E784" s="2">
        <v>78.596992</v>
      </c>
      <c r="F784" s="2">
        <v>120.910004</v>
      </c>
      <c r="G784" s="2">
        <v>79.497139000000004</v>
      </c>
      <c r="H784" s="3">
        <f t="shared" si="34"/>
        <v>-1.3891165986064102E-3</v>
      </c>
      <c r="I784" s="3">
        <f t="shared" si="34"/>
        <v>-3.4496632403864247E-3</v>
      </c>
      <c r="J784" s="3">
        <f t="shared" si="34"/>
        <v>-4.3216715046235921E-3</v>
      </c>
      <c r="K784" s="3">
        <f t="shared" si="33"/>
        <v>3.4888820838796519E-4</v>
      </c>
      <c r="L784" s="3">
        <f t="shared" si="33"/>
        <v>-2.4750020829551467E-3</v>
      </c>
      <c r="M784" s="3">
        <f t="shared" si="33"/>
        <v>-1.0487229694946532E-3</v>
      </c>
      <c r="N784" s="3">
        <f t="shared" si="35"/>
        <v>-1.8121268942736255E-3</v>
      </c>
    </row>
    <row r="785" spans="1:14" x14ac:dyDescent="0.25">
      <c r="A785" s="4">
        <v>43594</v>
      </c>
      <c r="B785" s="2">
        <v>276.48614500000002</v>
      </c>
      <c r="C785" s="2">
        <v>151.281082</v>
      </c>
      <c r="D785" s="2">
        <v>121.02478000000001</v>
      </c>
      <c r="E785" s="2">
        <v>78.478324999999998</v>
      </c>
      <c r="F785" s="2">
        <v>121.199997</v>
      </c>
      <c r="G785" s="2">
        <v>79.701172</v>
      </c>
      <c r="H785" s="3">
        <f t="shared" si="34"/>
        <v>-3.0257287493498097E-3</v>
      </c>
      <c r="I785" s="3">
        <f t="shared" si="34"/>
        <v>-2.6277419654238132E-3</v>
      </c>
      <c r="J785" s="3">
        <f t="shared" si="34"/>
        <v>4.0991962703345042E-3</v>
      </c>
      <c r="K785" s="3">
        <f t="shared" si="33"/>
        <v>-1.5098160499578128E-3</v>
      </c>
      <c r="L785" s="3">
        <f t="shared" si="33"/>
        <v>2.3984202332836269E-3</v>
      </c>
      <c r="M785" s="3">
        <f t="shared" si="33"/>
        <v>2.5665451935319439E-3</v>
      </c>
      <c r="N785" s="3">
        <f t="shared" si="35"/>
        <v>-2.5290061999346338E-3</v>
      </c>
    </row>
    <row r="786" spans="1:14" x14ac:dyDescent="0.25">
      <c r="A786" s="4">
        <v>43595</v>
      </c>
      <c r="B786" s="2">
        <v>277.87506100000002</v>
      </c>
      <c r="C786" s="2">
        <v>151.57270800000001</v>
      </c>
      <c r="D786" s="2">
        <v>120.86009199999999</v>
      </c>
      <c r="E786" s="2">
        <v>78.697342000000006</v>
      </c>
      <c r="F786" s="2">
        <v>121.43</v>
      </c>
      <c r="G786" s="2">
        <v>80.554374999999993</v>
      </c>
      <c r="H786" s="3">
        <f t="shared" si="34"/>
        <v>5.0234560578070742E-3</v>
      </c>
      <c r="I786" s="3">
        <f t="shared" si="34"/>
        <v>1.9277096392000814E-3</v>
      </c>
      <c r="J786" s="3">
        <f t="shared" si="34"/>
        <v>-1.3607791726620855E-3</v>
      </c>
      <c r="K786" s="3">
        <f t="shared" si="33"/>
        <v>2.7907960573827495E-3</v>
      </c>
      <c r="L786" s="3">
        <f t="shared" si="33"/>
        <v>1.8977145684253571E-3</v>
      </c>
      <c r="M786" s="3">
        <f t="shared" si="33"/>
        <v>1.0705024513315786E-2</v>
      </c>
      <c r="N786" s="3">
        <f t="shared" si="35"/>
        <v>4.2689951279945336E-3</v>
      </c>
    </row>
    <row r="787" spans="1:14" x14ac:dyDescent="0.25">
      <c r="A787" s="4">
        <v>43598</v>
      </c>
      <c r="B787" s="2">
        <v>270.89196800000002</v>
      </c>
      <c r="C787" s="2">
        <v>147.03233299999999</v>
      </c>
      <c r="D787" s="2">
        <v>121.809532</v>
      </c>
      <c r="E787" s="2">
        <v>77.976378999999994</v>
      </c>
      <c r="F787" s="2">
        <v>122.66999800000001</v>
      </c>
      <c r="G787" s="2">
        <v>80.470909000000006</v>
      </c>
      <c r="H787" s="3">
        <f t="shared" si="34"/>
        <v>-2.5130333664596161E-2</v>
      </c>
      <c r="I787" s="3">
        <f t="shared" si="34"/>
        <v>-2.9955095873856252E-2</v>
      </c>
      <c r="J787" s="3">
        <f t="shared" si="34"/>
        <v>7.8556948310117836E-3</v>
      </c>
      <c r="K787" s="3">
        <f t="shared" si="33"/>
        <v>-9.1612115692549789E-3</v>
      </c>
      <c r="L787" s="3">
        <f t="shared" si="33"/>
        <v>1.0211628098492964E-2</v>
      </c>
      <c r="M787" s="3">
        <f t="shared" si="33"/>
        <v>-1.0361448400535433E-3</v>
      </c>
      <c r="N787" s="3">
        <f t="shared" si="35"/>
        <v>-2.3105546190589812E-2</v>
      </c>
    </row>
    <row r="788" spans="1:14" x14ac:dyDescent="0.25">
      <c r="A788" s="4">
        <v>43599</v>
      </c>
      <c r="B788" s="2">
        <v>273.34182700000002</v>
      </c>
      <c r="C788" s="2">
        <v>148.79209900000001</v>
      </c>
      <c r="D788" s="2">
        <v>121.45108</v>
      </c>
      <c r="E788" s="2">
        <v>78.149772999999996</v>
      </c>
      <c r="F788" s="2">
        <v>122.459999</v>
      </c>
      <c r="G788" s="2">
        <v>80.767677000000006</v>
      </c>
      <c r="H788" s="3">
        <f t="shared" si="34"/>
        <v>9.0436753001108539E-3</v>
      </c>
      <c r="I788" s="3">
        <f t="shared" si="34"/>
        <v>1.1968564764595069E-2</v>
      </c>
      <c r="J788" s="3">
        <f t="shared" si="34"/>
        <v>-2.9427253689801036E-3</v>
      </c>
      <c r="K788" s="3">
        <f t="shared" si="33"/>
        <v>2.2236734024287941E-3</v>
      </c>
      <c r="L788" s="3">
        <f t="shared" si="33"/>
        <v>-1.7119018784039763E-3</v>
      </c>
      <c r="M788" s="3">
        <f t="shared" si="33"/>
        <v>3.6878917324023597E-3</v>
      </c>
      <c r="N788" s="3">
        <f t="shared" si="35"/>
        <v>8.6654010828747415E-3</v>
      </c>
    </row>
    <row r="789" spans="1:14" x14ac:dyDescent="0.25">
      <c r="A789" s="4">
        <v>43600</v>
      </c>
      <c r="B789" s="2">
        <v>274.942902</v>
      </c>
      <c r="C789" s="2">
        <v>149.365723</v>
      </c>
      <c r="D789" s="2">
        <v>122.19704400000001</v>
      </c>
      <c r="E789" s="2">
        <v>78.222793999999993</v>
      </c>
      <c r="F789" s="2">
        <v>122.389999</v>
      </c>
      <c r="G789" s="2">
        <v>81.314841999999999</v>
      </c>
      <c r="H789" s="3">
        <f t="shared" si="34"/>
        <v>5.8574094479875161E-3</v>
      </c>
      <c r="I789" s="3">
        <f t="shared" si="34"/>
        <v>3.8552047041153781E-3</v>
      </c>
      <c r="J789" s="3">
        <f t="shared" si="34"/>
        <v>6.1420944136518774E-3</v>
      </c>
      <c r="K789" s="3">
        <f t="shared" si="33"/>
        <v>9.3437251570782642E-4</v>
      </c>
      <c r="L789" s="3">
        <f t="shared" si="33"/>
        <v>-5.7161522596449466E-4</v>
      </c>
      <c r="M789" s="3">
        <f t="shared" si="33"/>
        <v>6.7745541325894276E-3</v>
      </c>
      <c r="N789" s="3">
        <f t="shared" si="35"/>
        <v>5.0186639851439114E-3</v>
      </c>
    </row>
    <row r="790" spans="1:14" x14ac:dyDescent="0.25">
      <c r="A790" s="4">
        <v>43601</v>
      </c>
      <c r="B790" s="2">
        <v>277.48922700000003</v>
      </c>
      <c r="C790" s="2">
        <v>150.41577100000001</v>
      </c>
      <c r="D790" s="2">
        <v>121.79016900000001</v>
      </c>
      <c r="E790" s="2">
        <v>78.460059999999999</v>
      </c>
      <c r="F790" s="2">
        <v>121.510002</v>
      </c>
      <c r="G790" s="2">
        <v>81.639449999999997</v>
      </c>
      <c r="H790" s="3">
        <f t="shared" si="34"/>
        <v>9.2612865488705953E-3</v>
      </c>
      <c r="I790" s="3">
        <f t="shared" si="34"/>
        <v>7.0300466459765065E-3</v>
      </c>
      <c r="J790" s="3">
        <f t="shared" si="34"/>
        <v>-3.3296631954533584E-3</v>
      </c>
      <c r="K790" s="3">
        <f t="shared" si="33"/>
        <v>3.0332079419204128E-3</v>
      </c>
      <c r="L790" s="3">
        <f t="shared" si="33"/>
        <v>-7.1901054595155944E-3</v>
      </c>
      <c r="M790" s="3">
        <f t="shared" si="33"/>
        <v>3.9919895558548912E-3</v>
      </c>
      <c r="N790" s="3">
        <f t="shared" si="35"/>
        <v>7.5874401675923705E-3</v>
      </c>
    </row>
    <row r="791" spans="1:14" x14ac:dyDescent="0.25">
      <c r="A791" s="4">
        <v>43602</v>
      </c>
      <c r="B791" s="2">
        <v>275.69519000000003</v>
      </c>
      <c r="C791" s="2">
        <v>148.69490099999999</v>
      </c>
      <c r="D791" s="2">
        <v>122.06141700000001</v>
      </c>
      <c r="E791" s="2">
        <v>78.432686000000004</v>
      </c>
      <c r="F791" s="2">
        <v>120.650002</v>
      </c>
      <c r="G791" s="2">
        <v>81.481780999999998</v>
      </c>
      <c r="H791" s="3">
        <f t="shared" si="34"/>
        <v>-6.4652491896559638E-3</v>
      </c>
      <c r="I791" s="3">
        <f t="shared" si="34"/>
        <v>-1.1440755105393996E-2</v>
      </c>
      <c r="J791" s="3">
        <f t="shared" si="34"/>
        <v>2.2271748387179269E-3</v>
      </c>
      <c r="K791" s="3">
        <f t="shared" si="33"/>
        <v>-3.4889088792433576E-4</v>
      </c>
      <c r="L791" s="3">
        <f t="shared" si="33"/>
        <v>-7.0776066648405855E-3</v>
      </c>
      <c r="M791" s="3">
        <f t="shared" si="33"/>
        <v>-1.9312844464287604E-3</v>
      </c>
      <c r="N791" s="3">
        <f t="shared" si="35"/>
        <v>-7.326720261175099E-3</v>
      </c>
    </row>
    <row r="792" spans="1:14" x14ac:dyDescent="0.25">
      <c r="A792" s="4">
        <v>43605</v>
      </c>
      <c r="B792" s="2">
        <v>273.872345</v>
      </c>
      <c r="C792" s="2">
        <v>147.35318000000001</v>
      </c>
      <c r="D792" s="2">
        <v>121.809532</v>
      </c>
      <c r="E792" s="2">
        <v>78.359665000000007</v>
      </c>
      <c r="F792" s="2">
        <v>120.639999</v>
      </c>
      <c r="G792" s="2">
        <v>80.303970000000007</v>
      </c>
      <c r="H792" s="3">
        <f t="shared" si="34"/>
        <v>-6.611812850271459E-3</v>
      </c>
      <c r="I792" s="3">
        <f t="shared" si="34"/>
        <v>-9.023315466614279E-3</v>
      </c>
      <c r="J792" s="3">
        <f t="shared" si="34"/>
        <v>-2.0635922979659327E-3</v>
      </c>
      <c r="K792" s="3">
        <f t="shared" si="33"/>
        <v>-9.3100215897234939E-4</v>
      </c>
      <c r="L792" s="3">
        <f t="shared" si="33"/>
        <v>-8.2909240233575154E-5</v>
      </c>
      <c r="M792" s="3">
        <f t="shared" si="33"/>
        <v>-1.4454900046919628E-2</v>
      </c>
      <c r="N792" s="3">
        <f t="shared" si="35"/>
        <v>-6.4860830843269648E-3</v>
      </c>
    </row>
    <row r="793" spans="1:14" x14ac:dyDescent="0.25">
      <c r="A793" s="4">
        <v>43606</v>
      </c>
      <c r="B793" s="2">
        <v>276.341431</v>
      </c>
      <c r="C793" s="2">
        <v>149.453247</v>
      </c>
      <c r="D793" s="2">
        <v>121.615776</v>
      </c>
      <c r="E793" s="2">
        <v>78.606093999999999</v>
      </c>
      <c r="F793" s="2">
        <v>120.360001</v>
      </c>
      <c r="G793" s="2">
        <v>80.990264999999994</v>
      </c>
      <c r="H793" s="3">
        <f t="shared" si="34"/>
        <v>9.0154630253009849E-3</v>
      </c>
      <c r="I793" s="3">
        <f t="shared" si="34"/>
        <v>1.4251928597672547E-2</v>
      </c>
      <c r="J793" s="3">
        <f t="shared" si="34"/>
        <v>-1.5906472738110855E-3</v>
      </c>
      <c r="K793" s="3">
        <f t="shared" si="33"/>
        <v>3.1448449913611398E-3</v>
      </c>
      <c r="L793" s="3">
        <f t="shared" si="33"/>
        <v>-2.3209383481510582E-3</v>
      </c>
      <c r="M793" s="3">
        <f t="shared" si="33"/>
        <v>8.546215087497977E-3</v>
      </c>
      <c r="N793" s="3">
        <f t="shared" si="35"/>
        <v>8.9685491817444382E-3</v>
      </c>
    </row>
    <row r="794" spans="1:14" x14ac:dyDescent="0.25">
      <c r="A794" s="4">
        <v>43607</v>
      </c>
      <c r="B794" s="2">
        <v>275.49267600000002</v>
      </c>
      <c r="C794" s="2">
        <v>148.17962600000001</v>
      </c>
      <c r="D794" s="2">
        <v>122.313309</v>
      </c>
      <c r="E794" s="2">
        <v>78.669967999999997</v>
      </c>
      <c r="F794" s="2">
        <v>120.239998</v>
      </c>
      <c r="G794" s="2">
        <v>81.231376999999995</v>
      </c>
      <c r="H794" s="3">
        <f t="shared" si="34"/>
        <v>-3.0713997424439698E-3</v>
      </c>
      <c r="I794" s="3">
        <f t="shared" si="34"/>
        <v>-8.5218690497904648E-3</v>
      </c>
      <c r="J794" s="3">
        <f t="shared" si="34"/>
        <v>5.7355470066646763E-3</v>
      </c>
      <c r="K794" s="3">
        <f t="shared" si="33"/>
        <v>8.1258330938061007E-4</v>
      </c>
      <c r="L794" s="3">
        <f t="shared" si="33"/>
        <v>-9.9703389002125942E-4</v>
      </c>
      <c r="M794" s="3">
        <f t="shared" si="33"/>
        <v>2.9770491552287837E-3</v>
      </c>
      <c r="N794" s="3">
        <f t="shared" si="35"/>
        <v>-3.7966160950594716E-3</v>
      </c>
    </row>
    <row r="795" spans="1:14" x14ac:dyDescent="0.25">
      <c r="A795" s="4">
        <v>43608</v>
      </c>
      <c r="B795" s="2">
        <v>272.12652600000001</v>
      </c>
      <c r="C795" s="2">
        <v>145.73925800000001</v>
      </c>
      <c r="D795" s="2">
        <v>123.689041</v>
      </c>
      <c r="E795" s="2">
        <v>78.277550000000005</v>
      </c>
      <c r="F795" s="2">
        <v>121.16999800000001</v>
      </c>
      <c r="G795" s="2">
        <v>81.416861999999995</v>
      </c>
      <c r="H795" s="3">
        <f t="shared" si="34"/>
        <v>-1.2218655134047962E-2</v>
      </c>
      <c r="I795" s="3">
        <f t="shared" si="34"/>
        <v>-1.6468984744231974E-2</v>
      </c>
      <c r="J795" s="3">
        <f t="shared" si="34"/>
        <v>1.1247606750627526E-2</v>
      </c>
      <c r="K795" s="3">
        <f t="shared" si="33"/>
        <v>-4.9881550733564817E-3</v>
      </c>
      <c r="L795" s="3">
        <f t="shared" si="33"/>
        <v>7.734531066775352E-3</v>
      </c>
      <c r="M795" s="3">
        <f t="shared" si="33"/>
        <v>2.2834156806181838E-3</v>
      </c>
      <c r="N795" s="3">
        <f t="shared" si="35"/>
        <v>-1.13248418472452E-2</v>
      </c>
    </row>
    <row r="796" spans="1:14" x14ac:dyDescent="0.25">
      <c r="A796" s="4">
        <v>43609</v>
      </c>
      <c r="B796" s="2">
        <v>272.74383499999999</v>
      </c>
      <c r="C796" s="2">
        <v>146.643463</v>
      </c>
      <c r="D796" s="2">
        <v>123.795616</v>
      </c>
      <c r="E796" s="2">
        <v>78.168030000000002</v>
      </c>
      <c r="F796" s="2">
        <v>121.300003</v>
      </c>
      <c r="G796" s="2">
        <v>81.667259000000001</v>
      </c>
      <c r="H796" s="3">
        <f t="shared" si="34"/>
        <v>2.268463163344725E-3</v>
      </c>
      <c r="I796" s="3">
        <f t="shared" si="34"/>
        <v>6.2042651541425187E-3</v>
      </c>
      <c r="J796" s="3">
        <f t="shared" si="34"/>
        <v>8.6163656164162106E-4</v>
      </c>
      <c r="K796" s="3">
        <f t="shared" si="33"/>
        <v>-1.3991240144843875E-3</v>
      </c>
      <c r="L796" s="3">
        <f t="shared" si="33"/>
        <v>1.0729141053547053E-3</v>
      </c>
      <c r="M796" s="3">
        <f t="shared" si="33"/>
        <v>3.0754931331056223E-3</v>
      </c>
      <c r="N796" s="3">
        <f t="shared" si="35"/>
        <v>2.8162091805755476E-3</v>
      </c>
    </row>
    <row r="797" spans="1:14" x14ac:dyDescent="0.25">
      <c r="A797" s="4">
        <v>43613</v>
      </c>
      <c r="B797" s="2">
        <v>270.20715300000001</v>
      </c>
      <c r="C797" s="2">
        <v>145.38923600000001</v>
      </c>
      <c r="D797" s="2">
        <v>124.68692</v>
      </c>
      <c r="E797" s="2">
        <v>78.095016000000001</v>
      </c>
      <c r="F797" s="2">
        <v>120.83000199999999</v>
      </c>
      <c r="G797" s="2">
        <v>80.860427999999999</v>
      </c>
      <c r="H797" s="3">
        <f t="shared" si="34"/>
        <v>-9.3006025232430511E-3</v>
      </c>
      <c r="I797" s="3">
        <f t="shared" si="34"/>
        <v>-8.5529008545029983E-3</v>
      </c>
      <c r="J797" s="3">
        <f t="shared" si="34"/>
        <v>7.1998026165966955E-3</v>
      </c>
      <c r="K797" s="3">
        <f t="shared" si="33"/>
        <v>-9.3406473209056706E-4</v>
      </c>
      <c r="L797" s="3">
        <f t="shared" si="33"/>
        <v>-3.8746989973281742E-3</v>
      </c>
      <c r="M797" s="3">
        <f t="shared" si="33"/>
        <v>-9.8794916087486806E-3</v>
      </c>
      <c r="N797" s="3">
        <f t="shared" si="35"/>
        <v>-8.7466153494691733E-3</v>
      </c>
    </row>
    <row r="798" spans="1:14" x14ac:dyDescent="0.25">
      <c r="A798" s="4">
        <v>43614</v>
      </c>
      <c r="B798" s="2">
        <v>268.39395100000002</v>
      </c>
      <c r="C798" s="2">
        <v>144.40730300000001</v>
      </c>
      <c r="D798" s="2">
        <v>125.064758</v>
      </c>
      <c r="E798" s="2">
        <v>77.885077999999993</v>
      </c>
      <c r="F798" s="2">
        <v>120.870003</v>
      </c>
      <c r="G798" s="2">
        <v>79.784621999999999</v>
      </c>
      <c r="H798" s="3">
        <f t="shared" si="34"/>
        <v>-6.7104145092709011E-3</v>
      </c>
      <c r="I798" s="3">
        <f t="shared" si="34"/>
        <v>-6.7538218578987452E-3</v>
      </c>
      <c r="J798" s="3">
        <f t="shared" si="34"/>
        <v>3.0302937950508202E-3</v>
      </c>
      <c r="K798" s="3">
        <f t="shared" si="33"/>
        <v>-2.6882381328919847E-3</v>
      </c>
      <c r="L798" s="3">
        <f t="shared" si="33"/>
        <v>3.3105188560700327E-4</v>
      </c>
      <c r="M798" s="3">
        <f t="shared" si="33"/>
        <v>-1.330448065399803E-2</v>
      </c>
      <c r="N798" s="3">
        <f t="shared" si="35"/>
        <v>-6.1570685502782196E-3</v>
      </c>
    </row>
    <row r="799" spans="1:14" x14ac:dyDescent="0.25">
      <c r="A799" s="4">
        <v>43615</v>
      </c>
      <c r="B799" s="2">
        <v>269.12692299999998</v>
      </c>
      <c r="C799" s="2">
        <v>144.33926400000001</v>
      </c>
      <c r="D799" s="2">
        <v>126.14016700000001</v>
      </c>
      <c r="E799" s="2">
        <v>78.049369999999996</v>
      </c>
      <c r="F799" s="2">
        <v>121.69000200000001</v>
      </c>
      <c r="G799" s="2">
        <v>80.118492000000003</v>
      </c>
      <c r="H799" s="3">
        <f t="shared" si="34"/>
        <v>2.7309557360328807E-3</v>
      </c>
      <c r="I799" s="3">
        <f t="shared" si="34"/>
        <v>-4.7116038168792951E-4</v>
      </c>
      <c r="J799" s="3">
        <f t="shared" si="34"/>
        <v>8.5988172623339132E-3</v>
      </c>
      <c r="K799" s="3">
        <f t="shared" si="33"/>
        <v>2.1094156187402291E-3</v>
      </c>
      <c r="L799" s="3">
        <f t="shared" si="33"/>
        <v>6.7841398167254319E-3</v>
      </c>
      <c r="M799" s="3">
        <f t="shared" si="33"/>
        <v>4.1846409951031838E-3</v>
      </c>
      <c r="N799" s="3">
        <f t="shared" si="35"/>
        <v>2.530496445579945E-3</v>
      </c>
    </row>
    <row r="800" spans="1:14" x14ac:dyDescent="0.25">
      <c r="A800" s="4">
        <v>43616</v>
      </c>
      <c r="B800" s="2">
        <v>265.50039700000002</v>
      </c>
      <c r="C800" s="2">
        <v>142.84198000000001</v>
      </c>
      <c r="D800" s="2">
        <v>127.719337</v>
      </c>
      <c r="E800" s="2">
        <v>77.483551000000006</v>
      </c>
      <c r="F800" s="2">
        <v>123.33000199999999</v>
      </c>
      <c r="G800" s="2">
        <v>80.582199000000003</v>
      </c>
      <c r="H800" s="3">
        <f t="shared" si="34"/>
        <v>-1.3475151276485131E-2</v>
      </c>
      <c r="I800" s="3">
        <f t="shared" si="34"/>
        <v>-1.0373365905482324E-2</v>
      </c>
      <c r="J800" s="3">
        <f t="shared" si="34"/>
        <v>1.2519168458053453E-2</v>
      </c>
      <c r="K800" s="3">
        <f t="shared" si="33"/>
        <v>-7.2495011811112287E-3</v>
      </c>
      <c r="L800" s="3">
        <f t="shared" si="33"/>
        <v>1.3476867228582989E-2</v>
      </c>
      <c r="M800" s="3">
        <f t="shared" si="33"/>
        <v>5.7877649519413321E-3</v>
      </c>
      <c r="N800" s="3">
        <f t="shared" si="35"/>
        <v>-1.0823350222863109E-2</v>
      </c>
    </row>
    <row r="801" spans="1:14" x14ac:dyDescent="0.25">
      <c r="A801" s="4">
        <v>43619</v>
      </c>
      <c r="B801" s="2">
        <v>264.82519500000001</v>
      </c>
      <c r="C801" s="2">
        <v>143.143372</v>
      </c>
      <c r="D801" s="2">
        <v>128.573624</v>
      </c>
      <c r="E801" s="2">
        <v>77.608215000000001</v>
      </c>
      <c r="F801" s="2">
        <v>125.110001</v>
      </c>
      <c r="G801" s="2">
        <v>80.776961999999997</v>
      </c>
      <c r="H801" s="3">
        <f t="shared" si="34"/>
        <v>-2.5431299072596891E-3</v>
      </c>
      <c r="I801" s="3">
        <f t="shared" si="34"/>
        <v>2.1099679519984704E-3</v>
      </c>
      <c r="J801" s="3">
        <f t="shared" si="34"/>
        <v>6.6887835473183888E-3</v>
      </c>
      <c r="K801" s="3">
        <f t="shared" si="33"/>
        <v>1.6089092251334591E-3</v>
      </c>
      <c r="L801" s="3">
        <f t="shared" si="33"/>
        <v>1.4432814166337238E-2</v>
      </c>
      <c r="M801" s="3">
        <f t="shared" si="33"/>
        <v>2.4169481897609035E-3</v>
      </c>
      <c r="N801" s="3">
        <f t="shared" si="35"/>
        <v>-4.3193130032726629E-4</v>
      </c>
    </row>
    <row r="802" spans="1:14" x14ac:dyDescent="0.25">
      <c r="A802" s="4">
        <v>43620</v>
      </c>
      <c r="B802" s="2">
        <v>270.573669</v>
      </c>
      <c r="C802" s="2">
        <v>146.692093</v>
      </c>
      <c r="D802" s="2">
        <v>127.107742</v>
      </c>
      <c r="E802" s="2">
        <v>78.387519999999995</v>
      </c>
      <c r="F802" s="2">
        <v>125.150002</v>
      </c>
      <c r="G802" s="2">
        <v>80.415260000000004</v>
      </c>
      <c r="H802" s="3">
        <f t="shared" si="34"/>
        <v>2.170667333974774E-2</v>
      </c>
      <c r="I802" s="3">
        <f t="shared" si="34"/>
        <v>2.4791374902080721E-2</v>
      </c>
      <c r="J802" s="3">
        <f t="shared" si="34"/>
        <v>-1.1401109764161199E-2</v>
      </c>
      <c r="K802" s="3">
        <f t="shared" si="33"/>
        <v>1.0041527175956633E-2</v>
      </c>
      <c r="L802" s="3">
        <f t="shared" si="33"/>
        <v>3.19726638000839E-4</v>
      </c>
      <c r="M802" s="3">
        <f t="shared" si="33"/>
        <v>-4.4777866243594922E-3</v>
      </c>
      <c r="N802" s="3">
        <f t="shared" si="35"/>
        <v>2.0508343947863151E-2</v>
      </c>
    </row>
    <row r="803" spans="1:14" x14ac:dyDescent="0.25">
      <c r="A803" s="4">
        <v>43621</v>
      </c>
      <c r="B803" s="2">
        <v>272.91744999999997</v>
      </c>
      <c r="C803" s="2">
        <v>147.19761700000001</v>
      </c>
      <c r="D803" s="2">
        <v>126.38929</v>
      </c>
      <c r="E803" s="2">
        <v>78.570869000000002</v>
      </c>
      <c r="F803" s="2">
        <v>125.470001</v>
      </c>
      <c r="G803" s="2">
        <v>82.093872000000005</v>
      </c>
      <c r="H803" s="3">
        <f t="shared" si="34"/>
        <v>8.6622656545340959E-3</v>
      </c>
      <c r="I803" s="3">
        <f t="shared" si="34"/>
        <v>3.4461571149577708E-3</v>
      </c>
      <c r="J803" s="3">
        <f t="shared" si="34"/>
        <v>-5.6523071584420048E-3</v>
      </c>
      <c r="K803" s="3">
        <f t="shared" si="33"/>
        <v>2.3390075358935558E-3</v>
      </c>
      <c r="L803" s="3">
        <f t="shared" si="33"/>
        <v>2.5569236507083648E-3</v>
      </c>
      <c r="M803" s="3">
        <f t="shared" si="33"/>
        <v>2.0874296744175291E-2</v>
      </c>
      <c r="N803" s="3">
        <f t="shared" si="35"/>
        <v>7.32430125876001E-3</v>
      </c>
    </row>
    <row r="804" spans="1:14" x14ac:dyDescent="0.25">
      <c r="A804" s="4">
        <v>43622</v>
      </c>
      <c r="B804" s="2">
        <v>274.69210800000002</v>
      </c>
      <c r="C804" s="2">
        <v>147.36291499999999</v>
      </c>
      <c r="D804" s="2">
        <v>126.79705800000001</v>
      </c>
      <c r="E804" s="2">
        <v>78.735923999999997</v>
      </c>
      <c r="F804" s="2">
        <v>125.879997</v>
      </c>
      <c r="G804" s="2">
        <v>82.251534000000007</v>
      </c>
      <c r="H804" s="3">
        <f t="shared" si="34"/>
        <v>6.5025450003290963E-3</v>
      </c>
      <c r="I804" s="3">
        <f t="shared" si="34"/>
        <v>1.1229665491119256E-3</v>
      </c>
      <c r="J804" s="3">
        <f t="shared" si="34"/>
        <v>3.2262860247098679E-3</v>
      </c>
      <c r="K804" s="3">
        <f t="shared" si="33"/>
        <v>2.1007149609100217E-3</v>
      </c>
      <c r="L804" s="3">
        <f t="shared" si="33"/>
        <v>3.2676814914507357E-3</v>
      </c>
      <c r="M804" s="3">
        <f t="shared" si="33"/>
        <v>1.9205087561224854E-3</v>
      </c>
      <c r="N804" s="3">
        <f t="shared" si="35"/>
        <v>5.3663421670899908E-3</v>
      </c>
    </row>
    <row r="805" spans="1:14" x14ac:dyDescent="0.25">
      <c r="A805" s="4">
        <v>43623</v>
      </c>
      <c r="B805" s="2">
        <v>277.44097900000003</v>
      </c>
      <c r="C805" s="2">
        <v>148.27681000000001</v>
      </c>
      <c r="D805" s="2">
        <v>127.89408899999999</v>
      </c>
      <c r="E805" s="2">
        <v>78.937607</v>
      </c>
      <c r="F805" s="2">
        <v>126.589996</v>
      </c>
      <c r="G805" s="2">
        <v>82.557570999999996</v>
      </c>
      <c r="H805" s="3">
        <f t="shared" si="34"/>
        <v>1.0007098565787631E-2</v>
      </c>
      <c r="I805" s="3">
        <f t="shared" si="34"/>
        <v>6.2016620667419975E-3</v>
      </c>
      <c r="J805" s="3">
        <f t="shared" si="34"/>
        <v>8.6518647774933566E-3</v>
      </c>
      <c r="K805" s="3">
        <f t="shared" si="33"/>
        <v>2.5615118201953724E-3</v>
      </c>
      <c r="L805" s="3">
        <f t="shared" si="33"/>
        <v>5.6402845322596207E-3</v>
      </c>
      <c r="M805" s="3">
        <f t="shared" si="33"/>
        <v>3.7207451960712401E-3</v>
      </c>
      <c r="N805" s="3">
        <f t="shared" si="35"/>
        <v>9.0379338676816814E-3</v>
      </c>
    </row>
    <row r="806" spans="1:14" x14ac:dyDescent="0.25">
      <c r="A806" s="4">
        <v>43626</v>
      </c>
      <c r="B806" s="2">
        <v>278.714111</v>
      </c>
      <c r="C806" s="2">
        <v>149.21017499999999</v>
      </c>
      <c r="D806" s="2">
        <v>126.690269</v>
      </c>
      <c r="E806" s="2">
        <v>79.056786000000002</v>
      </c>
      <c r="F806" s="2">
        <v>125.33000199999999</v>
      </c>
      <c r="G806" s="2">
        <v>82.288628000000003</v>
      </c>
      <c r="H806" s="3">
        <f t="shared" si="34"/>
        <v>4.588839055386984E-3</v>
      </c>
      <c r="I806" s="3">
        <f t="shared" si="34"/>
        <v>6.2947469668384048E-3</v>
      </c>
      <c r="J806" s="3">
        <f t="shared" si="34"/>
        <v>-9.4126320411883624E-3</v>
      </c>
      <c r="K806" s="3">
        <f t="shared" si="33"/>
        <v>1.5097873438194576E-3</v>
      </c>
      <c r="L806" s="3">
        <f t="shared" si="33"/>
        <v>-9.9533457604343845E-3</v>
      </c>
      <c r="M806" s="3">
        <f t="shared" si="33"/>
        <v>-3.2576418703015309E-3</v>
      </c>
      <c r="N806" s="3">
        <f t="shared" si="35"/>
        <v>3.7100688670621035E-3</v>
      </c>
    </row>
    <row r="807" spans="1:14" x14ac:dyDescent="0.25">
      <c r="A807" s="4">
        <v>43627</v>
      </c>
      <c r="B807" s="2">
        <v>278.646637</v>
      </c>
      <c r="C807" s="2">
        <v>148.84071399999999</v>
      </c>
      <c r="D807" s="2">
        <v>126.76796</v>
      </c>
      <c r="E807" s="2">
        <v>79.166809000000001</v>
      </c>
      <c r="F807" s="2">
        <v>125.18</v>
      </c>
      <c r="G807" s="2">
        <v>82.511207999999996</v>
      </c>
      <c r="H807" s="3">
        <f t="shared" si="34"/>
        <v>-2.4209036190492306E-4</v>
      </c>
      <c r="I807" s="3">
        <f t="shared" si="34"/>
        <v>-2.4761112973696875E-3</v>
      </c>
      <c r="J807" s="3">
        <f t="shared" si="34"/>
        <v>6.1323573320382074E-4</v>
      </c>
      <c r="K807" s="3">
        <f t="shared" si="34"/>
        <v>1.3916958374704524E-3</v>
      </c>
      <c r="L807" s="3">
        <f t="shared" si="34"/>
        <v>-1.1968562802703309E-3</v>
      </c>
      <c r="M807" s="3">
        <f t="shared" si="34"/>
        <v>2.7048694991000932E-3</v>
      </c>
      <c r="N807" s="3">
        <f t="shared" si="35"/>
        <v>-6.8300124763533143E-4</v>
      </c>
    </row>
    <row r="808" spans="1:14" x14ac:dyDescent="0.25">
      <c r="A808" s="4">
        <v>43628</v>
      </c>
      <c r="B808" s="2">
        <v>278.15475500000002</v>
      </c>
      <c r="C808" s="2">
        <v>148.86987300000001</v>
      </c>
      <c r="D808" s="2">
        <v>126.865013</v>
      </c>
      <c r="E808" s="2">
        <v>78.983458999999996</v>
      </c>
      <c r="F808" s="2">
        <v>125.83000199999999</v>
      </c>
      <c r="G808" s="2">
        <v>82.789412999999996</v>
      </c>
      <c r="H808" s="3">
        <f t="shared" ref="H808:M850" si="36">B808/B807-1</f>
        <v>-1.7652536750335512E-3</v>
      </c>
      <c r="I808" s="3">
        <f t="shared" si="36"/>
        <v>1.9590741818142909E-4</v>
      </c>
      <c r="J808" s="3">
        <f t="shared" si="36"/>
        <v>7.6559565997591505E-4</v>
      </c>
      <c r="K808" s="3">
        <f t="shared" si="36"/>
        <v>-2.3159958360833288E-3</v>
      </c>
      <c r="L808" s="3">
        <f t="shared" si="36"/>
        <v>5.1925387442082194E-3</v>
      </c>
      <c r="M808" s="3">
        <f t="shared" si="36"/>
        <v>3.3717237541837086E-3</v>
      </c>
      <c r="N808" s="3">
        <f t="shared" si="35"/>
        <v>-8.9112759437790911E-4</v>
      </c>
    </row>
    <row r="809" spans="1:14" x14ac:dyDescent="0.25">
      <c r="A809" s="4">
        <v>43629</v>
      </c>
      <c r="B809" s="2">
        <v>279.30246</v>
      </c>
      <c r="C809" s="2">
        <v>150.09492499999999</v>
      </c>
      <c r="D809" s="2">
        <v>127.30186500000001</v>
      </c>
      <c r="E809" s="2">
        <v>79.166809000000001</v>
      </c>
      <c r="F809" s="2">
        <v>126.599998</v>
      </c>
      <c r="G809" s="2">
        <v>83.141838000000007</v>
      </c>
      <c r="H809" s="3">
        <f t="shared" si="36"/>
        <v>4.1261383433837118E-3</v>
      </c>
      <c r="I809" s="3">
        <f t="shared" si="36"/>
        <v>8.229012192413121E-3</v>
      </c>
      <c r="J809" s="3">
        <f t="shared" si="36"/>
        <v>3.4434395241815796E-3</v>
      </c>
      <c r="K809" s="3">
        <f t="shared" si="36"/>
        <v>2.3213721242572039E-3</v>
      </c>
      <c r="L809" s="3">
        <f t="shared" si="36"/>
        <v>6.1193355142759032E-3</v>
      </c>
      <c r="M809" s="3">
        <f t="shared" si="36"/>
        <v>4.2568848748814059E-3</v>
      </c>
      <c r="N809" s="3">
        <f t="shared" si="35"/>
        <v>4.9549699749493019E-3</v>
      </c>
    </row>
    <row r="810" spans="1:14" x14ac:dyDescent="0.25">
      <c r="A810" s="4">
        <v>43630</v>
      </c>
      <c r="B810" s="2">
        <v>278.99386600000003</v>
      </c>
      <c r="C810" s="2">
        <v>148.83100899999999</v>
      </c>
      <c r="D810" s="2">
        <v>127.622269</v>
      </c>
      <c r="E810" s="2">
        <v>79.111801</v>
      </c>
      <c r="F810" s="2">
        <v>126.55999799999999</v>
      </c>
      <c r="G810" s="2">
        <v>83.188202000000004</v>
      </c>
      <c r="H810" s="3">
        <f t="shared" si="36"/>
        <v>-1.1048739062304858E-3</v>
      </c>
      <c r="I810" s="3">
        <f t="shared" si="36"/>
        <v>-8.4207777178342269E-3</v>
      </c>
      <c r="J810" s="3">
        <f t="shared" si="36"/>
        <v>2.5168837864237847E-3</v>
      </c>
      <c r="K810" s="3">
        <f t="shared" si="36"/>
        <v>-6.9483664549374602E-4</v>
      </c>
      <c r="L810" s="3">
        <f t="shared" si="36"/>
        <v>-3.1595577118415097E-4</v>
      </c>
      <c r="M810" s="3">
        <f t="shared" si="36"/>
        <v>5.5764944720126941E-4</v>
      </c>
      <c r="N810" s="3">
        <f t="shared" si="35"/>
        <v>-2.2371130126783729E-3</v>
      </c>
    </row>
    <row r="811" spans="1:14" x14ac:dyDescent="0.25">
      <c r="A811" s="4">
        <v>43633</v>
      </c>
      <c r="B811" s="2">
        <v>279.10000600000001</v>
      </c>
      <c r="C811" s="2">
        <v>149.424072</v>
      </c>
      <c r="D811" s="2">
        <v>127.845512</v>
      </c>
      <c r="E811" s="2">
        <v>78.992615000000001</v>
      </c>
      <c r="F811" s="2">
        <v>126.480003</v>
      </c>
      <c r="G811" s="2">
        <v>84.078513999999998</v>
      </c>
      <c r="H811" s="3">
        <f t="shared" si="36"/>
        <v>3.8043847171898015E-4</v>
      </c>
      <c r="I811" s="3">
        <f t="shared" si="36"/>
        <v>3.9848080315036949E-3</v>
      </c>
      <c r="J811" s="3">
        <f t="shared" si="36"/>
        <v>1.7492480093737051E-3</v>
      </c>
      <c r="K811" s="3">
        <f t="shared" si="36"/>
        <v>-1.5065514688510362E-3</v>
      </c>
      <c r="L811" s="3">
        <f t="shared" si="36"/>
        <v>-6.3207175461554854E-4</v>
      </c>
      <c r="M811" s="3">
        <f t="shared" si="36"/>
        <v>1.0702383013398986E-2</v>
      </c>
      <c r="N811" s="3">
        <f t="shared" si="35"/>
        <v>8.8861430950103475E-4</v>
      </c>
    </row>
    <row r="812" spans="1:14" x14ac:dyDescent="0.25">
      <c r="A812" s="4">
        <v>43634</v>
      </c>
      <c r="B812" s="2">
        <v>282.02242999999999</v>
      </c>
      <c r="C812" s="2">
        <v>151.09631300000001</v>
      </c>
      <c r="D812" s="2">
        <v>128.48625200000001</v>
      </c>
      <c r="E812" s="2">
        <v>79.542725000000004</v>
      </c>
      <c r="F812" s="2">
        <v>127.120003</v>
      </c>
      <c r="G812" s="2">
        <v>83.995056000000005</v>
      </c>
      <c r="H812" s="3">
        <f t="shared" si="36"/>
        <v>1.0470884762360022E-2</v>
      </c>
      <c r="I812" s="3">
        <f t="shared" si="36"/>
        <v>1.1191242332092344E-2</v>
      </c>
      <c r="J812" s="3">
        <f t="shared" si="36"/>
        <v>5.0118302158312922E-3</v>
      </c>
      <c r="K812" s="3">
        <f t="shared" si="36"/>
        <v>6.9640687297161108E-3</v>
      </c>
      <c r="L812" s="3">
        <f t="shared" si="36"/>
        <v>5.0600884315286088E-3</v>
      </c>
      <c r="M812" s="3">
        <f t="shared" si="36"/>
        <v>-9.9261982674903049E-4</v>
      </c>
      <c r="N812" s="3">
        <f t="shared" si="35"/>
        <v>1.0157902796158599E-2</v>
      </c>
    </row>
    <row r="813" spans="1:14" x14ac:dyDescent="0.25">
      <c r="A813" s="4">
        <v>43635</v>
      </c>
      <c r="B813" s="2">
        <v>282.658997</v>
      </c>
      <c r="C813" s="2">
        <v>151.708832</v>
      </c>
      <c r="D813" s="2">
        <v>128.67068499999999</v>
      </c>
      <c r="E813" s="2">
        <v>79.918593999999999</v>
      </c>
      <c r="F813" s="2">
        <v>127.889999</v>
      </c>
      <c r="G813" s="2">
        <v>84.449477999999999</v>
      </c>
      <c r="H813" s="3">
        <f t="shared" si="36"/>
        <v>2.2571502557438006E-3</v>
      </c>
      <c r="I813" s="3">
        <f t="shared" si="36"/>
        <v>4.0538315451812412E-3</v>
      </c>
      <c r="J813" s="3">
        <f t="shared" si="36"/>
        <v>1.4354298388281617E-3</v>
      </c>
      <c r="K813" s="3">
        <f t="shared" si="36"/>
        <v>4.7253724334939129E-3</v>
      </c>
      <c r="L813" s="3">
        <f t="shared" si="36"/>
        <v>6.0572371131866198E-3</v>
      </c>
      <c r="M813" s="3">
        <f t="shared" si="36"/>
        <v>5.4101041375578252E-3</v>
      </c>
      <c r="N813" s="3">
        <f t="shared" si="35"/>
        <v>2.8530845323646711E-3</v>
      </c>
    </row>
    <row r="814" spans="1:14" x14ac:dyDescent="0.25">
      <c r="A814" s="4">
        <v>43636</v>
      </c>
      <c r="B814" s="2">
        <v>285.35958900000003</v>
      </c>
      <c r="C814" s="2">
        <v>152.476913</v>
      </c>
      <c r="D814" s="2">
        <v>129.01048299999999</v>
      </c>
      <c r="E814" s="2">
        <v>80.321990999999997</v>
      </c>
      <c r="F814" s="2">
        <v>131.11000100000001</v>
      </c>
      <c r="G814" s="2">
        <v>84.876075999999998</v>
      </c>
      <c r="H814" s="3">
        <f t="shared" si="36"/>
        <v>9.5542403697130851E-3</v>
      </c>
      <c r="I814" s="3">
        <f t="shared" si="36"/>
        <v>5.062862787052369E-3</v>
      </c>
      <c r="J814" s="3">
        <f t="shared" si="36"/>
        <v>2.6408346236752589E-3</v>
      </c>
      <c r="K814" s="3">
        <f t="shared" si="36"/>
        <v>5.0475988103593217E-3</v>
      </c>
      <c r="L814" s="3">
        <f t="shared" si="36"/>
        <v>2.5177903082163722E-2</v>
      </c>
      <c r="M814" s="3">
        <f t="shared" si="36"/>
        <v>5.0515173107403832E-3</v>
      </c>
      <c r="N814" s="3">
        <f t="shared" si="35"/>
        <v>1.0064088265244596E-2</v>
      </c>
    </row>
    <row r="815" spans="1:14" x14ac:dyDescent="0.25">
      <c r="A815" s="4">
        <v>43637</v>
      </c>
      <c r="B815" s="2">
        <v>284.94482399999998</v>
      </c>
      <c r="C815" s="2">
        <v>151.41717499999999</v>
      </c>
      <c r="D815" s="2">
        <v>127.59309399999999</v>
      </c>
      <c r="E815" s="2">
        <v>80.065299999999993</v>
      </c>
      <c r="F815" s="2">
        <v>131.979996</v>
      </c>
      <c r="G815" s="2">
        <v>83.679741000000007</v>
      </c>
      <c r="H815" s="3">
        <f t="shared" si="36"/>
        <v>-1.4534819084003336E-3</v>
      </c>
      <c r="I815" s="3">
        <f t="shared" si="36"/>
        <v>-6.9501538242711103E-3</v>
      </c>
      <c r="J815" s="3">
        <f t="shared" si="36"/>
        <v>-1.098661881608487E-2</v>
      </c>
      <c r="K815" s="3">
        <f t="shared" si="36"/>
        <v>-3.1957748656903373E-3</v>
      </c>
      <c r="L815" s="3">
        <f t="shared" si="36"/>
        <v>6.6356112681289492E-3</v>
      </c>
      <c r="M815" s="3">
        <f t="shared" si="36"/>
        <v>-1.4095079042061198E-2</v>
      </c>
      <c r="N815" s="3">
        <f t="shared" si="35"/>
        <v>-1.7075281343774951E-3</v>
      </c>
    </row>
    <row r="816" spans="1:14" x14ac:dyDescent="0.25">
      <c r="A816" s="4">
        <v>43640</v>
      </c>
      <c r="B816" s="2">
        <v>284.59591699999999</v>
      </c>
      <c r="C816" s="2">
        <v>150.01713599999999</v>
      </c>
      <c r="D816" s="2">
        <v>128.54452499999999</v>
      </c>
      <c r="E816" s="2">
        <v>80.056113999999994</v>
      </c>
      <c r="F816" s="2">
        <v>133.94000199999999</v>
      </c>
      <c r="G816" s="2">
        <v>83.392219999999995</v>
      </c>
      <c r="H816" s="3">
        <f t="shared" si="36"/>
        <v>-1.2244721455266783E-3</v>
      </c>
      <c r="I816" s="3">
        <f t="shared" si="36"/>
        <v>-9.2462364325578417E-3</v>
      </c>
      <c r="J816" s="3">
        <f t="shared" si="36"/>
        <v>7.4567593760208606E-3</v>
      </c>
      <c r="K816" s="3">
        <f t="shared" si="36"/>
        <v>-1.1473135053507999E-4</v>
      </c>
      <c r="L816" s="3">
        <f t="shared" si="36"/>
        <v>1.4850780871367819E-2</v>
      </c>
      <c r="M816" s="3">
        <f t="shared" si="36"/>
        <v>-3.43596904775334E-3</v>
      </c>
      <c r="N816" s="3">
        <f t="shared" si="35"/>
        <v>-1.2553590522268348E-3</v>
      </c>
    </row>
    <row r="817" spans="1:14" x14ac:dyDescent="0.25">
      <c r="A817" s="4">
        <v>43641</v>
      </c>
      <c r="B817" s="2">
        <v>281.80456500000003</v>
      </c>
      <c r="C817" s="2">
        <v>149.01573200000001</v>
      </c>
      <c r="D817" s="2">
        <v>128.94255100000001</v>
      </c>
      <c r="E817" s="2">
        <v>79.716896000000006</v>
      </c>
      <c r="F817" s="2">
        <v>134.199997</v>
      </c>
      <c r="G817" s="2">
        <v>82.158790999999994</v>
      </c>
      <c r="H817" s="3">
        <f t="shared" si="36"/>
        <v>-9.8081238459930553E-3</v>
      </c>
      <c r="I817" s="3">
        <f t="shared" si="36"/>
        <v>-6.6752640844974787E-3</v>
      </c>
      <c r="J817" s="3">
        <f t="shared" si="36"/>
        <v>3.0964057006708234E-3</v>
      </c>
      <c r="K817" s="3">
        <f t="shared" si="36"/>
        <v>-4.2372528848950708E-3</v>
      </c>
      <c r="L817" s="3">
        <f t="shared" si="36"/>
        <v>1.9411303278911163E-3</v>
      </c>
      <c r="M817" s="3">
        <f t="shared" si="36"/>
        <v>-1.4790696302364958E-2</v>
      </c>
      <c r="N817" s="3">
        <f t="shared" si="35"/>
        <v>-8.3612478067729597E-3</v>
      </c>
    </row>
    <row r="818" spans="1:14" x14ac:dyDescent="0.25">
      <c r="A818" s="4">
        <v>43642</v>
      </c>
      <c r="B818" s="2">
        <v>281.52349900000002</v>
      </c>
      <c r="C818" s="2">
        <v>148.60739100000001</v>
      </c>
      <c r="D818" s="2">
        <v>128.117355</v>
      </c>
      <c r="E818" s="2">
        <v>79.680244000000002</v>
      </c>
      <c r="F818" s="2">
        <v>132.970001</v>
      </c>
      <c r="G818" s="2">
        <v>80.517287999999994</v>
      </c>
      <c r="H818" s="3">
        <f t="shared" si="36"/>
        <v>-9.9737915885078632E-4</v>
      </c>
      <c r="I818" s="3">
        <f t="shared" si="36"/>
        <v>-2.7402542974456212E-3</v>
      </c>
      <c r="J818" s="3">
        <f t="shared" si="36"/>
        <v>-6.3997182745361147E-3</v>
      </c>
      <c r="K818" s="3">
        <f t="shared" si="36"/>
        <v>-4.5977705905664301E-4</v>
      </c>
      <c r="L818" s="3">
        <f t="shared" si="36"/>
        <v>-9.1653951378255494E-3</v>
      </c>
      <c r="M818" s="3">
        <f t="shared" si="36"/>
        <v>-1.9979639184320552E-2</v>
      </c>
      <c r="N818" s="3">
        <f t="shared" si="35"/>
        <v>-1.9321715622214607E-3</v>
      </c>
    </row>
    <row r="819" spans="1:14" x14ac:dyDescent="0.25">
      <c r="A819" s="4">
        <v>43643</v>
      </c>
      <c r="B819" s="2">
        <v>282.52179000000001</v>
      </c>
      <c r="C819" s="2">
        <v>150.85552999999999</v>
      </c>
      <c r="D819" s="2">
        <v>129.020218</v>
      </c>
      <c r="E819" s="2">
        <v>79.900268999999994</v>
      </c>
      <c r="F819" s="2">
        <v>132.83999600000001</v>
      </c>
      <c r="G819" s="2">
        <v>81.553802000000005</v>
      </c>
      <c r="H819" s="3">
        <f t="shared" si="36"/>
        <v>3.5460308057622125E-3</v>
      </c>
      <c r="I819" s="3">
        <f t="shared" si="36"/>
        <v>1.5128042992154977E-2</v>
      </c>
      <c r="J819" s="3">
        <f t="shared" si="36"/>
        <v>7.0471561015288398E-3</v>
      </c>
      <c r="K819" s="3">
        <f t="shared" si="36"/>
        <v>2.7613494757872115E-3</v>
      </c>
      <c r="L819" s="3">
        <f t="shared" si="36"/>
        <v>-9.7770172988098647E-4</v>
      </c>
      <c r="M819" s="3">
        <f t="shared" si="36"/>
        <v>1.2873185693984324E-2</v>
      </c>
      <c r="N819" s="3">
        <f t="shared" si="35"/>
        <v>5.0778681614567509E-3</v>
      </c>
    </row>
    <row r="820" spans="1:14" x14ac:dyDescent="0.25">
      <c r="A820" s="4">
        <v>43644</v>
      </c>
      <c r="B820" s="2">
        <v>283.97558600000002</v>
      </c>
      <c r="C820" s="2">
        <v>152.796448</v>
      </c>
      <c r="D820" s="2">
        <v>128.93283099999999</v>
      </c>
      <c r="E820" s="2">
        <v>79.927757</v>
      </c>
      <c r="F820" s="2">
        <v>133.199997</v>
      </c>
      <c r="G820" s="2">
        <v>81.834686000000005</v>
      </c>
      <c r="H820" s="3">
        <f t="shared" si="36"/>
        <v>5.1457836225659026E-3</v>
      </c>
      <c r="I820" s="3">
        <f t="shared" si="36"/>
        <v>1.2866071266993018E-2</v>
      </c>
      <c r="J820" s="3">
        <f t="shared" si="36"/>
        <v>-6.7731245036339871E-4</v>
      </c>
      <c r="K820" s="3">
        <f t="shared" si="36"/>
        <v>3.4402887930218284E-4</v>
      </c>
      <c r="L820" s="3">
        <f t="shared" si="36"/>
        <v>2.7100347097268607E-3</v>
      </c>
      <c r="M820" s="3">
        <f t="shared" si="36"/>
        <v>3.4441557979112414E-3</v>
      </c>
      <c r="N820" s="3">
        <f t="shared" si="35"/>
        <v>6.2130048012945813E-3</v>
      </c>
    </row>
    <row r="821" spans="1:14" x14ac:dyDescent="0.25">
      <c r="A821" s="4">
        <v>43647</v>
      </c>
      <c r="B821" s="2">
        <v>286.55367999999999</v>
      </c>
      <c r="C821" s="2">
        <v>153.58648700000001</v>
      </c>
      <c r="D821" s="2">
        <v>128.631317</v>
      </c>
      <c r="E821" s="2">
        <v>79.951706000000001</v>
      </c>
      <c r="F821" s="2">
        <v>130.61999499999999</v>
      </c>
      <c r="G821" s="2">
        <v>81.797234000000003</v>
      </c>
      <c r="H821" s="3">
        <f t="shared" si="36"/>
        <v>9.0785762125338287E-3</v>
      </c>
      <c r="I821" s="3">
        <f t="shared" si="36"/>
        <v>5.1705324982425083E-3</v>
      </c>
      <c r="J821" s="3">
        <f t="shared" si="36"/>
        <v>-2.3385354813157955E-3</v>
      </c>
      <c r="K821" s="3">
        <f t="shared" si="36"/>
        <v>2.9963307990743537E-4</v>
      </c>
      <c r="L821" s="3">
        <f t="shared" si="36"/>
        <v>-1.9369384820631885E-2</v>
      </c>
      <c r="M821" s="3">
        <f t="shared" si="36"/>
        <v>-4.5765434964828433E-4</v>
      </c>
      <c r="N821" s="3">
        <f t="shared" si="35"/>
        <v>6.1760121865381086E-3</v>
      </c>
    </row>
    <row r="822" spans="1:14" x14ac:dyDescent="0.25">
      <c r="A822" s="4">
        <v>43648</v>
      </c>
      <c r="B822" s="2">
        <v>287.29998799999998</v>
      </c>
      <c r="C822" s="2">
        <v>153.07931500000001</v>
      </c>
      <c r="D822" s="2">
        <v>129.62344400000001</v>
      </c>
      <c r="E822" s="2">
        <v>80.126677999999998</v>
      </c>
      <c r="F822" s="2">
        <v>133.41000399999999</v>
      </c>
      <c r="G822" s="2">
        <v>83.220444000000001</v>
      </c>
      <c r="H822" s="3">
        <f t="shared" si="36"/>
        <v>2.6044265074522954E-3</v>
      </c>
      <c r="I822" s="3">
        <f t="shared" si="36"/>
        <v>-3.302191552828404E-3</v>
      </c>
      <c r="J822" s="3">
        <f t="shared" si="36"/>
        <v>7.7129506494908462E-3</v>
      </c>
      <c r="K822" s="3">
        <f t="shared" si="36"/>
        <v>2.1884711253066236E-3</v>
      </c>
      <c r="L822" s="3">
        <f t="shared" si="36"/>
        <v>2.1359738989424892E-2</v>
      </c>
      <c r="M822" s="3">
        <f t="shared" si="36"/>
        <v>1.7399243597894687E-2</v>
      </c>
      <c r="N822" s="3">
        <f t="shared" si="35"/>
        <v>3.1323501562584947E-3</v>
      </c>
    </row>
    <row r="823" spans="1:14" x14ac:dyDescent="0.25">
      <c r="A823" s="4">
        <v>43649</v>
      </c>
      <c r="B823" s="2">
        <v>289.59695399999998</v>
      </c>
      <c r="C823" s="2">
        <v>154.37651099999999</v>
      </c>
      <c r="D823" s="2">
        <v>130.54754600000001</v>
      </c>
      <c r="E823" s="2">
        <v>80.430565000000001</v>
      </c>
      <c r="F823" s="2">
        <v>133.63000500000001</v>
      </c>
      <c r="G823" s="2">
        <v>84.212952000000001</v>
      </c>
      <c r="H823" s="3">
        <f t="shared" si="36"/>
        <v>7.9950090356426529E-3</v>
      </c>
      <c r="I823" s="3">
        <f t="shared" si="36"/>
        <v>8.4740123118527411E-3</v>
      </c>
      <c r="J823" s="3">
        <f t="shared" si="36"/>
        <v>7.1291270427902287E-3</v>
      </c>
      <c r="K823" s="3">
        <f t="shared" si="36"/>
        <v>3.7925820411524036E-3</v>
      </c>
      <c r="L823" s="3">
        <f t="shared" si="36"/>
        <v>1.6490592414646343E-3</v>
      </c>
      <c r="M823" s="3">
        <f t="shared" si="36"/>
        <v>1.192625215986598E-2</v>
      </c>
      <c r="N823" s="3">
        <f t="shared" si="35"/>
        <v>7.5681730168228453E-3</v>
      </c>
    </row>
    <row r="824" spans="1:14" x14ac:dyDescent="0.25">
      <c r="A824" s="4">
        <v>43651</v>
      </c>
      <c r="B824" s="2">
        <v>289.267426</v>
      </c>
      <c r="C824" s="2">
        <v>154.68862899999999</v>
      </c>
      <c r="D824" s="2">
        <v>128.81608600000001</v>
      </c>
      <c r="E824" s="2">
        <v>80.108260999999999</v>
      </c>
      <c r="F824" s="2">
        <v>132.13999899999999</v>
      </c>
      <c r="G824" s="2">
        <v>83.913330000000002</v>
      </c>
      <c r="H824" s="3">
        <f t="shared" si="36"/>
        <v>-1.1378848963997656E-3</v>
      </c>
      <c r="I824" s="3">
        <f t="shared" si="36"/>
        <v>2.0217972149920715E-3</v>
      </c>
      <c r="J824" s="3">
        <f t="shared" si="36"/>
        <v>-1.326306049445003E-2</v>
      </c>
      <c r="K824" s="3">
        <f t="shared" si="36"/>
        <v>-4.0072328224972642E-3</v>
      </c>
      <c r="L824" s="3">
        <f t="shared" si="36"/>
        <v>-1.115023530830539E-2</v>
      </c>
      <c r="M824" s="3">
        <f t="shared" si="36"/>
        <v>-3.5579087644380669E-3</v>
      </c>
      <c r="N824" s="3">
        <f t="shared" si="35"/>
        <v>-1.4186521775490133E-3</v>
      </c>
    </row>
    <row r="825" spans="1:14" x14ac:dyDescent="0.25">
      <c r="A825" s="4">
        <v>43654</v>
      </c>
      <c r="B825" s="2">
        <v>287.67797899999999</v>
      </c>
      <c r="C825" s="2">
        <v>153.303619</v>
      </c>
      <c r="D825" s="2">
        <v>128.991196</v>
      </c>
      <c r="E825" s="2">
        <v>79.951706000000001</v>
      </c>
      <c r="F825" s="2">
        <v>131.28999300000001</v>
      </c>
      <c r="G825" s="2">
        <v>84.212952000000001</v>
      </c>
      <c r="H825" s="3">
        <f t="shared" si="36"/>
        <v>-5.4947320615353901E-3</v>
      </c>
      <c r="I825" s="3">
        <f t="shared" si="36"/>
        <v>-8.9535346518585524E-3</v>
      </c>
      <c r="J825" s="3">
        <f t="shared" si="36"/>
        <v>1.3593799147102459E-3</v>
      </c>
      <c r="K825" s="3">
        <f t="shared" si="36"/>
        <v>-1.9542928288007744E-3</v>
      </c>
      <c r="L825" s="3">
        <f t="shared" si="36"/>
        <v>-6.4326169701270919E-3</v>
      </c>
      <c r="M825" s="3">
        <f t="shared" si="36"/>
        <v>3.5706126785814973E-3</v>
      </c>
      <c r="N825" s="3">
        <f t="shared" si="35"/>
        <v>-6.1343634596432613E-3</v>
      </c>
    </row>
    <row r="826" spans="1:14" x14ac:dyDescent="0.25">
      <c r="A826" s="4">
        <v>43655</v>
      </c>
      <c r="B826" s="2">
        <v>288.03653000000003</v>
      </c>
      <c r="C826" s="2">
        <v>153.459686</v>
      </c>
      <c r="D826" s="2">
        <v>128.94255100000001</v>
      </c>
      <c r="E826" s="2">
        <v>79.859627000000003</v>
      </c>
      <c r="F826" s="2">
        <v>131.75</v>
      </c>
      <c r="G826" s="2">
        <v>84.493842999999998</v>
      </c>
      <c r="H826" s="3">
        <f t="shared" si="36"/>
        <v>1.2463623432228399E-3</v>
      </c>
      <c r="I826" s="3">
        <f t="shared" si="36"/>
        <v>1.0180255431544438E-3</v>
      </c>
      <c r="J826" s="3">
        <f t="shared" si="36"/>
        <v>-3.7711876088031282E-4</v>
      </c>
      <c r="K826" s="3">
        <f t="shared" si="36"/>
        <v>-1.1516827420793296E-3</v>
      </c>
      <c r="L826" s="3">
        <f t="shared" si="36"/>
        <v>3.5037476161643433E-3</v>
      </c>
      <c r="M826" s="3">
        <f t="shared" si="36"/>
        <v>3.335484546367562E-3</v>
      </c>
      <c r="N826" s="3">
        <f t="shared" si="35"/>
        <v>1.3887314131773598E-3</v>
      </c>
    </row>
    <row r="827" spans="1:14" x14ac:dyDescent="0.25">
      <c r="A827" s="4">
        <v>43656</v>
      </c>
      <c r="B827" s="2">
        <v>289.41281099999998</v>
      </c>
      <c r="C827" s="2">
        <v>153.74252300000001</v>
      </c>
      <c r="D827" s="2">
        <v>128.23249799999999</v>
      </c>
      <c r="E827" s="2">
        <v>80.080619999999996</v>
      </c>
      <c r="F827" s="2">
        <v>133.83000200000001</v>
      </c>
      <c r="G827" s="2">
        <v>84.980735999999993</v>
      </c>
      <c r="H827" s="3">
        <f t="shared" si="36"/>
        <v>4.7781474106771693E-3</v>
      </c>
      <c r="I827" s="3">
        <f t="shared" si="36"/>
        <v>1.8430703683312011E-3</v>
      </c>
      <c r="J827" s="3">
        <f t="shared" si="36"/>
        <v>-5.5067391989167547E-3</v>
      </c>
      <c r="K827" s="3">
        <f t="shared" si="36"/>
        <v>2.7672681216002193E-3</v>
      </c>
      <c r="L827" s="3">
        <f t="shared" si="36"/>
        <v>1.57874914611007E-2</v>
      </c>
      <c r="M827" s="3">
        <f t="shared" si="36"/>
        <v>5.7624672131435517E-3</v>
      </c>
      <c r="N827" s="3">
        <f t="shared" si="35"/>
        <v>5.1749546941588474E-3</v>
      </c>
    </row>
    <row r="828" spans="1:14" x14ac:dyDescent="0.25">
      <c r="A828" s="4">
        <v>43657</v>
      </c>
      <c r="B828" s="2">
        <v>290.09121699999997</v>
      </c>
      <c r="C828" s="2">
        <v>153.33290099999999</v>
      </c>
      <c r="D828" s="2">
        <v>126.520493</v>
      </c>
      <c r="E828" s="2">
        <v>79.924103000000002</v>
      </c>
      <c r="F828" s="2">
        <v>132.699997</v>
      </c>
      <c r="G828" s="2">
        <v>83.875884999999997</v>
      </c>
      <c r="H828" s="3">
        <f t="shared" si="36"/>
        <v>2.3440772979466118E-3</v>
      </c>
      <c r="I828" s="3">
        <f t="shared" si="36"/>
        <v>-2.6643376992064871E-3</v>
      </c>
      <c r="J828" s="3">
        <f t="shared" si="36"/>
        <v>-1.3350788814860293E-2</v>
      </c>
      <c r="K828" s="3">
        <f t="shared" si="36"/>
        <v>-1.9544928598204114E-3</v>
      </c>
      <c r="L828" s="3">
        <f t="shared" si="36"/>
        <v>-8.4435850191499906E-3</v>
      </c>
      <c r="M828" s="3">
        <f t="shared" si="36"/>
        <v>-1.3001193588156212E-2</v>
      </c>
      <c r="N828" s="3">
        <f t="shared" si="35"/>
        <v>6.6736932388439501E-4</v>
      </c>
    </row>
    <row r="829" spans="1:14" x14ac:dyDescent="0.25">
      <c r="A829" s="4">
        <v>43658</v>
      </c>
      <c r="B829" s="2">
        <v>291.38998400000003</v>
      </c>
      <c r="C829" s="2">
        <v>154.53254699999999</v>
      </c>
      <c r="D829" s="2">
        <v>126.66642</v>
      </c>
      <c r="E829" s="2">
        <v>80.053009000000003</v>
      </c>
      <c r="F829" s="2">
        <v>133.529999</v>
      </c>
      <c r="G829" s="2">
        <v>83.763512000000006</v>
      </c>
      <c r="H829" s="3">
        <f t="shared" si="36"/>
        <v>4.4770986637630017E-3</v>
      </c>
      <c r="I829" s="3">
        <f t="shared" si="36"/>
        <v>7.8238003205848283E-3</v>
      </c>
      <c r="J829" s="3">
        <f t="shared" si="36"/>
        <v>1.1533862739532275E-3</v>
      </c>
      <c r="K829" s="3">
        <f t="shared" si="36"/>
        <v>1.6128551358280951E-3</v>
      </c>
      <c r="L829" s="3">
        <f t="shared" si="36"/>
        <v>6.2547250848845604E-3</v>
      </c>
      <c r="M829" s="3">
        <f t="shared" si="36"/>
        <v>-1.3397533748823465E-3</v>
      </c>
      <c r="N829" s="3">
        <f t="shared" si="35"/>
        <v>5.1652544883565516E-3</v>
      </c>
    </row>
    <row r="830" spans="1:14" x14ac:dyDescent="0.25">
      <c r="A830" s="4">
        <v>43661</v>
      </c>
      <c r="B830" s="2">
        <v>291.48684700000001</v>
      </c>
      <c r="C830" s="2">
        <v>154.054642</v>
      </c>
      <c r="D830" s="2">
        <v>127.395943</v>
      </c>
      <c r="E830" s="2">
        <v>80.108260999999999</v>
      </c>
      <c r="F830" s="2">
        <v>133.529999</v>
      </c>
      <c r="G830" s="2">
        <v>83.697968000000003</v>
      </c>
      <c r="H830" s="3">
        <f t="shared" si="36"/>
        <v>3.3241705384079445E-4</v>
      </c>
      <c r="I830" s="3">
        <f t="shared" si="36"/>
        <v>-3.0925847614482471E-3</v>
      </c>
      <c r="J830" s="3">
        <f t="shared" si="36"/>
        <v>5.7594033209433793E-3</v>
      </c>
      <c r="K830" s="3">
        <f t="shared" si="36"/>
        <v>6.9019266970959947E-4</v>
      </c>
      <c r="L830" s="3">
        <f t="shared" si="36"/>
        <v>0</v>
      </c>
      <c r="M830" s="3">
        <f t="shared" si="36"/>
        <v>-7.8248868075159184E-4</v>
      </c>
      <c r="N830" s="3">
        <f t="shared" si="35"/>
        <v>-2.5350354264145025E-4</v>
      </c>
    </row>
    <row r="831" spans="1:14" x14ac:dyDescent="0.25">
      <c r="A831" s="4">
        <v>43662</v>
      </c>
      <c r="B831" s="2">
        <v>290.54681399999998</v>
      </c>
      <c r="C831" s="2">
        <v>153.99614</v>
      </c>
      <c r="D831" s="2">
        <v>127.016617</v>
      </c>
      <c r="E831" s="2">
        <v>79.942481999999998</v>
      </c>
      <c r="F831" s="2">
        <v>132.39999399999999</v>
      </c>
      <c r="G831" s="2">
        <v>83.501343000000006</v>
      </c>
      <c r="H831" s="3">
        <f t="shared" si="36"/>
        <v>-3.2249585519035229E-3</v>
      </c>
      <c r="I831" s="3">
        <f t="shared" si="36"/>
        <v>-3.7974837525511784E-4</v>
      </c>
      <c r="J831" s="3">
        <f t="shared" si="36"/>
        <v>-2.9775359486918784E-3</v>
      </c>
      <c r="K831" s="3">
        <f t="shared" si="36"/>
        <v>-2.0694370085002634E-3</v>
      </c>
      <c r="L831" s="3">
        <f t="shared" si="36"/>
        <v>-8.4625552944099791E-3</v>
      </c>
      <c r="M831" s="3">
        <f t="shared" si="36"/>
        <v>-2.3492207122638442E-3</v>
      </c>
      <c r="N831" s="3">
        <f t="shared" si="35"/>
        <v>-3.1770671099897426E-3</v>
      </c>
    </row>
    <row r="832" spans="1:14" x14ac:dyDescent="0.25">
      <c r="A832" s="4">
        <v>43663</v>
      </c>
      <c r="B832" s="2">
        <v>288.56957999999997</v>
      </c>
      <c r="C832" s="2">
        <v>152.932999</v>
      </c>
      <c r="D832" s="2">
        <v>128.38812300000001</v>
      </c>
      <c r="E832" s="2">
        <v>79.841194000000002</v>
      </c>
      <c r="F832" s="2">
        <v>134.58000200000001</v>
      </c>
      <c r="G832" s="2">
        <v>83.220444000000001</v>
      </c>
      <c r="H832" s="3">
        <f t="shared" si="36"/>
        <v>-6.8052165941149267E-3</v>
      </c>
      <c r="I832" s="3">
        <f t="shared" si="36"/>
        <v>-6.9036860274549472E-3</v>
      </c>
      <c r="J832" s="3">
        <f t="shared" si="36"/>
        <v>1.0797847025007856E-2</v>
      </c>
      <c r="K832" s="3">
        <f t="shared" si="36"/>
        <v>-1.2670109491971226E-3</v>
      </c>
      <c r="L832" s="3">
        <f t="shared" si="36"/>
        <v>1.6465317966706472E-2</v>
      </c>
      <c r="M832" s="3">
        <f t="shared" si="36"/>
        <v>-3.3640057741347595E-3</v>
      </c>
      <c r="N832" s="3">
        <f t="shared" si="35"/>
        <v>-4.969179636608821E-3</v>
      </c>
    </row>
    <row r="833" spans="1:14" x14ac:dyDescent="0.25">
      <c r="A833" s="4">
        <v>43664</v>
      </c>
      <c r="B833" s="2">
        <v>289.62603799999999</v>
      </c>
      <c r="C833" s="2">
        <v>153.479218</v>
      </c>
      <c r="D833" s="2">
        <v>128.39782700000001</v>
      </c>
      <c r="E833" s="2">
        <v>79.878035999999994</v>
      </c>
      <c r="F833" s="2">
        <v>136.479996</v>
      </c>
      <c r="G833" s="2">
        <v>83.220444000000001</v>
      </c>
      <c r="H833" s="3">
        <f t="shared" si="36"/>
        <v>3.6610165215613666E-3</v>
      </c>
      <c r="I833" s="3">
        <f t="shared" si="36"/>
        <v>3.5716228908844183E-3</v>
      </c>
      <c r="J833" s="3">
        <f t="shared" si="36"/>
        <v>7.5583315444216481E-5</v>
      </c>
      <c r="K833" s="3">
        <f t="shared" si="36"/>
        <v>4.6144099498302005E-4</v>
      </c>
      <c r="L833" s="3">
        <f t="shared" si="36"/>
        <v>1.4117951937614004E-2</v>
      </c>
      <c r="M833" s="3">
        <f t="shared" si="36"/>
        <v>0</v>
      </c>
      <c r="N833" s="3">
        <f t="shared" si="35"/>
        <v>4.4786905663006891E-3</v>
      </c>
    </row>
    <row r="834" spans="1:14" x14ac:dyDescent="0.25">
      <c r="A834" s="4">
        <v>43665</v>
      </c>
      <c r="B834" s="2">
        <v>288.01715100000001</v>
      </c>
      <c r="C834" s="2">
        <v>152.77694700000001</v>
      </c>
      <c r="D834" s="2">
        <v>128.09631300000001</v>
      </c>
      <c r="E834" s="2">
        <v>79.739906000000005</v>
      </c>
      <c r="F834" s="2">
        <v>134.470001</v>
      </c>
      <c r="G834" s="2">
        <v>81.862778000000006</v>
      </c>
      <c r="H834" s="3">
        <f t="shared" si="36"/>
        <v>-5.5550495774139286E-3</v>
      </c>
      <c r="I834" s="3">
        <f t="shared" si="36"/>
        <v>-4.575674864332413E-3</v>
      </c>
      <c r="J834" s="3">
        <f t="shared" si="36"/>
        <v>-2.3482796169128628E-3</v>
      </c>
      <c r="K834" s="3">
        <f t="shared" si="36"/>
        <v>-1.7292613453839811E-3</v>
      </c>
      <c r="L834" s="3">
        <f t="shared" si="36"/>
        <v>-1.4727396387086644E-2</v>
      </c>
      <c r="M834" s="3">
        <f t="shared" si="36"/>
        <v>-1.6314092243968292E-2</v>
      </c>
      <c r="N834" s="3">
        <f t="shared" si="35"/>
        <v>-6.1251064847086568E-3</v>
      </c>
    </row>
    <row r="835" spans="1:14" x14ac:dyDescent="0.25">
      <c r="A835" s="4">
        <v>43668</v>
      </c>
      <c r="B835" s="2">
        <v>288.72464000000002</v>
      </c>
      <c r="C835" s="2">
        <v>152.77694700000001</v>
      </c>
      <c r="D835" s="2">
        <v>128.339508</v>
      </c>
      <c r="E835" s="2">
        <v>80.006966000000006</v>
      </c>
      <c r="F835" s="2">
        <v>134.449997</v>
      </c>
      <c r="G835" s="2">
        <v>81.787880000000001</v>
      </c>
      <c r="H835" s="3">
        <f t="shared" si="36"/>
        <v>2.4564127432813443E-3</v>
      </c>
      <c r="I835" s="3">
        <f t="shared" si="36"/>
        <v>0</v>
      </c>
      <c r="J835" s="3">
        <f t="shared" si="36"/>
        <v>1.8985323956981492E-3</v>
      </c>
      <c r="K835" s="3">
        <f t="shared" si="36"/>
        <v>3.3491386358042163E-3</v>
      </c>
      <c r="L835" s="3">
        <f t="shared" si="36"/>
        <v>-1.487618045009631E-4</v>
      </c>
      <c r="M835" s="3">
        <f t="shared" si="36"/>
        <v>-9.1492130892512069E-4</v>
      </c>
      <c r="N835" s="3">
        <f t="shared" si="35"/>
        <v>1.847817376708433E-3</v>
      </c>
    </row>
    <row r="836" spans="1:14" x14ac:dyDescent="0.25">
      <c r="A836" s="4">
        <v>43669</v>
      </c>
      <c r="B836" s="2">
        <v>290.78909299999998</v>
      </c>
      <c r="C836" s="2">
        <v>154.06442300000001</v>
      </c>
      <c r="D836" s="2">
        <v>127.639122</v>
      </c>
      <c r="E836" s="2">
        <v>80.145088000000001</v>
      </c>
      <c r="F836" s="2">
        <v>133.69000199999999</v>
      </c>
      <c r="G836" s="2">
        <v>82.714827999999997</v>
      </c>
      <c r="H836" s="3">
        <f t="shared" si="36"/>
        <v>7.1502487629735434E-3</v>
      </c>
      <c r="I836" s="3">
        <f t="shared" si="36"/>
        <v>8.4271614617354995E-3</v>
      </c>
      <c r="J836" s="3">
        <f t="shared" si="36"/>
        <v>-5.4572906731105153E-3</v>
      </c>
      <c r="K836" s="3">
        <f t="shared" si="36"/>
        <v>1.7263746759250687E-3</v>
      </c>
      <c r="L836" s="3">
        <f t="shared" si="36"/>
        <v>-5.6526219186155968E-3</v>
      </c>
      <c r="M836" s="3">
        <f t="shared" si="36"/>
        <v>1.1333561892055366E-2</v>
      </c>
      <c r="N836" s="3">
        <f t="shared" ref="N836:N899" si="37">SUMPRODUCT(H836:M836,R$10:W$10)</f>
        <v>6.3398369749875644E-3</v>
      </c>
    </row>
    <row r="837" spans="1:14" x14ac:dyDescent="0.25">
      <c r="A837" s="4">
        <v>43670</v>
      </c>
      <c r="B837" s="2">
        <v>292.15564000000001</v>
      </c>
      <c r="C837" s="2">
        <v>156.12237500000001</v>
      </c>
      <c r="D837" s="2">
        <v>128.193558</v>
      </c>
      <c r="E837" s="2">
        <v>80.209557000000004</v>
      </c>
      <c r="F837" s="2">
        <v>134.36999499999999</v>
      </c>
      <c r="G837" s="2">
        <v>82.780379999999994</v>
      </c>
      <c r="H837" s="3">
        <f t="shared" si="36"/>
        <v>4.6994437992899929E-3</v>
      </c>
      <c r="I837" s="3">
        <f t="shared" si="36"/>
        <v>1.3357736717710678E-2</v>
      </c>
      <c r="J837" s="3">
        <f t="shared" si="36"/>
        <v>4.343777921004488E-3</v>
      </c>
      <c r="K837" s="3">
        <f t="shared" si="36"/>
        <v>8.0440363357014988E-4</v>
      </c>
      <c r="L837" s="3">
        <f t="shared" si="36"/>
        <v>5.0863414602986268E-3</v>
      </c>
      <c r="M837" s="3">
        <f t="shared" si="36"/>
        <v>7.9250603047853474E-4</v>
      </c>
      <c r="N837" s="3">
        <f t="shared" si="37"/>
        <v>6.1445420094700257E-3</v>
      </c>
    </row>
    <row r="838" spans="1:14" x14ac:dyDescent="0.25">
      <c r="A838" s="4">
        <v>43671</v>
      </c>
      <c r="B838" s="2">
        <v>290.76001000000002</v>
      </c>
      <c r="C838" s="2">
        <v>154.51306199999999</v>
      </c>
      <c r="D838" s="2">
        <v>127.58079499999999</v>
      </c>
      <c r="E838" s="2">
        <v>80.099052</v>
      </c>
      <c r="F838" s="2">
        <v>133.41999799999999</v>
      </c>
      <c r="G838" s="2">
        <v>82.293487999999996</v>
      </c>
      <c r="H838" s="3">
        <f t="shared" si="36"/>
        <v>-4.7770085835070475E-3</v>
      </c>
      <c r="I838" s="3">
        <f t="shared" si="36"/>
        <v>-1.0308022793017457E-2</v>
      </c>
      <c r="J838" s="3">
        <f t="shared" si="36"/>
        <v>-4.7799827819741125E-3</v>
      </c>
      <c r="K838" s="3">
        <f t="shared" si="36"/>
        <v>-1.3777036569345702E-3</v>
      </c>
      <c r="L838" s="3">
        <f t="shared" si="36"/>
        <v>-7.0700084494309534E-3</v>
      </c>
      <c r="M838" s="3">
        <f t="shared" si="36"/>
        <v>-5.8817318789790018E-3</v>
      </c>
      <c r="N838" s="3">
        <f t="shared" si="37"/>
        <v>-5.8629839676708926E-3</v>
      </c>
    </row>
    <row r="839" spans="1:14" x14ac:dyDescent="0.25">
      <c r="A839" s="4">
        <v>43672</v>
      </c>
      <c r="B839" s="2">
        <v>292.70803799999999</v>
      </c>
      <c r="C839" s="2">
        <v>156.034561</v>
      </c>
      <c r="D839" s="2">
        <v>127.88233200000001</v>
      </c>
      <c r="E839" s="2">
        <v>80.274039999999999</v>
      </c>
      <c r="F839" s="2">
        <v>133.63999899999999</v>
      </c>
      <c r="G839" s="2">
        <v>82.668030000000002</v>
      </c>
      <c r="H839" s="3">
        <f t="shared" si="36"/>
        <v>6.6997796567691559E-3</v>
      </c>
      <c r="I839" s="3">
        <f t="shared" si="36"/>
        <v>9.8470574610709516E-3</v>
      </c>
      <c r="J839" s="3">
        <f t="shared" si="36"/>
        <v>2.3634983619595928E-3</v>
      </c>
      <c r="K839" s="3">
        <f t="shared" si="36"/>
        <v>2.1846450816920271E-3</v>
      </c>
      <c r="L839" s="3">
        <f t="shared" si="36"/>
        <v>1.6489357165183627E-3</v>
      </c>
      <c r="M839" s="3">
        <f t="shared" si="36"/>
        <v>4.5512957234234985E-3</v>
      </c>
      <c r="N839" s="3">
        <f t="shared" si="37"/>
        <v>6.811876457830492E-3</v>
      </c>
    </row>
    <row r="840" spans="1:14" x14ac:dyDescent="0.25">
      <c r="A840" s="4">
        <v>43675</v>
      </c>
      <c r="B840" s="2">
        <v>292.17498799999998</v>
      </c>
      <c r="C840" s="2">
        <v>155.10801699999999</v>
      </c>
      <c r="D840" s="2">
        <v>127.921173</v>
      </c>
      <c r="E840" s="2">
        <v>80.154304999999994</v>
      </c>
      <c r="F840" s="2">
        <v>134.529999</v>
      </c>
      <c r="G840" s="2">
        <v>82.892730999999998</v>
      </c>
      <c r="H840" s="3">
        <f t="shared" si="36"/>
        <v>-1.8210979228386881E-3</v>
      </c>
      <c r="I840" s="3">
        <f t="shared" si="36"/>
        <v>-5.9380690666346325E-3</v>
      </c>
      <c r="J840" s="3">
        <f t="shared" si="36"/>
        <v>3.0372452075710932E-4</v>
      </c>
      <c r="K840" s="3">
        <f t="shared" si="36"/>
        <v>-1.4915780992211802E-3</v>
      </c>
      <c r="L840" s="3">
        <f t="shared" si="36"/>
        <v>6.6596827795548652E-3</v>
      </c>
      <c r="M840" s="3">
        <f t="shared" si="36"/>
        <v>2.7181124311295157E-3</v>
      </c>
      <c r="N840" s="3">
        <f t="shared" si="37"/>
        <v>-1.8185996335728098E-3</v>
      </c>
    </row>
    <row r="841" spans="1:14" x14ac:dyDescent="0.25">
      <c r="A841" s="4">
        <v>43676</v>
      </c>
      <c r="B841" s="2">
        <v>291.45782500000001</v>
      </c>
      <c r="C841" s="2">
        <v>156.278412</v>
      </c>
      <c r="D841" s="2">
        <v>128.23249799999999</v>
      </c>
      <c r="E841" s="2">
        <v>80.191139000000007</v>
      </c>
      <c r="F841" s="2">
        <v>134.979996</v>
      </c>
      <c r="G841" s="2">
        <v>83.557518000000002</v>
      </c>
      <c r="H841" s="3">
        <f t="shared" si="36"/>
        <v>-2.454566713287476E-3</v>
      </c>
      <c r="I841" s="3">
        <f t="shared" si="36"/>
        <v>7.545677023258035E-3</v>
      </c>
      <c r="J841" s="3">
        <f t="shared" si="36"/>
        <v>2.4337253380251056E-3</v>
      </c>
      <c r="K841" s="3">
        <f t="shared" si="36"/>
        <v>4.5953863613457102E-4</v>
      </c>
      <c r="L841" s="3">
        <f t="shared" si="36"/>
        <v>3.3449565401393322E-3</v>
      </c>
      <c r="M841" s="3">
        <f t="shared" si="36"/>
        <v>8.0198467583363353E-3</v>
      </c>
      <c r="N841" s="3">
        <f t="shared" si="37"/>
        <v>-3.5946946205553322E-4</v>
      </c>
    </row>
    <row r="842" spans="1:14" x14ac:dyDescent="0.25">
      <c r="A842" s="4">
        <v>43677</v>
      </c>
      <c r="B842" s="2">
        <v>288.26916499999999</v>
      </c>
      <c r="C842" s="2">
        <v>154.63008099999999</v>
      </c>
      <c r="D842" s="2">
        <v>129.263519</v>
      </c>
      <c r="E842" s="2">
        <v>80.053009000000003</v>
      </c>
      <c r="F842" s="2">
        <v>133.21000699999999</v>
      </c>
      <c r="G842" s="2">
        <v>83.229804999999999</v>
      </c>
      <c r="H842" s="3">
        <f t="shared" si="36"/>
        <v>-1.0940382197664578E-2</v>
      </c>
      <c r="I842" s="3">
        <f t="shared" si="36"/>
        <v>-1.0547400494445802E-2</v>
      </c>
      <c r="J842" s="3">
        <f t="shared" si="36"/>
        <v>8.04024733262243E-3</v>
      </c>
      <c r="K842" s="3">
        <f t="shared" si="36"/>
        <v>-1.7225095156711001E-3</v>
      </c>
      <c r="L842" s="3">
        <f t="shared" si="36"/>
        <v>-1.3112972680781598E-2</v>
      </c>
      <c r="M842" s="3">
        <f t="shared" si="36"/>
        <v>-3.9220049595058981E-3</v>
      </c>
      <c r="N842" s="3">
        <f t="shared" si="37"/>
        <v>-1.1049107912168191E-2</v>
      </c>
    </row>
    <row r="843" spans="1:14" x14ac:dyDescent="0.25">
      <c r="A843" s="4">
        <v>43678</v>
      </c>
      <c r="B843" s="2">
        <v>285.75894199999999</v>
      </c>
      <c r="C843" s="2">
        <v>152.26002500000001</v>
      </c>
      <c r="D843" s="2">
        <v>131.83074999999999</v>
      </c>
      <c r="E843" s="2">
        <v>80.013244999999998</v>
      </c>
      <c r="F843" s="2">
        <v>136.41000399999999</v>
      </c>
      <c r="G843" s="2">
        <v>83.229804999999999</v>
      </c>
      <c r="H843" s="3">
        <f t="shared" si="36"/>
        <v>-8.7079136611784014E-3</v>
      </c>
      <c r="I843" s="3">
        <f t="shared" si="36"/>
        <v>-1.5327263522548207E-2</v>
      </c>
      <c r="J843" s="3">
        <f t="shared" si="36"/>
        <v>1.9860444925686949E-2</v>
      </c>
      <c r="K843" s="3">
        <f t="shared" si="36"/>
        <v>-4.9672086654484193E-4</v>
      </c>
      <c r="L843" s="3">
        <f t="shared" si="36"/>
        <v>2.4022196770847604E-2</v>
      </c>
      <c r="M843" s="3">
        <f t="shared" si="36"/>
        <v>0</v>
      </c>
      <c r="N843" s="3">
        <f t="shared" si="37"/>
        <v>-7.1841462729982826E-3</v>
      </c>
    </row>
    <row r="844" spans="1:14" x14ac:dyDescent="0.25">
      <c r="A844" s="4">
        <v>43679</v>
      </c>
      <c r="B844" s="2">
        <v>283.60732999999999</v>
      </c>
      <c r="C844" s="2">
        <v>150.71897899999999</v>
      </c>
      <c r="D844" s="2">
        <v>133.049072</v>
      </c>
      <c r="E844" s="2">
        <v>79.893021000000005</v>
      </c>
      <c r="F844" s="2">
        <v>135.88999899999999</v>
      </c>
      <c r="G844" s="2">
        <v>83.632439000000005</v>
      </c>
      <c r="H844" s="3">
        <f t="shared" si="36"/>
        <v>-7.5294651671827806E-3</v>
      </c>
      <c r="I844" s="3">
        <f t="shared" si="36"/>
        <v>-1.0121146374434287E-2</v>
      </c>
      <c r="J844" s="3">
        <f t="shared" si="36"/>
        <v>9.2415616235210774E-3</v>
      </c>
      <c r="K844" s="3">
        <f t="shared" si="36"/>
        <v>-1.5025512338612268E-3</v>
      </c>
      <c r="L844" s="3">
        <f t="shared" si="36"/>
        <v>-3.8120737830928952E-3</v>
      </c>
      <c r="M844" s="3">
        <f t="shared" si="36"/>
        <v>4.8376179663043306E-3</v>
      </c>
      <c r="N844" s="3">
        <f t="shared" si="37"/>
        <v>-7.6569376101543098E-3</v>
      </c>
    </row>
    <row r="845" spans="1:14" x14ac:dyDescent="0.25">
      <c r="A845" s="4">
        <v>43682</v>
      </c>
      <c r="B845" s="2">
        <v>275.07836900000001</v>
      </c>
      <c r="C845" s="2">
        <v>146.26170300000001</v>
      </c>
      <c r="D845" s="2">
        <v>135.349243</v>
      </c>
      <c r="E845" s="2">
        <v>79.060699</v>
      </c>
      <c r="F845" s="2">
        <v>137.78999300000001</v>
      </c>
      <c r="G845" s="2">
        <v>81.984497000000005</v>
      </c>
      <c r="H845" s="3">
        <f t="shared" si="36"/>
        <v>-3.0073133159146392E-2</v>
      </c>
      <c r="I845" s="3">
        <f t="shared" si="36"/>
        <v>-2.957342220318504E-2</v>
      </c>
      <c r="J845" s="3">
        <f t="shared" si="36"/>
        <v>1.7288140123217222E-2</v>
      </c>
      <c r="K845" s="3">
        <f t="shared" si="36"/>
        <v>-1.0417956281813412E-2</v>
      </c>
      <c r="L845" s="3">
        <f t="shared" si="36"/>
        <v>1.3981853072204453E-2</v>
      </c>
      <c r="M845" s="3">
        <f t="shared" si="36"/>
        <v>-1.9704578985194954E-2</v>
      </c>
      <c r="N845" s="3">
        <f t="shared" si="37"/>
        <v>-2.6485132717284338E-2</v>
      </c>
    </row>
    <row r="846" spans="1:14" x14ac:dyDescent="0.25">
      <c r="A846" s="4">
        <v>43683</v>
      </c>
      <c r="B846" s="2">
        <v>278.93576000000002</v>
      </c>
      <c r="C846" s="2">
        <v>147.98803699999999</v>
      </c>
      <c r="D846" s="2">
        <v>136.431107</v>
      </c>
      <c r="E846" s="2">
        <v>79.569344000000001</v>
      </c>
      <c r="F846" s="2">
        <v>138.91000399999999</v>
      </c>
      <c r="G846" s="2">
        <v>82.892730999999998</v>
      </c>
      <c r="H846" s="3">
        <f t="shared" si="36"/>
        <v>1.4022880148747641E-2</v>
      </c>
      <c r="I846" s="3">
        <f t="shared" si="36"/>
        <v>1.1803048676385153E-2</v>
      </c>
      <c r="J846" s="3">
        <f t="shared" si="36"/>
        <v>7.9931293003241422E-3</v>
      </c>
      <c r="K846" s="3">
        <f t="shared" si="36"/>
        <v>6.4336010993275572E-3</v>
      </c>
      <c r="L846" s="3">
        <f t="shared" si="36"/>
        <v>8.1283914427658921E-3</v>
      </c>
      <c r="M846" s="3">
        <f t="shared" si="36"/>
        <v>1.1078118830197825E-2</v>
      </c>
      <c r="N846" s="3">
        <f t="shared" si="37"/>
        <v>1.3191130011619364E-2</v>
      </c>
    </row>
    <row r="847" spans="1:14" x14ac:dyDescent="0.25">
      <c r="A847" s="4">
        <v>43684</v>
      </c>
      <c r="B847" s="2">
        <v>279.10055499999999</v>
      </c>
      <c r="C847" s="2">
        <v>148.36842300000001</v>
      </c>
      <c r="D847" s="2">
        <v>136.47984299999999</v>
      </c>
      <c r="E847" s="2">
        <v>79.560112000000004</v>
      </c>
      <c r="F847" s="2">
        <v>141.020004</v>
      </c>
      <c r="G847" s="2">
        <v>83.697968000000003</v>
      </c>
      <c r="H847" s="3">
        <f t="shared" si="36"/>
        <v>5.9079911446269229E-4</v>
      </c>
      <c r="I847" s="3">
        <f t="shared" si="36"/>
        <v>2.5703834425483407E-3</v>
      </c>
      <c r="J847" s="3">
        <f t="shared" si="36"/>
        <v>3.5722058606468821E-4</v>
      </c>
      <c r="K847" s="3">
        <f t="shared" si="36"/>
        <v>-1.1602458353809908E-4</v>
      </c>
      <c r="L847" s="3">
        <f t="shared" si="36"/>
        <v>1.5189690729546124E-2</v>
      </c>
      <c r="M847" s="3">
        <f t="shared" si="36"/>
        <v>9.7142052178254001E-3</v>
      </c>
      <c r="N847" s="3">
        <f t="shared" si="37"/>
        <v>2.0760960389288353E-3</v>
      </c>
    </row>
    <row r="848" spans="1:14" x14ac:dyDescent="0.25">
      <c r="A848" s="4">
        <v>43685</v>
      </c>
      <c r="B848" s="2">
        <v>284.57647700000001</v>
      </c>
      <c r="C848" s="2">
        <v>151.45047</v>
      </c>
      <c r="D848" s="2">
        <v>136.77226300000001</v>
      </c>
      <c r="E848" s="2">
        <v>79.874519000000006</v>
      </c>
      <c r="F848" s="2">
        <v>141.729996</v>
      </c>
      <c r="G848" s="2">
        <v>85.168007000000003</v>
      </c>
      <c r="H848" s="3">
        <f t="shared" si="36"/>
        <v>1.9619889326268236E-2</v>
      </c>
      <c r="I848" s="3">
        <f t="shared" si="36"/>
        <v>2.0772930908620646E-2</v>
      </c>
      <c r="J848" s="3">
        <f t="shared" si="36"/>
        <v>2.1425874588676397E-3</v>
      </c>
      <c r="K848" s="3">
        <f t="shared" si="36"/>
        <v>3.9518169607404285E-3</v>
      </c>
      <c r="L848" s="3">
        <f t="shared" si="36"/>
        <v>5.0346899720694616E-3</v>
      </c>
      <c r="M848" s="3">
        <f t="shared" si="36"/>
        <v>1.7563616359240752E-2</v>
      </c>
      <c r="N848" s="3">
        <f t="shared" si="37"/>
        <v>1.8647386230560638E-2</v>
      </c>
    </row>
    <row r="849" spans="1:14" x14ac:dyDescent="0.25">
      <c r="A849" s="4">
        <v>43686</v>
      </c>
      <c r="B849" s="2">
        <v>282.63806199999999</v>
      </c>
      <c r="C849" s="2">
        <v>149.616837</v>
      </c>
      <c r="D849" s="2">
        <v>136.49934400000001</v>
      </c>
      <c r="E849" s="2">
        <v>79.763542000000001</v>
      </c>
      <c r="F849" s="2">
        <v>141.259995</v>
      </c>
      <c r="G849" s="2">
        <v>85.064994999999996</v>
      </c>
      <c r="H849" s="3">
        <f t="shared" si="36"/>
        <v>-6.8115784566410431E-3</v>
      </c>
      <c r="I849" s="3">
        <f t="shared" si="36"/>
        <v>-1.210714631654819E-2</v>
      </c>
      <c r="J849" s="3">
        <f t="shared" si="36"/>
        <v>-1.9954265142194672E-3</v>
      </c>
      <c r="K849" s="3">
        <f t="shared" si="36"/>
        <v>-1.389391778371829E-3</v>
      </c>
      <c r="L849" s="3">
        <f t="shared" si="36"/>
        <v>-3.3161716874668956E-3</v>
      </c>
      <c r="M849" s="3">
        <f t="shared" si="36"/>
        <v>-1.2095152115043639E-3</v>
      </c>
      <c r="N849" s="3">
        <f t="shared" si="37"/>
        <v>-7.3983902093571596E-3</v>
      </c>
    </row>
    <row r="850" spans="1:14" x14ac:dyDescent="0.25">
      <c r="A850" s="4">
        <v>43689</v>
      </c>
      <c r="B850" s="2">
        <v>279.19747899999999</v>
      </c>
      <c r="C850" s="2">
        <v>147.52963299999999</v>
      </c>
      <c r="D850" s="2">
        <v>139.34532200000001</v>
      </c>
      <c r="E850" s="2">
        <v>79.486107000000004</v>
      </c>
      <c r="F850" s="2">
        <v>142.63000500000001</v>
      </c>
      <c r="G850" s="2">
        <v>84.840301999999994</v>
      </c>
      <c r="H850" s="3">
        <f t="shared" si="36"/>
        <v>-1.2173105687372066E-2</v>
      </c>
      <c r="I850" s="3">
        <f t="shared" si="36"/>
        <v>-1.3950328331028827E-2</v>
      </c>
      <c r="J850" s="3">
        <f t="shared" si="36"/>
        <v>2.084975587868021E-2</v>
      </c>
      <c r="K850" s="3">
        <f t="shared" ref="K850:M913" si="38">E850/E849-1</f>
        <v>-3.4782181563601799E-3</v>
      </c>
      <c r="L850" s="3">
        <f t="shared" si="38"/>
        <v>9.6984995645794658E-3</v>
      </c>
      <c r="M850" s="3">
        <f t="shared" si="38"/>
        <v>-2.6414272992081322E-3</v>
      </c>
      <c r="N850" s="3">
        <f t="shared" si="37"/>
        <v>-1.0722629596455627E-2</v>
      </c>
    </row>
    <row r="851" spans="1:14" x14ac:dyDescent="0.25">
      <c r="A851" s="4">
        <v>43690</v>
      </c>
      <c r="B851" s="2">
        <v>283.53939800000001</v>
      </c>
      <c r="C851" s="2">
        <v>149.21698000000001</v>
      </c>
      <c r="D851" s="2">
        <v>138.86773700000001</v>
      </c>
      <c r="E851" s="2">
        <v>79.837540000000004</v>
      </c>
      <c r="F851" s="2">
        <v>141.779999</v>
      </c>
      <c r="G851" s="2">
        <v>84.962006000000002</v>
      </c>
      <c r="H851" s="3">
        <f t="shared" ref="H851:M914" si="39">B851/B850-1</f>
        <v>1.5551426236194654E-2</v>
      </c>
      <c r="I851" s="3">
        <f t="shared" si="39"/>
        <v>1.1437342896392977E-2</v>
      </c>
      <c r="J851" s="3">
        <f t="shared" si="39"/>
        <v>-3.4273486410976162E-3</v>
      </c>
      <c r="K851" s="3">
        <f t="shared" si="38"/>
        <v>4.4213135258970304E-3</v>
      </c>
      <c r="L851" s="3">
        <f t="shared" si="38"/>
        <v>-5.9595174241212634E-3</v>
      </c>
      <c r="M851" s="3">
        <f t="shared" si="38"/>
        <v>1.4345069163004265E-3</v>
      </c>
      <c r="N851" s="3">
        <f t="shared" si="37"/>
        <v>1.3167329186067365E-2</v>
      </c>
    </row>
    <row r="852" spans="1:14" x14ac:dyDescent="0.25">
      <c r="A852" s="4">
        <v>43691</v>
      </c>
      <c r="B852" s="2">
        <v>275.15585299999998</v>
      </c>
      <c r="C852" s="2">
        <v>144.95474200000001</v>
      </c>
      <c r="D852" s="2">
        <v>141.996353</v>
      </c>
      <c r="E852" s="2">
        <v>79.125443000000004</v>
      </c>
      <c r="F852" s="2">
        <v>142.75</v>
      </c>
      <c r="G852" s="2">
        <v>83.669891000000007</v>
      </c>
      <c r="H852" s="3">
        <f t="shared" si="39"/>
        <v>-2.9567478308605399E-2</v>
      </c>
      <c r="I852" s="3">
        <f t="shared" si="39"/>
        <v>-2.8564028034879119E-2</v>
      </c>
      <c r="J852" s="3">
        <f t="shared" si="39"/>
        <v>2.2529466293527811E-2</v>
      </c>
      <c r="K852" s="3">
        <f t="shared" si="38"/>
        <v>-8.9193254200968797E-3</v>
      </c>
      <c r="L852" s="3">
        <f t="shared" si="38"/>
        <v>6.8415926565212892E-3</v>
      </c>
      <c r="M852" s="3">
        <f t="shared" si="38"/>
        <v>-1.5208150805667175E-2</v>
      </c>
      <c r="N852" s="3">
        <f t="shared" si="37"/>
        <v>-2.6505738492292361E-2</v>
      </c>
    </row>
    <row r="853" spans="1:14" x14ac:dyDescent="0.25">
      <c r="A853" s="4">
        <v>43692</v>
      </c>
      <c r="B853" s="2">
        <v>275.88278200000002</v>
      </c>
      <c r="C853" s="2">
        <v>144.847443</v>
      </c>
      <c r="D853" s="2">
        <v>143.575287</v>
      </c>
      <c r="E853" s="2">
        <v>79.356628000000001</v>
      </c>
      <c r="F853" s="2">
        <v>143.699997</v>
      </c>
      <c r="G853" s="2">
        <v>84.503212000000005</v>
      </c>
      <c r="H853" s="3">
        <f t="shared" si="39"/>
        <v>2.6418809270252197E-3</v>
      </c>
      <c r="I853" s="3">
        <f t="shared" si="39"/>
        <v>-7.4022414527152858E-4</v>
      </c>
      <c r="J853" s="3">
        <f t="shared" si="39"/>
        <v>1.1119539105346021E-2</v>
      </c>
      <c r="K853" s="3">
        <f t="shared" si="38"/>
        <v>2.9217529941665266E-3</v>
      </c>
      <c r="L853" s="3">
        <f t="shared" si="38"/>
        <v>6.6549702276708089E-3</v>
      </c>
      <c r="M853" s="3">
        <f t="shared" si="38"/>
        <v>9.959628129550202E-3</v>
      </c>
      <c r="N853" s="3">
        <f t="shared" si="37"/>
        <v>2.408829833900623E-3</v>
      </c>
    </row>
    <row r="854" spans="1:14" x14ac:dyDescent="0.25">
      <c r="A854" s="4">
        <v>43693</v>
      </c>
      <c r="B854" s="2">
        <v>279.95339999999999</v>
      </c>
      <c r="C854" s="2">
        <v>147.65644800000001</v>
      </c>
      <c r="D854" s="2">
        <v>142.42514</v>
      </c>
      <c r="E854" s="2">
        <v>79.624825000000001</v>
      </c>
      <c r="F854" s="2">
        <v>142.779999</v>
      </c>
      <c r="G854" s="2">
        <v>85.373992999999999</v>
      </c>
      <c r="H854" s="3">
        <f t="shared" si="39"/>
        <v>1.475488238334477E-2</v>
      </c>
      <c r="I854" s="3">
        <f t="shared" si="39"/>
        <v>1.9392851829631574E-2</v>
      </c>
      <c r="J854" s="3">
        <f t="shared" si="39"/>
        <v>-8.0107588431984622E-3</v>
      </c>
      <c r="K854" s="3">
        <f t="shared" si="38"/>
        <v>3.3796420886229583E-3</v>
      </c>
      <c r="L854" s="3">
        <f t="shared" si="38"/>
        <v>-6.4022130772903862E-3</v>
      </c>
      <c r="M854" s="3">
        <f t="shared" si="38"/>
        <v>1.0304708890828795E-2</v>
      </c>
      <c r="N854" s="3">
        <f t="shared" si="37"/>
        <v>1.3828568624224399E-2</v>
      </c>
    </row>
    <row r="855" spans="1:14" x14ac:dyDescent="0.25">
      <c r="A855" s="4">
        <v>43696</v>
      </c>
      <c r="B855" s="2">
        <v>283.326233</v>
      </c>
      <c r="C855" s="2">
        <v>148.98287999999999</v>
      </c>
      <c r="D855" s="2">
        <v>140.38819899999999</v>
      </c>
      <c r="E855" s="2">
        <v>79.856026</v>
      </c>
      <c r="F855" s="2">
        <v>141.11000100000001</v>
      </c>
      <c r="G855" s="2">
        <v>85.991966000000005</v>
      </c>
      <c r="H855" s="3">
        <f t="shared" si="39"/>
        <v>1.2047837247199045E-2</v>
      </c>
      <c r="I855" s="3">
        <f t="shared" si="39"/>
        <v>8.9832311285178434E-3</v>
      </c>
      <c r="J855" s="3">
        <f t="shared" si="39"/>
        <v>-1.4301836038216331E-2</v>
      </c>
      <c r="K855" s="3">
        <f t="shared" si="38"/>
        <v>2.903629615512493E-3</v>
      </c>
      <c r="L855" s="3">
        <f t="shared" si="38"/>
        <v>-1.1696302084999943E-2</v>
      </c>
      <c r="M855" s="3">
        <f t="shared" si="38"/>
        <v>7.2384221269818916E-3</v>
      </c>
      <c r="N855" s="3">
        <f t="shared" si="37"/>
        <v>9.6574271497371494E-3</v>
      </c>
    </row>
    <row r="856" spans="1:14" x14ac:dyDescent="0.25">
      <c r="A856" s="4">
        <v>43697</v>
      </c>
      <c r="B856" s="2">
        <v>281.15521200000001</v>
      </c>
      <c r="C856" s="2">
        <v>147.968536</v>
      </c>
      <c r="D856" s="2">
        <v>141.840408</v>
      </c>
      <c r="E856" s="2">
        <v>79.920769000000007</v>
      </c>
      <c r="F856" s="2">
        <v>142.21000699999999</v>
      </c>
      <c r="G856" s="2">
        <v>85.383362000000005</v>
      </c>
      <c r="H856" s="3">
        <f t="shared" si="39"/>
        <v>-7.6626190840577424E-3</v>
      </c>
      <c r="I856" s="3">
        <f t="shared" si="39"/>
        <v>-6.8084601398495925E-3</v>
      </c>
      <c r="J856" s="3">
        <f t="shared" si="39"/>
        <v>1.0344238407104411E-2</v>
      </c>
      <c r="K856" s="3">
        <f t="shared" si="38"/>
        <v>8.1074658035218405E-4</v>
      </c>
      <c r="L856" s="3">
        <f t="shared" si="38"/>
        <v>7.7953794359335582E-3</v>
      </c>
      <c r="M856" s="3">
        <f t="shared" si="38"/>
        <v>-7.0774518633519579E-3</v>
      </c>
      <c r="N856" s="3">
        <f t="shared" si="37"/>
        <v>-6.2927795951411474E-3</v>
      </c>
    </row>
    <row r="857" spans="1:14" x14ac:dyDescent="0.25">
      <c r="A857" s="4">
        <v>43698</v>
      </c>
      <c r="B857" s="2">
        <v>283.44253500000002</v>
      </c>
      <c r="C857" s="2">
        <v>149.16819799999999</v>
      </c>
      <c r="D857" s="2">
        <v>140.894958</v>
      </c>
      <c r="E857" s="2">
        <v>80.262946999999997</v>
      </c>
      <c r="F857" s="2">
        <v>141.759995</v>
      </c>
      <c r="G857" s="2">
        <v>85.739151000000007</v>
      </c>
      <c r="H857" s="3">
        <f t="shared" si="39"/>
        <v>8.1354458404989671E-3</v>
      </c>
      <c r="I857" s="3">
        <f t="shared" si="39"/>
        <v>8.1075479451928611E-3</v>
      </c>
      <c r="J857" s="3">
        <f t="shared" si="39"/>
        <v>-6.6655899636159921E-3</v>
      </c>
      <c r="K857" s="3">
        <f t="shared" si="38"/>
        <v>4.2814653097242861E-3</v>
      </c>
      <c r="L857" s="3">
        <f t="shared" si="38"/>
        <v>-3.1644186614798731E-3</v>
      </c>
      <c r="M857" s="3">
        <f t="shared" si="38"/>
        <v>4.166959366158407E-3</v>
      </c>
      <c r="N857" s="3">
        <f t="shared" si="37"/>
        <v>7.2315228650024219E-3</v>
      </c>
    </row>
    <row r="858" spans="1:14" x14ac:dyDescent="0.25">
      <c r="A858" s="4">
        <v>43699</v>
      </c>
      <c r="B858" s="2">
        <v>283.35528599999998</v>
      </c>
      <c r="C858" s="2">
        <v>149.051163</v>
      </c>
      <c r="D858" s="2">
        <v>139.95933500000001</v>
      </c>
      <c r="E858" s="2">
        <v>80.410895999999994</v>
      </c>
      <c r="F858" s="2">
        <v>141.39999399999999</v>
      </c>
      <c r="G858" s="2">
        <v>86.132416000000006</v>
      </c>
      <c r="H858" s="3">
        <f t="shared" si="39"/>
        <v>-3.0781900818110941E-4</v>
      </c>
      <c r="I858" s="3">
        <f t="shared" si="39"/>
        <v>-7.8458412429160962E-4</v>
      </c>
      <c r="J858" s="3">
        <f t="shared" si="39"/>
        <v>-6.6405711977286508E-3</v>
      </c>
      <c r="K858" s="3">
        <f t="shared" si="38"/>
        <v>1.8433038597498452E-3</v>
      </c>
      <c r="L858" s="3">
        <f t="shared" si="38"/>
        <v>-2.539510529751432E-3</v>
      </c>
      <c r="M858" s="3">
        <f t="shared" si="38"/>
        <v>4.5867610702139405E-3</v>
      </c>
      <c r="N858" s="3">
        <f t="shared" si="37"/>
        <v>-5.63319286376023E-4</v>
      </c>
    </row>
    <row r="859" spans="1:14" x14ac:dyDescent="0.25">
      <c r="A859" s="4">
        <v>43700</v>
      </c>
      <c r="B859" s="2">
        <v>276.07659899999999</v>
      </c>
      <c r="C859" s="2">
        <v>145.14006000000001</v>
      </c>
      <c r="D859" s="2">
        <v>142.25952100000001</v>
      </c>
      <c r="E859" s="2">
        <v>80.040976999999998</v>
      </c>
      <c r="F859" s="2">
        <v>144.16999799999999</v>
      </c>
      <c r="G859" s="2">
        <v>84.924560999999997</v>
      </c>
      <c r="H859" s="3">
        <f t="shared" si="39"/>
        <v>-2.5687493262433803E-2</v>
      </c>
      <c r="I859" s="3">
        <f t="shared" si="39"/>
        <v>-2.6240003239692888E-2</v>
      </c>
      <c r="J859" s="3">
        <f t="shared" si="39"/>
        <v>1.6434673685753021E-2</v>
      </c>
      <c r="K859" s="3">
        <f t="shared" si="38"/>
        <v>-4.6003591354086826E-3</v>
      </c>
      <c r="L859" s="3">
        <f t="shared" si="38"/>
        <v>1.9589845244265103E-2</v>
      </c>
      <c r="M859" s="3">
        <f t="shared" si="38"/>
        <v>-1.4023233714935079E-2</v>
      </c>
      <c r="N859" s="3">
        <f t="shared" si="37"/>
        <v>-2.2174081849830555E-2</v>
      </c>
    </row>
    <row r="860" spans="1:14" x14ac:dyDescent="0.25">
      <c r="A860" s="4">
        <v>43703</v>
      </c>
      <c r="B860" s="2">
        <v>279.12960800000002</v>
      </c>
      <c r="C860" s="2">
        <v>146.40799000000001</v>
      </c>
      <c r="D860" s="2">
        <v>141.68447900000001</v>
      </c>
      <c r="E860" s="2">
        <v>80.438643999999996</v>
      </c>
      <c r="F860" s="2">
        <v>144.19000199999999</v>
      </c>
      <c r="G860" s="2">
        <v>85.579978999999994</v>
      </c>
      <c r="H860" s="3">
        <f t="shared" si="39"/>
        <v>1.105855770122699E-2</v>
      </c>
      <c r="I860" s="3">
        <f t="shared" si="39"/>
        <v>8.7359065443406436E-3</v>
      </c>
      <c r="J860" s="3">
        <f t="shared" si="39"/>
        <v>-4.0422039660881204E-3</v>
      </c>
      <c r="K860" s="3">
        <f t="shared" si="38"/>
        <v>4.9682926783864989E-3</v>
      </c>
      <c r="L860" s="3">
        <f t="shared" si="38"/>
        <v>1.3875286313047575E-4</v>
      </c>
      <c r="M860" s="3">
        <f t="shared" si="38"/>
        <v>7.7176495501696252E-3</v>
      </c>
      <c r="N860" s="3">
        <f t="shared" si="37"/>
        <v>9.8100432205407082E-3</v>
      </c>
    </row>
    <row r="861" spans="1:14" x14ac:dyDescent="0.25">
      <c r="A861" s="4">
        <v>43704</v>
      </c>
      <c r="B861" s="2">
        <v>278.034424</v>
      </c>
      <c r="C861" s="2">
        <v>144.78892500000001</v>
      </c>
      <c r="D861" s="2">
        <v>143.86764500000001</v>
      </c>
      <c r="E861" s="2">
        <v>80.401657</v>
      </c>
      <c r="F861" s="2">
        <v>145.570007</v>
      </c>
      <c r="G861" s="2">
        <v>85.336533000000003</v>
      </c>
      <c r="H861" s="3">
        <f t="shared" si="39"/>
        <v>-3.9235680078768542E-3</v>
      </c>
      <c r="I861" s="3">
        <f t="shared" si="39"/>
        <v>-1.1058583619650841E-2</v>
      </c>
      <c r="J861" s="3">
        <f t="shared" si="39"/>
        <v>1.540864613688564E-2</v>
      </c>
      <c r="K861" s="3">
        <f t="shared" si="38"/>
        <v>-4.5981630421310093E-4</v>
      </c>
      <c r="L861" s="3">
        <f t="shared" si="38"/>
        <v>9.5707398630870966E-3</v>
      </c>
      <c r="M861" s="3">
        <f t="shared" si="38"/>
        <v>-2.8446606653174111E-3</v>
      </c>
      <c r="N861" s="3">
        <f t="shared" si="37"/>
        <v>-4.015026849964555E-3</v>
      </c>
    </row>
    <row r="862" spans="1:14" x14ac:dyDescent="0.25">
      <c r="A862" s="4">
        <v>43705</v>
      </c>
      <c r="B862" s="2">
        <v>279.99221799999998</v>
      </c>
      <c r="C862" s="2">
        <v>146.12515300000001</v>
      </c>
      <c r="D862" s="2">
        <v>144.05285599999999</v>
      </c>
      <c r="E862" s="2">
        <v>80.595871000000002</v>
      </c>
      <c r="F862" s="2">
        <v>145.16000399999999</v>
      </c>
      <c r="G862" s="2">
        <v>85.617439000000005</v>
      </c>
      <c r="H862" s="3">
        <f t="shared" si="39"/>
        <v>7.04155252372618E-3</v>
      </c>
      <c r="I862" s="3">
        <f t="shared" si="39"/>
        <v>9.2287997856190795E-3</v>
      </c>
      <c r="J862" s="3">
        <f t="shared" si="39"/>
        <v>1.2873707635929765E-3</v>
      </c>
      <c r="K862" s="3">
        <f t="shared" si="38"/>
        <v>2.4155472318188043E-3</v>
      </c>
      <c r="L862" s="3">
        <f t="shared" si="38"/>
        <v>-2.8165348649054067E-3</v>
      </c>
      <c r="M862" s="3">
        <f t="shared" si="38"/>
        <v>3.2917437599673249E-3</v>
      </c>
      <c r="N862" s="3">
        <f t="shared" si="37"/>
        <v>6.6142187999267028E-3</v>
      </c>
    </row>
    <row r="863" spans="1:14" x14ac:dyDescent="0.25">
      <c r="A863" s="4">
        <v>43706</v>
      </c>
      <c r="B863" s="2">
        <v>283.568512</v>
      </c>
      <c r="C863" s="2">
        <v>148.55372600000001</v>
      </c>
      <c r="D863" s="2">
        <v>143.507034</v>
      </c>
      <c r="E863" s="2">
        <v>80.679085000000001</v>
      </c>
      <c r="F863" s="2">
        <v>144.11999499999999</v>
      </c>
      <c r="G863" s="2">
        <v>86.282234000000003</v>
      </c>
      <c r="H863" s="3">
        <f t="shared" si="39"/>
        <v>1.2772833564967279E-2</v>
      </c>
      <c r="I863" s="3">
        <f t="shared" si="39"/>
        <v>1.6619814933572785E-2</v>
      </c>
      <c r="J863" s="3">
        <f t="shared" si="39"/>
        <v>-3.7890397674585907E-3</v>
      </c>
      <c r="K863" s="3">
        <f t="shared" si="38"/>
        <v>1.0324846542075772E-3</v>
      </c>
      <c r="L863" s="3">
        <f t="shared" si="38"/>
        <v>-7.1645699320868061E-3</v>
      </c>
      <c r="M863" s="3">
        <f t="shared" si="38"/>
        <v>7.764714849739951E-3</v>
      </c>
      <c r="N863" s="3">
        <f t="shared" si="37"/>
        <v>1.1814390761056493E-2</v>
      </c>
    </row>
    <row r="864" spans="1:14" x14ac:dyDescent="0.25">
      <c r="A864" s="4">
        <v>43707</v>
      </c>
      <c r="B864" s="2">
        <v>283.44253500000002</v>
      </c>
      <c r="C864" s="2">
        <v>148.49520899999999</v>
      </c>
      <c r="D864" s="2">
        <v>143.546021</v>
      </c>
      <c r="E864" s="2">
        <v>80.605109999999996</v>
      </c>
      <c r="F864" s="2">
        <v>143.75</v>
      </c>
      <c r="G864" s="2">
        <v>86.347770999999995</v>
      </c>
      <c r="H864" s="3">
        <f t="shared" si="39"/>
        <v>-4.4425595462438405E-4</v>
      </c>
      <c r="I864" s="3">
        <f t="shared" si="39"/>
        <v>-3.9391135837296698E-4</v>
      </c>
      <c r="J864" s="3">
        <f t="shared" si="39"/>
        <v>2.7167309443520971E-4</v>
      </c>
      <c r="K864" s="3">
        <f t="shared" si="38"/>
        <v>-9.1690430053836813E-4</v>
      </c>
      <c r="L864" s="3">
        <f t="shared" si="38"/>
        <v>-2.567270419347345E-3</v>
      </c>
      <c r="M864" s="3">
        <f t="shared" si="38"/>
        <v>7.5956540485488944E-4</v>
      </c>
      <c r="N864" s="3">
        <f t="shared" si="37"/>
        <v>-6.0500482329889089E-4</v>
      </c>
    </row>
    <row r="865" spans="1:14" x14ac:dyDescent="0.25">
      <c r="A865" s="4">
        <v>43711</v>
      </c>
      <c r="B865" s="2">
        <v>281.78518700000001</v>
      </c>
      <c r="C865" s="2">
        <v>146.61282299999999</v>
      </c>
      <c r="D865" s="2">
        <v>143.73155199999999</v>
      </c>
      <c r="E865" s="2">
        <v>80.373863</v>
      </c>
      <c r="F865" s="2">
        <v>145.75</v>
      </c>
      <c r="G865" s="2">
        <v>87.209190000000007</v>
      </c>
      <c r="H865" s="3">
        <f t="shared" si="39"/>
        <v>-5.8472099115258747E-3</v>
      </c>
      <c r="I865" s="3">
        <f t="shared" si="39"/>
        <v>-1.2676408974245046E-2</v>
      </c>
      <c r="J865" s="3">
        <f t="shared" si="39"/>
        <v>1.2924844499868637E-3</v>
      </c>
      <c r="K865" s="3">
        <f t="shared" si="38"/>
        <v>-2.8688875928585267E-3</v>
      </c>
      <c r="L865" s="3">
        <f t="shared" si="38"/>
        <v>1.3913043478260834E-2</v>
      </c>
      <c r="M865" s="3">
        <f t="shared" si="38"/>
        <v>9.9761579253738741E-3</v>
      </c>
      <c r="N865" s="3">
        <f t="shared" si="37"/>
        <v>-5.3900026527428421E-3</v>
      </c>
    </row>
    <row r="866" spans="1:14" x14ac:dyDescent="0.25">
      <c r="A866" s="4">
        <v>43712</v>
      </c>
      <c r="B866" s="2">
        <v>284.98358200000001</v>
      </c>
      <c r="C866" s="2">
        <v>148.16360499999999</v>
      </c>
      <c r="D866" s="2">
        <v>143.94636499999999</v>
      </c>
      <c r="E866" s="2">
        <v>80.541022999999996</v>
      </c>
      <c r="F866" s="2">
        <v>146.66000399999999</v>
      </c>
      <c r="G866" s="2">
        <v>87.939514000000003</v>
      </c>
      <c r="H866" s="3">
        <f t="shared" si="39"/>
        <v>1.1350472443393489E-2</v>
      </c>
      <c r="I866" s="3">
        <f t="shared" si="39"/>
        <v>1.0577396766993541E-2</v>
      </c>
      <c r="J866" s="3">
        <f t="shared" si="39"/>
        <v>1.4945431049127045E-3</v>
      </c>
      <c r="K866" s="3">
        <f t="shared" si="38"/>
        <v>2.0797805873782327E-3</v>
      </c>
      <c r="L866" s="3">
        <f t="shared" si="38"/>
        <v>6.2435951972554804E-3</v>
      </c>
      <c r="M866" s="3">
        <f t="shared" si="38"/>
        <v>8.3743926528843105E-3</v>
      </c>
      <c r="N866" s="3">
        <f t="shared" si="37"/>
        <v>1.0817732025002965E-2</v>
      </c>
    </row>
    <row r="867" spans="1:14" x14ac:dyDescent="0.25">
      <c r="A867" s="4">
        <v>43713</v>
      </c>
      <c r="B867" s="2">
        <v>288.64712500000002</v>
      </c>
      <c r="C867" s="2">
        <v>150.611694</v>
      </c>
      <c r="D867" s="2">
        <v>141.33943199999999</v>
      </c>
      <c r="E867" s="2">
        <v>80.856789000000006</v>
      </c>
      <c r="F867" s="2">
        <v>143.13999899999999</v>
      </c>
      <c r="G867" s="2">
        <v>87.302834000000004</v>
      </c>
      <c r="H867" s="3">
        <f t="shared" si="39"/>
        <v>1.2855277396295772E-2</v>
      </c>
      <c r="I867" s="3">
        <f t="shared" si="39"/>
        <v>1.6522876856296831E-2</v>
      </c>
      <c r="J867" s="3">
        <f t="shared" si="39"/>
        <v>-1.8110446901524746E-2</v>
      </c>
      <c r="K867" s="3">
        <f t="shared" si="38"/>
        <v>3.9205610785451039E-3</v>
      </c>
      <c r="L867" s="3">
        <f t="shared" si="38"/>
        <v>-2.4001124396532791E-2</v>
      </c>
      <c r="M867" s="3">
        <f t="shared" si="38"/>
        <v>-7.2399763319137556E-3</v>
      </c>
      <c r="N867" s="3">
        <f t="shared" si="37"/>
        <v>1.0520935787412609E-2</v>
      </c>
    </row>
    <row r="868" spans="1:14" x14ac:dyDescent="0.25">
      <c r="A868" s="4">
        <v>43714</v>
      </c>
      <c r="B868" s="2">
        <v>288.87008700000001</v>
      </c>
      <c r="C868" s="2">
        <v>150.24105800000001</v>
      </c>
      <c r="D868" s="2">
        <v>142.34509299999999</v>
      </c>
      <c r="E868" s="2">
        <v>80.931090999999995</v>
      </c>
      <c r="F868" s="2">
        <v>141.91999799999999</v>
      </c>
      <c r="G868" s="2">
        <v>87.499450999999993</v>
      </c>
      <c r="H868" s="3">
        <f t="shared" si="39"/>
        <v>7.724379724898256E-4</v>
      </c>
      <c r="I868" s="3">
        <f t="shared" si="39"/>
        <v>-2.4608713318103881E-3</v>
      </c>
      <c r="J868" s="3">
        <f t="shared" si="39"/>
        <v>7.1152189149876754E-3</v>
      </c>
      <c r="K868" s="3">
        <f t="shared" si="38"/>
        <v>9.1893335017290134E-4</v>
      </c>
      <c r="L868" s="3">
        <f t="shared" si="38"/>
        <v>-8.5231312597675579E-3</v>
      </c>
      <c r="M868" s="3">
        <f t="shared" si="38"/>
        <v>2.2521262024550737E-3</v>
      </c>
      <c r="N868" s="3">
        <f t="shared" si="37"/>
        <v>-4.9555510480945978E-4</v>
      </c>
    </row>
    <row r="869" spans="1:14" x14ac:dyDescent="0.25">
      <c r="A869" s="4">
        <v>43717</v>
      </c>
      <c r="B869" s="2">
        <v>289.01541099999997</v>
      </c>
      <c r="C869" s="2">
        <v>150.943298</v>
      </c>
      <c r="D869" s="2">
        <v>139.816315</v>
      </c>
      <c r="E869" s="2">
        <v>81.014686999999995</v>
      </c>
      <c r="F869" s="2">
        <v>141.38999899999999</v>
      </c>
      <c r="G869" s="2">
        <v>87.078102000000001</v>
      </c>
      <c r="H869" s="3">
        <f t="shared" si="39"/>
        <v>5.0307735740040549E-4</v>
      </c>
      <c r="I869" s="3">
        <f t="shared" si="39"/>
        <v>4.6740884905109858E-3</v>
      </c>
      <c r="J869" s="3">
        <f t="shared" si="39"/>
        <v>-1.7765122398704647E-2</v>
      </c>
      <c r="K869" s="3">
        <f t="shared" si="38"/>
        <v>1.0329281240011312E-3</v>
      </c>
      <c r="L869" s="3">
        <f t="shared" si="38"/>
        <v>-3.734491315311339E-3</v>
      </c>
      <c r="M869" s="3">
        <f t="shared" si="38"/>
        <v>-4.8154473563496447E-3</v>
      </c>
      <c r="N869" s="3">
        <f t="shared" si="37"/>
        <v>8.4712718443131032E-4</v>
      </c>
    </row>
    <row r="870" spans="1:14" x14ac:dyDescent="0.25">
      <c r="A870" s="4">
        <v>43718</v>
      </c>
      <c r="B870" s="2">
        <v>288.94757099999998</v>
      </c>
      <c r="C870" s="2">
        <v>151.81135599999999</v>
      </c>
      <c r="D870" s="2">
        <v>137.36563100000001</v>
      </c>
      <c r="E870" s="2">
        <v>81.061126999999999</v>
      </c>
      <c r="F870" s="2">
        <v>140.179993</v>
      </c>
      <c r="G870" s="2">
        <v>86.179237000000001</v>
      </c>
      <c r="H870" s="3">
        <f t="shared" si="39"/>
        <v>-2.3472796749923752E-4</v>
      </c>
      <c r="I870" s="3">
        <f t="shared" si="39"/>
        <v>5.7508879923902079E-3</v>
      </c>
      <c r="J870" s="3">
        <f t="shared" si="39"/>
        <v>-1.7527882922676041E-2</v>
      </c>
      <c r="K870" s="3">
        <f t="shared" si="38"/>
        <v>5.732293948133016E-4</v>
      </c>
      <c r="L870" s="3">
        <f t="shared" si="38"/>
        <v>-8.5579320217690213E-3</v>
      </c>
      <c r="M870" s="3">
        <f t="shared" si="38"/>
        <v>-1.0322514838460806E-2</v>
      </c>
      <c r="N870" s="3">
        <f t="shared" si="37"/>
        <v>8.055268457670176E-5</v>
      </c>
    </row>
    <row r="871" spans="1:14" x14ac:dyDescent="0.25">
      <c r="A871" s="4">
        <v>43719</v>
      </c>
      <c r="B871" s="2">
        <v>291.00228900000002</v>
      </c>
      <c r="C871" s="2">
        <v>153.97659300000001</v>
      </c>
      <c r="D871" s="2">
        <v>137.121521</v>
      </c>
      <c r="E871" s="2">
        <v>81.051833999999999</v>
      </c>
      <c r="F871" s="2">
        <v>141.029999</v>
      </c>
      <c r="G871" s="2">
        <v>86.272857999999999</v>
      </c>
      <c r="H871" s="3">
        <f t="shared" si="39"/>
        <v>7.1110409161392329E-3</v>
      </c>
      <c r="I871" s="3">
        <f t="shared" si="39"/>
        <v>1.4262681376747688E-2</v>
      </c>
      <c r="J871" s="3">
        <f t="shared" si="39"/>
        <v>-1.7770820708420398E-3</v>
      </c>
      <c r="K871" s="3">
        <f t="shared" si="38"/>
        <v>-1.1464188007159759E-4</v>
      </c>
      <c r="L871" s="3">
        <f t="shared" si="38"/>
        <v>6.0636755774414741E-3</v>
      </c>
      <c r="M871" s="3">
        <f t="shared" si="38"/>
        <v>1.0863521569586254E-3</v>
      </c>
      <c r="N871" s="3">
        <f t="shared" si="37"/>
        <v>8.195877942359743E-3</v>
      </c>
    </row>
    <row r="872" spans="1:14" x14ac:dyDescent="0.25">
      <c r="A872" s="4">
        <v>43720</v>
      </c>
      <c r="B872" s="2">
        <v>292.01028400000001</v>
      </c>
      <c r="C872" s="2">
        <v>154.093658</v>
      </c>
      <c r="D872" s="2">
        <v>136.223297</v>
      </c>
      <c r="E872" s="2">
        <v>81.098274000000004</v>
      </c>
      <c r="F872" s="2">
        <v>141.320007</v>
      </c>
      <c r="G872" s="2">
        <v>86.731650999999999</v>
      </c>
      <c r="H872" s="3">
        <f t="shared" si="39"/>
        <v>3.4638730968883369E-3</v>
      </c>
      <c r="I872" s="3">
        <f t="shared" si="39"/>
        <v>7.6027789496557752E-4</v>
      </c>
      <c r="J872" s="3">
        <f t="shared" si="39"/>
        <v>-6.5505691116130027E-3</v>
      </c>
      <c r="K872" s="3">
        <f t="shared" si="38"/>
        <v>5.7296667710193816E-4</v>
      </c>
      <c r="L872" s="3">
        <f t="shared" si="38"/>
        <v>2.0563568180980152E-3</v>
      </c>
      <c r="M872" s="3">
        <f t="shared" si="38"/>
        <v>5.3179297711454243E-3</v>
      </c>
      <c r="N872" s="3">
        <f t="shared" si="37"/>
        <v>2.9102238619564736E-3</v>
      </c>
    </row>
    <row r="873" spans="1:14" x14ac:dyDescent="0.25">
      <c r="A873" s="4">
        <v>43721</v>
      </c>
      <c r="B873" s="2">
        <v>291.81643700000001</v>
      </c>
      <c r="C873" s="2">
        <v>153.986389</v>
      </c>
      <c r="D873" s="2">
        <v>133.31367499999999</v>
      </c>
      <c r="E873" s="2">
        <v>80.949676999999994</v>
      </c>
      <c r="F873" s="2">
        <v>140.14999399999999</v>
      </c>
      <c r="G873" s="2">
        <v>85.804703000000003</v>
      </c>
      <c r="H873" s="3">
        <f t="shared" si="39"/>
        <v>-6.6383620927545905E-4</v>
      </c>
      <c r="I873" s="3">
        <f t="shared" si="39"/>
        <v>-6.9612858434442426E-4</v>
      </c>
      <c r="J873" s="3">
        <f t="shared" si="39"/>
        <v>-2.1359209944830648E-2</v>
      </c>
      <c r="K873" s="3">
        <f t="shared" si="38"/>
        <v>-1.8323077997937087E-3</v>
      </c>
      <c r="L873" s="3">
        <f t="shared" si="38"/>
        <v>-8.2791745120703863E-3</v>
      </c>
      <c r="M873" s="3">
        <f t="shared" si="38"/>
        <v>-1.0687540123039962E-2</v>
      </c>
      <c r="N873" s="3">
        <f t="shared" si="37"/>
        <v>-1.2752222443180193E-3</v>
      </c>
    </row>
    <row r="874" spans="1:14" x14ac:dyDescent="0.25">
      <c r="A874" s="4">
        <v>43724</v>
      </c>
      <c r="B874" s="2">
        <v>290.91507000000001</v>
      </c>
      <c r="C874" s="2">
        <v>154.55465699999999</v>
      </c>
      <c r="D874" s="2">
        <v>135.012573</v>
      </c>
      <c r="E874" s="2">
        <v>81.237587000000005</v>
      </c>
      <c r="F874" s="2">
        <v>141.320007</v>
      </c>
      <c r="G874" s="2">
        <v>86.553771999999995</v>
      </c>
      <c r="H874" s="3">
        <f t="shared" si="39"/>
        <v>-3.0888150416283899E-3</v>
      </c>
      <c r="I874" s="3">
        <f t="shared" si="39"/>
        <v>3.6903781151722548E-3</v>
      </c>
      <c r="J874" s="3">
        <f t="shared" si="39"/>
        <v>1.2743613886572414E-2</v>
      </c>
      <c r="K874" s="3">
        <f t="shared" si="38"/>
        <v>3.5566540926408319E-3</v>
      </c>
      <c r="L874" s="3">
        <f t="shared" si="38"/>
        <v>8.3482914740617975E-3</v>
      </c>
      <c r="M874" s="3">
        <f t="shared" si="38"/>
        <v>8.7299294072493705E-3</v>
      </c>
      <c r="N874" s="3">
        <f t="shared" si="37"/>
        <v>-1.0711662153654019E-3</v>
      </c>
    </row>
    <row r="875" spans="1:14" x14ac:dyDescent="0.25">
      <c r="A875" s="4">
        <v>43725</v>
      </c>
      <c r="B875" s="2">
        <v>291.65167200000002</v>
      </c>
      <c r="C875" s="2">
        <v>154.34927400000001</v>
      </c>
      <c r="D875" s="2">
        <v>135.744843</v>
      </c>
      <c r="E875" s="2">
        <v>81.284019000000001</v>
      </c>
      <c r="F875" s="2">
        <v>141.60000600000001</v>
      </c>
      <c r="G875" s="2">
        <v>87.490082000000001</v>
      </c>
      <c r="H875" s="3">
        <f t="shared" si="39"/>
        <v>2.5320173341312202E-3</v>
      </c>
      <c r="I875" s="3">
        <f t="shared" si="39"/>
        <v>-1.3288696955924273E-3</v>
      </c>
      <c r="J875" s="3">
        <f t="shared" si="39"/>
        <v>5.423717093370195E-3</v>
      </c>
      <c r="K875" s="3">
        <f t="shared" si="38"/>
        <v>5.7155808923758933E-4</v>
      </c>
      <c r="L875" s="3">
        <f t="shared" si="38"/>
        <v>1.9813118180782574E-3</v>
      </c>
      <c r="M875" s="3">
        <f t="shared" si="38"/>
        <v>1.0817668350721954E-2</v>
      </c>
      <c r="N875" s="3">
        <f t="shared" si="37"/>
        <v>1.8575224463637089E-3</v>
      </c>
    </row>
    <row r="876" spans="1:14" x14ac:dyDescent="0.25">
      <c r="A876" s="4">
        <v>43726</v>
      </c>
      <c r="B876" s="2">
        <v>291.82611100000003</v>
      </c>
      <c r="C876" s="2">
        <v>153.71347</v>
      </c>
      <c r="D876" s="2">
        <v>136.32086200000001</v>
      </c>
      <c r="E876" s="2">
        <v>81.237587000000005</v>
      </c>
      <c r="F876" s="2">
        <v>140.71000699999999</v>
      </c>
      <c r="G876" s="2">
        <v>87.190460000000002</v>
      </c>
      <c r="H876" s="3">
        <f t="shared" si="39"/>
        <v>5.9810732029674796E-4</v>
      </c>
      <c r="I876" s="3">
        <f t="shared" si="39"/>
        <v>-4.1192548790349726E-3</v>
      </c>
      <c r="J876" s="3">
        <f t="shared" si="39"/>
        <v>4.2433950879445792E-3</v>
      </c>
      <c r="K876" s="3">
        <f t="shared" si="38"/>
        <v>-5.7123159719740801E-4</v>
      </c>
      <c r="L876" s="3">
        <f t="shared" si="38"/>
        <v>-6.2853034059900947E-3</v>
      </c>
      <c r="M876" s="3">
        <f t="shared" si="38"/>
        <v>-3.4246396065784612E-3</v>
      </c>
      <c r="N876" s="3">
        <f t="shared" si="37"/>
        <v>-7.2031537974538695E-4</v>
      </c>
    </row>
    <row r="877" spans="1:14" x14ac:dyDescent="0.25">
      <c r="A877" s="4">
        <v>43727</v>
      </c>
      <c r="B877" s="2">
        <v>291.80670199999997</v>
      </c>
      <c r="C877" s="2">
        <v>153.234207</v>
      </c>
      <c r="D877" s="2">
        <v>136.73100299999999</v>
      </c>
      <c r="E877" s="2">
        <v>81.144729999999996</v>
      </c>
      <c r="F877" s="2">
        <v>141.279999</v>
      </c>
      <c r="G877" s="2">
        <v>87.499450999999993</v>
      </c>
      <c r="H877" s="3">
        <f t="shared" si="39"/>
        <v>-6.6508784747010274E-5</v>
      </c>
      <c r="I877" s="3">
        <f t="shared" si="39"/>
        <v>-3.1178985159856509E-3</v>
      </c>
      <c r="J877" s="3">
        <f t="shared" si="39"/>
        <v>3.0086444142347624E-3</v>
      </c>
      <c r="K877" s="3">
        <f t="shared" si="38"/>
        <v>-1.143030011465096E-3</v>
      </c>
      <c r="L877" s="3">
        <f t="shared" si="38"/>
        <v>4.0508277424788908E-3</v>
      </c>
      <c r="M877" s="3">
        <f t="shared" si="38"/>
        <v>3.5438624822026199E-3</v>
      </c>
      <c r="N877" s="3">
        <f t="shared" si="37"/>
        <v>-2.3724137879836801E-4</v>
      </c>
    </row>
    <row r="878" spans="1:14" x14ac:dyDescent="0.25">
      <c r="A878" s="4">
        <v>43728</v>
      </c>
      <c r="B878" s="2">
        <v>290.42800899999997</v>
      </c>
      <c r="C878" s="2">
        <v>152.901611</v>
      </c>
      <c r="D878" s="2">
        <v>138.53723099999999</v>
      </c>
      <c r="E878" s="2">
        <v>81.246871999999996</v>
      </c>
      <c r="F878" s="2">
        <v>142.949997</v>
      </c>
      <c r="G878" s="2">
        <v>87.499450999999993</v>
      </c>
      <c r="H878" s="3">
        <f t="shared" si="39"/>
        <v>-4.7246790102853931E-3</v>
      </c>
      <c r="I878" s="3">
        <f t="shared" si="39"/>
        <v>-2.1705075290401332E-3</v>
      </c>
      <c r="J878" s="3">
        <f t="shared" si="39"/>
        <v>1.3210083743772527E-2</v>
      </c>
      <c r="K878" s="3">
        <f t="shared" si="38"/>
        <v>1.2587632000253812E-3</v>
      </c>
      <c r="L878" s="3">
        <f t="shared" si="38"/>
        <v>1.1820484228627359E-2</v>
      </c>
      <c r="M878" s="3">
        <f t="shared" si="38"/>
        <v>0</v>
      </c>
      <c r="N878" s="3">
        <f t="shared" si="37"/>
        <v>-2.9906195568236284E-3</v>
      </c>
    </row>
    <row r="879" spans="1:14" x14ac:dyDescent="0.25">
      <c r="A879" s="4">
        <v>43731</v>
      </c>
      <c r="B879" s="2">
        <v>290.35983299999998</v>
      </c>
      <c r="C879" s="2">
        <v>152.940765</v>
      </c>
      <c r="D879" s="2">
        <v>138.50796500000001</v>
      </c>
      <c r="E879" s="2">
        <v>81.209732000000002</v>
      </c>
      <c r="F879" s="2">
        <v>143.75</v>
      </c>
      <c r="G879" s="2">
        <v>87.639893000000001</v>
      </c>
      <c r="H879" s="3">
        <f t="shared" si="39"/>
        <v>-2.3474319930349985E-4</v>
      </c>
      <c r="I879" s="3">
        <f t="shared" si="39"/>
        <v>2.5607316851616879E-4</v>
      </c>
      <c r="J879" s="3">
        <f t="shared" si="39"/>
        <v>-2.1125007183075972E-4</v>
      </c>
      <c r="K879" s="3">
        <f t="shared" si="38"/>
        <v>-4.5712529092800658E-4</v>
      </c>
      <c r="L879" s="3">
        <f t="shared" si="38"/>
        <v>5.5963834682697389E-3</v>
      </c>
      <c r="M879" s="3">
        <f t="shared" si="38"/>
        <v>1.6050614991860446E-3</v>
      </c>
      <c r="N879" s="3">
        <f t="shared" si="37"/>
        <v>3.0953439704361563E-4</v>
      </c>
    </row>
    <row r="880" spans="1:14" x14ac:dyDescent="0.25">
      <c r="A880" s="4">
        <v>43732</v>
      </c>
      <c r="B880" s="2">
        <v>288.08148199999999</v>
      </c>
      <c r="C880" s="2">
        <v>151.03338600000001</v>
      </c>
      <c r="D880" s="2">
        <v>140.177536</v>
      </c>
      <c r="E880" s="2">
        <v>81.098274000000004</v>
      </c>
      <c r="F880" s="2">
        <v>144.509995</v>
      </c>
      <c r="G880" s="2">
        <v>87.445464999999999</v>
      </c>
      <c r="H880" s="3">
        <f t="shared" si="39"/>
        <v>-7.8466466124464951E-3</v>
      </c>
      <c r="I880" s="3">
        <f t="shared" si="39"/>
        <v>-1.2471357783518267E-2</v>
      </c>
      <c r="J880" s="3">
        <f t="shared" si="39"/>
        <v>1.2053971047802037E-2</v>
      </c>
      <c r="K880" s="3">
        <f t="shared" si="38"/>
        <v>-1.3724709742916064E-3</v>
      </c>
      <c r="L880" s="3">
        <f t="shared" si="38"/>
        <v>5.286921739130479E-3</v>
      </c>
      <c r="M880" s="3">
        <f t="shared" si="38"/>
        <v>-2.2184874187375359E-3</v>
      </c>
      <c r="N880" s="3">
        <f t="shared" si="37"/>
        <v>-7.5567666131797625E-3</v>
      </c>
    </row>
    <row r="881" spans="1:14" x14ac:dyDescent="0.25">
      <c r="A881" s="4">
        <v>43733</v>
      </c>
      <c r="B881" s="2">
        <v>289.78537</v>
      </c>
      <c r="C881" s="2">
        <v>152.30496199999999</v>
      </c>
      <c r="D881" s="2">
        <v>138.127197</v>
      </c>
      <c r="E881" s="2">
        <v>81.014686999999995</v>
      </c>
      <c r="F881" s="2">
        <v>141.83000200000001</v>
      </c>
      <c r="G881" s="2">
        <v>87.615356000000006</v>
      </c>
      <c r="H881" s="3">
        <f t="shared" si="39"/>
        <v>5.9146043965436768E-3</v>
      </c>
      <c r="I881" s="3">
        <f t="shared" si="39"/>
        <v>8.4191716393087201E-3</v>
      </c>
      <c r="J881" s="3">
        <f t="shared" si="39"/>
        <v>-1.4626730205901217E-2</v>
      </c>
      <c r="K881" s="3">
        <f t="shared" si="38"/>
        <v>-1.0306877801123937E-3</v>
      </c>
      <c r="L881" s="3">
        <f t="shared" si="38"/>
        <v>-1.8545381584159637E-2</v>
      </c>
      <c r="M881" s="3">
        <f t="shared" si="38"/>
        <v>1.942822306451264E-3</v>
      </c>
      <c r="N881" s="3">
        <f t="shared" si="37"/>
        <v>4.3769265019551152E-3</v>
      </c>
    </row>
    <row r="882" spans="1:14" x14ac:dyDescent="0.25">
      <c r="A882" s="4">
        <v>43734</v>
      </c>
      <c r="B882" s="2">
        <v>289.18170199999997</v>
      </c>
      <c r="C882" s="2">
        <v>151.150757</v>
      </c>
      <c r="D882" s="2">
        <v>139.01568599999999</v>
      </c>
      <c r="E882" s="2">
        <v>80.958984000000001</v>
      </c>
      <c r="F882" s="2">
        <v>141.78999300000001</v>
      </c>
      <c r="G882" s="2">
        <v>88.35154</v>
      </c>
      <c r="H882" s="3">
        <f t="shared" si="39"/>
        <v>-2.0831555437047511E-3</v>
      </c>
      <c r="I882" s="3">
        <f t="shared" si="39"/>
        <v>-7.5782494860541227E-3</v>
      </c>
      <c r="J882" s="3">
        <f t="shared" si="39"/>
        <v>6.4323972345576852E-3</v>
      </c>
      <c r="K882" s="3">
        <f t="shared" si="38"/>
        <v>-6.8756668775371566E-4</v>
      </c>
      <c r="L882" s="3">
        <f t="shared" si="38"/>
        <v>-2.820912320088409E-4</v>
      </c>
      <c r="M882" s="3">
        <f t="shared" si="38"/>
        <v>8.4024540173071038E-3</v>
      </c>
      <c r="N882" s="3">
        <f t="shared" si="37"/>
        <v>-2.837413514172874E-3</v>
      </c>
    </row>
    <row r="883" spans="1:14" x14ac:dyDescent="0.25">
      <c r="A883" s="4">
        <v>43735</v>
      </c>
      <c r="B883" s="2">
        <v>287.62380999999999</v>
      </c>
      <c r="C883" s="2">
        <v>149.96723900000001</v>
      </c>
      <c r="D883" s="2">
        <v>139.35737599999999</v>
      </c>
      <c r="E883" s="2">
        <v>80.866080999999994</v>
      </c>
      <c r="F883" s="2">
        <v>141.05999800000001</v>
      </c>
      <c r="G883" s="2">
        <v>87.860748000000001</v>
      </c>
      <c r="H883" s="3">
        <f t="shared" si="39"/>
        <v>-5.3872426547928454E-3</v>
      </c>
      <c r="I883" s="3">
        <f t="shared" si="39"/>
        <v>-7.8300501002451783E-3</v>
      </c>
      <c r="J883" s="3">
        <f t="shared" si="39"/>
        <v>2.4579240647706335E-3</v>
      </c>
      <c r="K883" s="3">
        <f t="shared" si="38"/>
        <v>-1.147531693332593E-3</v>
      </c>
      <c r="L883" s="3">
        <f t="shared" si="38"/>
        <v>-5.1484239793988529E-3</v>
      </c>
      <c r="M883" s="3">
        <f t="shared" si="38"/>
        <v>-5.554990892065903E-3</v>
      </c>
      <c r="N883" s="3">
        <f t="shared" si="37"/>
        <v>-5.7672596258637829E-3</v>
      </c>
    </row>
    <row r="884" spans="1:14" x14ac:dyDescent="0.25">
      <c r="A884" s="4">
        <v>43738</v>
      </c>
      <c r="B884" s="2">
        <v>288.957764</v>
      </c>
      <c r="C884" s="2">
        <v>150.524765</v>
      </c>
      <c r="D884" s="2">
        <v>139.69915800000001</v>
      </c>
      <c r="E884" s="2">
        <v>80.958984000000001</v>
      </c>
      <c r="F884" s="2">
        <v>138.86999499999999</v>
      </c>
      <c r="G884" s="2">
        <v>88.011764999999997</v>
      </c>
      <c r="H884" s="3">
        <f t="shared" si="39"/>
        <v>4.6378427432693936E-3</v>
      </c>
      <c r="I884" s="3">
        <f t="shared" si="39"/>
        <v>3.7176519599724234E-3</v>
      </c>
      <c r="J884" s="3">
        <f t="shared" si="39"/>
        <v>2.4525576600984422E-3</v>
      </c>
      <c r="K884" s="3">
        <f t="shared" si="38"/>
        <v>1.1488500351588549E-3</v>
      </c>
      <c r="L884" s="3">
        <f t="shared" si="38"/>
        <v>-1.552532986708266E-2</v>
      </c>
      <c r="M884" s="3">
        <f t="shared" si="38"/>
        <v>1.7188221525270553E-3</v>
      </c>
      <c r="N884" s="3">
        <f t="shared" si="37"/>
        <v>2.8827284656555373E-3</v>
      </c>
    </row>
    <row r="885" spans="1:14" x14ac:dyDescent="0.25">
      <c r="A885" s="4">
        <v>43739</v>
      </c>
      <c r="B885" s="2">
        <v>285.52062999999998</v>
      </c>
      <c r="C885" s="2">
        <v>147.98161300000001</v>
      </c>
      <c r="D885" s="2">
        <v>140.11972</v>
      </c>
      <c r="E885" s="2">
        <v>80.772475999999997</v>
      </c>
      <c r="F885" s="2">
        <v>139.63000500000001</v>
      </c>
      <c r="G885" s="2">
        <v>87.181183000000004</v>
      </c>
      <c r="H885" s="3">
        <f t="shared" si="39"/>
        <v>-1.1894935621110436E-2</v>
      </c>
      <c r="I885" s="3">
        <f t="shared" si="39"/>
        <v>-1.689523979658758E-2</v>
      </c>
      <c r="J885" s="3">
        <f t="shared" si="39"/>
        <v>3.0104834275377357E-3</v>
      </c>
      <c r="K885" s="3">
        <f t="shared" si="38"/>
        <v>-2.3037344440982599E-3</v>
      </c>
      <c r="L885" s="3">
        <f t="shared" si="38"/>
        <v>5.4728165000654805E-3</v>
      </c>
      <c r="M885" s="3">
        <f t="shared" si="38"/>
        <v>-9.4371701328792579E-3</v>
      </c>
      <c r="N885" s="3">
        <f t="shared" si="37"/>
        <v>-1.1329405197655018E-2</v>
      </c>
    </row>
    <row r="886" spans="1:14" x14ac:dyDescent="0.25">
      <c r="A886" s="4">
        <v>43740</v>
      </c>
      <c r="B886" s="2">
        <v>280.47705100000002</v>
      </c>
      <c r="C886" s="2">
        <v>146.14274599999999</v>
      </c>
      <c r="D886" s="2">
        <v>140.46202099999999</v>
      </c>
      <c r="E886" s="2">
        <v>80.296906000000007</v>
      </c>
      <c r="F886" s="2">
        <v>141.259995</v>
      </c>
      <c r="G886" s="2">
        <v>86.813109999999995</v>
      </c>
      <c r="H886" s="3">
        <f t="shared" si="39"/>
        <v>-1.7664499409377088E-2</v>
      </c>
      <c r="I886" s="3">
        <f t="shared" si="39"/>
        <v>-1.242632082946693E-2</v>
      </c>
      <c r="J886" s="3">
        <f t="shared" si="39"/>
        <v>2.4429180988942978E-3</v>
      </c>
      <c r="K886" s="3">
        <f t="shared" si="38"/>
        <v>-5.8877729586993555E-3</v>
      </c>
      <c r="L886" s="3">
        <f t="shared" si="38"/>
        <v>1.1673637052437291E-2</v>
      </c>
      <c r="M886" s="3">
        <f t="shared" si="38"/>
        <v>-4.2219316982657906E-3</v>
      </c>
      <c r="N886" s="3">
        <f t="shared" si="37"/>
        <v>-1.4473812025450618E-2</v>
      </c>
    </row>
    <row r="887" spans="1:14" x14ac:dyDescent="0.25">
      <c r="A887" s="4">
        <v>43741</v>
      </c>
      <c r="B887" s="2">
        <v>282.77493299999998</v>
      </c>
      <c r="C887" s="2">
        <v>147.13063</v>
      </c>
      <c r="D887" s="2">
        <v>141.74333200000001</v>
      </c>
      <c r="E887" s="2">
        <v>80.343513000000002</v>
      </c>
      <c r="F887" s="2">
        <v>141.89999399999999</v>
      </c>
      <c r="G887" s="2">
        <v>87.653107000000006</v>
      </c>
      <c r="H887" s="3">
        <f t="shared" si="39"/>
        <v>8.1927629793852041E-3</v>
      </c>
      <c r="I887" s="3">
        <f t="shared" si="39"/>
        <v>6.7597197058280045E-3</v>
      </c>
      <c r="J887" s="3">
        <f t="shared" si="39"/>
        <v>9.1221170739099744E-3</v>
      </c>
      <c r="K887" s="3">
        <f t="shared" si="38"/>
        <v>5.8043332329638098E-4</v>
      </c>
      <c r="L887" s="3">
        <f t="shared" si="38"/>
        <v>4.5306457783746978E-3</v>
      </c>
      <c r="M887" s="3">
        <f t="shared" si="38"/>
        <v>9.6759233714815984E-3</v>
      </c>
      <c r="N887" s="3">
        <f t="shared" si="37"/>
        <v>7.6672086856931932E-3</v>
      </c>
    </row>
    <row r="888" spans="1:14" x14ac:dyDescent="0.25">
      <c r="A888" s="4">
        <v>43742</v>
      </c>
      <c r="B888" s="2">
        <v>286.601471</v>
      </c>
      <c r="C888" s="2">
        <v>148.75434899999999</v>
      </c>
      <c r="D888" s="2">
        <v>142.78987100000001</v>
      </c>
      <c r="E888" s="2">
        <v>80.595275999999998</v>
      </c>
      <c r="F888" s="2">
        <v>141.89999399999999</v>
      </c>
      <c r="G888" s="2">
        <v>88.181647999999996</v>
      </c>
      <c r="H888" s="3">
        <f t="shared" si="39"/>
        <v>1.3532097627621198E-2</v>
      </c>
      <c r="I888" s="3">
        <f t="shared" si="39"/>
        <v>1.1035900546337629E-2</v>
      </c>
      <c r="J888" s="3">
        <f t="shared" si="39"/>
        <v>7.3833384980677152E-3</v>
      </c>
      <c r="K888" s="3">
        <f t="shared" si="38"/>
        <v>3.1335821723403878E-3</v>
      </c>
      <c r="L888" s="3">
        <f t="shared" si="38"/>
        <v>0</v>
      </c>
      <c r="M888" s="3">
        <f t="shared" si="38"/>
        <v>6.0299174563200886E-3</v>
      </c>
      <c r="N888" s="3">
        <f t="shared" si="37"/>
        <v>1.204732032153953E-2</v>
      </c>
    </row>
    <row r="889" spans="1:14" x14ac:dyDescent="0.25">
      <c r="A889" s="4">
        <v>43745</v>
      </c>
      <c r="B889" s="2">
        <v>285.36483800000002</v>
      </c>
      <c r="C889" s="2">
        <v>148.196808</v>
      </c>
      <c r="D889" s="2">
        <v>141.60638399999999</v>
      </c>
      <c r="E889" s="2">
        <v>80.530013999999994</v>
      </c>
      <c r="F889" s="2">
        <v>140.69000199999999</v>
      </c>
      <c r="G889" s="2">
        <v>87.992889000000005</v>
      </c>
      <c r="H889" s="3">
        <f t="shared" si="39"/>
        <v>-4.3148173513735122E-3</v>
      </c>
      <c r="I889" s="3">
        <f t="shared" si="39"/>
        <v>-3.7480652078278887E-3</v>
      </c>
      <c r="J889" s="3">
        <f t="shared" si="39"/>
        <v>-8.2883119909815672E-3</v>
      </c>
      <c r="K889" s="3">
        <f t="shared" si="38"/>
        <v>-8.0974969302172184E-4</v>
      </c>
      <c r="L889" s="3">
        <f t="shared" si="38"/>
        <v>-8.5270757657678331E-3</v>
      </c>
      <c r="M889" s="3">
        <f t="shared" si="38"/>
        <v>-2.140570110460982E-3</v>
      </c>
      <c r="N889" s="3">
        <f t="shared" si="37"/>
        <v>-4.557497267803144E-3</v>
      </c>
    </row>
    <row r="890" spans="1:14" x14ac:dyDescent="0.25">
      <c r="A890" s="4">
        <v>43746</v>
      </c>
      <c r="B890" s="2">
        <v>280.934662</v>
      </c>
      <c r="C890" s="2">
        <v>145.780823</v>
      </c>
      <c r="D890" s="2">
        <v>141.98783900000001</v>
      </c>
      <c r="E890" s="2">
        <v>80.231612999999996</v>
      </c>
      <c r="F890" s="2">
        <v>141.91999799999999</v>
      </c>
      <c r="G890" s="2">
        <v>87.530411000000001</v>
      </c>
      <c r="H890" s="3">
        <f t="shared" si="39"/>
        <v>-1.5524603630388434E-2</v>
      </c>
      <c r="I890" s="3">
        <f t="shared" si="39"/>
        <v>-1.6302544114175532E-2</v>
      </c>
      <c r="J890" s="3">
        <f t="shared" si="39"/>
        <v>2.6937697950115691E-3</v>
      </c>
      <c r="K890" s="3">
        <f t="shared" si="38"/>
        <v>-3.7054631581213693E-3</v>
      </c>
      <c r="L890" s="3">
        <f t="shared" si="38"/>
        <v>8.742597075235059E-3</v>
      </c>
      <c r="M890" s="3">
        <f t="shared" si="38"/>
        <v>-5.2558565272246005E-3</v>
      </c>
      <c r="N890" s="3">
        <f t="shared" si="37"/>
        <v>-1.3720230408373868E-2</v>
      </c>
    </row>
    <row r="891" spans="1:14" x14ac:dyDescent="0.25">
      <c r="A891" s="4">
        <v>43747</v>
      </c>
      <c r="B891" s="2">
        <v>283.60253899999998</v>
      </c>
      <c r="C891" s="2">
        <v>146.75895700000001</v>
      </c>
      <c r="D891" s="2">
        <v>141.185822</v>
      </c>
      <c r="E891" s="2">
        <v>80.474068000000003</v>
      </c>
      <c r="F891" s="2">
        <v>142.050003</v>
      </c>
      <c r="G891" s="2">
        <v>87.700301999999994</v>
      </c>
      <c r="H891" s="3">
        <f t="shared" si="39"/>
        <v>9.4964323056725419E-3</v>
      </c>
      <c r="I891" s="3">
        <f t="shared" si="39"/>
        <v>6.7096205102368245E-3</v>
      </c>
      <c r="J891" s="3">
        <f t="shared" si="39"/>
        <v>-5.6484907837777154E-3</v>
      </c>
      <c r="K891" s="3">
        <f t="shared" si="38"/>
        <v>3.0219384969862872E-3</v>
      </c>
      <c r="L891" s="3">
        <f t="shared" si="38"/>
        <v>9.1604426319125132E-4</v>
      </c>
      <c r="M891" s="3">
        <f t="shared" si="38"/>
        <v>1.9409368476517308E-3</v>
      </c>
      <c r="N891" s="3">
        <f t="shared" si="37"/>
        <v>8.3582948433442647E-3</v>
      </c>
    </row>
    <row r="892" spans="1:14" x14ac:dyDescent="0.25">
      <c r="A892" s="4">
        <v>43748</v>
      </c>
      <c r="B892" s="2">
        <v>285.52062999999998</v>
      </c>
      <c r="C892" s="2">
        <v>147.296921</v>
      </c>
      <c r="D892" s="2">
        <v>139.082932</v>
      </c>
      <c r="E892" s="2">
        <v>80.576652999999993</v>
      </c>
      <c r="F892" s="2">
        <v>140.80999800000001</v>
      </c>
      <c r="G892" s="2">
        <v>87.841873000000007</v>
      </c>
      <c r="H892" s="3">
        <f t="shared" si="39"/>
        <v>6.7633068687018572E-3</v>
      </c>
      <c r="I892" s="3">
        <f t="shared" si="39"/>
        <v>3.6656297577801755E-3</v>
      </c>
      <c r="J892" s="3">
        <f t="shared" si="39"/>
        <v>-1.489448423510964E-2</v>
      </c>
      <c r="K892" s="3">
        <f t="shared" si="38"/>
        <v>1.2747584725056882E-3</v>
      </c>
      <c r="L892" s="3">
        <f t="shared" si="38"/>
        <v>-8.7293556762543245E-3</v>
      </c>
      <c r="M892" s="3">
        <f t="shared" si="38"/>
        <v>1.6142589794048146E-3</v>
      </c>
      <c r="N892" s="3">
        <f t="shared" si="37"/>
        <v>5.0242368528780664E-3</v>
      </c>
    </row>
    <row r="893" spans="1:14" x14ac:dyDescent="0.25">
      <c r="A893" s="4">
        <v>43749</v>
      </c>
      <c r="B893" s="2">
        <v>288.48062099999999</v>
      </c>
      <c r="C893" s="2">
        <v>149.84008800000001</v>
      </c>
      <c r="D893" s="2">
        <v>137.36151100000001</v>
      </c>
      <c r="E893" s="2">
        <v>80.912345999999999</v>
      </c>
      <c r="F893" s="2">
        <v>140.029999</v>
      </c>
      <c r="G893" s="2">
        <v>87.804107999999999</v>
      </c>
      <c r="H893" s="3">
        <f t="shared" si="39"/>
        <v>1.0366995197509832E-2</v>
      </c>
      <c r="I893" s="3">
        <f t="shared" si="39"/>
        <v>1.726558153920954E-2</v>
      </c>
      <c r="J893" s="3">
        <f t="shared" si="39"/>
        <v>-1.2376939249454377E-2</v>
      </c>
      <c r="K893" s="3">
        <f t="shared" si="38"/>
        <v>4.1661323410890905E-3</v>
      </c>
      <c r="L893" s="3">
        <f t="shared" si="38"/>
        <v>-5.5393722823574576E-3</v>
      </c>
      <c r="M893" s="3">
        <f t="shared" si="38"/>
        <v>-4.299202499928878E-4</v>
      </c>
      <c r="N893" s="3">
        <f t="shared" si="37"/>
        <v>1.0227856046915576E-2</v>
      </c>
    </row>
    <row r="894" spans="1:14" x14ac:dyDescent="0.25">
      <c r="A894" s="4">
        <v>43752</v>
      </c>
      <c r="B894" s="2">
        <v>288.15933200000001</v>
      </c>
      <c r="C894" s="2">
        <v>149.22383099999999</v>
      </c>
      <c r="D894" s="2">
        <v>138.359161</v>
      </c>
      <c r="E894" s="2">
        <v>80.968299999999999</v>
      </c>
      <c r="F894" s="2">
        <v>140.58999600000001</v>
      </c>
      <c r="G894" s="2">
        <v>87.841873000000007</v>
      </c>
      <c r="H894" s="3">
        <f t="shared" si="39"/>
        <v>-1.1137281904283203E-3</v>
      </c>
      <c r="I894" s="3">
        <f t="shared" si="39"/>
        <v>-4.112764536016722E-3</v>
      </c>
      <c r="J894" s="3">
        <f t="shared" si="39"/>
        <v>7.2629515556217328E-3</v>
      </c>
      <c r="K894" s="3">
        <f t="shared" si="38"/>
        <v>6.9153847053193829E-4</v>
      </c>
      <c r="L894" s="3">
        <f t="shared" si="38"/>
        <v>3.9991216453554301E-3</v>
      </c>
      <c r="M894" s="3">
        <f t="shared" si="38"/>
        <v>4.3010516091124273E-4</v>
      </c>
      <c r="N894" s="3">
        <f t="shared" si="37"/>
        <v>-1.1966752548250466E-3</v>
      </c>
    </row>
    <row r="895" spans="1:14" x14ac:dyDescent="0.25">
      <c r="A895" s="4">
        <v>43753</v>
      </c>
      <c r="B895" s="2">
        <v>291.01220699999999</v>
      </c>
      <c r="C895" s="2">
        <v>150.64215100000001</v>
      </c>
      <c r="D895" s="2">
        <v>136.68666099999999</v>
      </c>
      <c r="E895" s="2">
        <v>81.145447000000004</v>
      </c>
      <c r="F895" s="2">
        <v>139.61000100000001</v>
      </c>
      <c r="G895" s="2">
        <v>87.955132000000006</v>
      </c>
      <c r="H895" s="3">
        <f t="shared" si="39"/>
        <v>9.9003387473148852E-3</v>
      </c>
      <c r="I895" s="3">
        <f t="shared" si="39"/>
        <v>9.5046480880123241E-3</v>
      </c>
      <c r="J895" s="3">
        <f t="shared" si="39"/>
        <v>-1.2088104523848675E-2</v>
      </c>
      <c r="K895" s="3">
        <f t="shared" si="38"/>
        <v>2.187856235094543E-3</v>
      </c>
      <c r="L895" s="3">
        <f t="shared" si="38"/>
        <v>-6.9705884336179746E-3</v>
      </c>
      <c r="M895" s="3">
        <f t="shared" si="38"/>
        <v>1.2893509226516997E-3</v>
      </c>
      <c r="N895" s="3">
        <f t="shared" si="37"/>
        <v>8.4929323667353989E-3</v>
      </c>
    </row>
    <row r="896" spans="1:14" x14ac:dyDescent="0.25">
      <c r="A896" s="4">
        <v>43754</v>
      </c>
      <c r="B896" s="2">
        <v>290.54486100000003</v>
      </c>
      <c r="C896" s="2">
        <v>150.31935100000001</v>
      </c>
      <c r="D896" s="2">
        <v>136.85290499999999</v>
      </c>
      <c r="E896" s="2">
        <v>81.080192999999994</v>
      </c>
      <c r="F896" s="2">
        <v>140.41000399999999</v>
      </c>
      <c r="G896" s="2">
        <v>87.964577000000006</v>
      </c>
      <c r="H896" s="3">
        <f t="shared" si="39"/>
        <v>-1.6059326336093083E-3</v>
      </c>
      <c r="I896" s="3">
        <f t="shared" si="39"/>
        <v>-2.1428265452742012E-3</v>
      </c>
      <c r="J896" s="3">
        <f t="shared" si="39"/>
        <v>1.2162415760526013E-3</v>
      </c>
      <c r="K896" s="3">
        <f t="shared" si="38"/>
        <v>-8.0416095310942293E-4</v>
      </c>
      <c r="L896" s="3">
        <f t="shared" si="38"/>
        <v>5.7302699969179471E-3</v>
      </c>
      <c r="M896" s="3">
        <f t="shared" si="38"/>
        <v>1.0738429680268169E-4</v>
      </c>
      <c r="N896" s="3">
        <f t="shared" si="37"/>
        <v>-1.1097379686206329E-3</v>
      </c>
    </row>
    <row r="897" spans="1:14" x14ac:dyDescent="0.25">
      <c r="A897" s="4">
        <v>43755</v>
      </c>
      <c r="B897" s="2">
        <v>291.40167200000002</v>
      </c>
      <c r="C897" s="2">
        <v>151.62027</v>
      </c>
      <c r="D897" s="2">
        <v>136.52037000000001</v>
      </c>
      <c r="E897" s="2">
        <v>81.192093</v>
      </c>
      <c r="F897" s="2">
        <v>140.61000100000001</v>
      </c>
      <c r="G897" s="2">
        <v>88.540306000000001</v>
      </c>
      <c r="H897" s="3">
        <f t="shared" si="39"/>
        <v>2.9489800544089118E-3</v>
      </c>
      <c r="I897" s="3">
        <f t="shared" si="39"/>
        <v>8.6543681258974825E-3</v>
      </c>
      <c r="J897" s="3">
        <f t="shared" si="39"/>
        <v>-2.4298716932605879E-3</v>
      </c>
      <c r="K897" s="3">
        <f t="shared" si="38"/>
        <v>1.380115116401015E-3</v>
      </c>
      <c r="L897" s="3">
        <f t="shared" si="38"/>
        <v>1.4243785649348251E-3</v>
      </c>
      <c r="M897" s="3">
        <f t="shared" si="38"/>
        <v>6.5450095894850069E-3</v>
      </c>
      <c r="N897" s="3">
        <f t="shared" si="37"/>
        <v>3.7595927944977263E-3</v>
      </c>
    </row>
    <row r="898" spans="1:14" x14ac:dyDescent="0.25">
      <c r="A898" s="4">
        <v>43756</v>
      </c>
      <c r="B898" s="2">
        <v>290.12616000000003</v>
      </c>
      <c r="C898" s="2">
        <v>151.09208699999999</v>
      </c>
      <c r="D898" s="2">
        <v>136.52037000000001</v>
      </c>
      <c r="E898" s="2">
        <v>81.210731999999993</v>
      </c>
      <c r="F898" s="2">
        <v>140.46000699999999</v>
      </c>
      <c r="G898" s="2">
        <v>89.219855999999993</v>
      </c>
      <c r="H898" s="3">
        <f t="shared" si="39"/>
        <v>-4.3771608832772202E-3</v>
      </c>
      <c r="I898" s="3">
        <f t="shared" si="39"/>
        <v>-3.4835909473054372E-3</v>
      </c>
      <c r="J898" s="3">
        <f t="shared" si="39"/>
        <v>0</v>
      </c>
      <c r="K898" s="3">
        <f t="shared" si="38"/>
        <v>2.2956668945584013E-4</v>
      </c>
      <c r="L898" s="3">
        <f t="shared" si="38"/>
        <v>-1.0667377777774378E-3</v>
      </c>
      <c r="M898" s="3">
        <f t="shared" si="38"/>
        <v>7.6750355933938863E-3</v>
      </c>
      <c r="N898" s="3">
        <f t="shared" si="37"/>
        <v>-3.9677195808346258E-3</v>
      </c>
    </row>
    <row r="899" spans="1:14" x14ac:dyDescent="0.25">
      <c r="A899" s="4">
        <v>43759</v>
      </c>
      <c r="B899" s="2">
        <v>292.09295700000001</v>
      </c>
      <c r="C899" s="2">
        <v>152.070221</v>
      </c>
      <c r="D899" s="2">
        <v>135.493393</v>
      </c>
      <c r="E899" s="2">
        <v>81.238715999999997</v>
      </c>
      <c r="F899" s="2">
        <v>139.78999300000001</v>
      </c>
      <c r="G899" s="2">
        <v>89.899413999999993</v>
      </c>
      <c r="H899" s="3">
        <f t="shared" si="39"/>
        <v>6.7791094743059332E-3</v>
      </c>
      <c r="I899" s="3">
        <f t="shared" si="39"/>
        <v>6.4737606013742788E-3</v>
      </c>
      <c r="J899" s="3">
        <f t="shared" si="39"/>
        <v>-7.5225184344286378E-3</v>
      </c>
      <c r="K899" s="3">
        <f t="shared" si="38"/>
        <v>3.4458499893830208E-4</v>
      </c>
      <c r="L899" s="3">
        <f t="shared" si="38"/>
        <v>-4.7701407276733443E-3</v>
      </c>
      <c r="M899" s="3">
        <f t="shared" si="38"/>
        <v>7.6166677516269488E-3</v>
      </c>
      <c r="N899" s="3">
        <f t="shared" si="37"/>
        <v>5.8100169731822963E-3</v>
      </c>
    </row>
    <row r="900" spans="1:14" x14ac:dyDescent="0.25">
      <c r="A900" s="4">
        <v>43760</v>
      </c>
      <c r="B900" s="2">
        <v>291.138733</v>
      </c>
      <c r="C900" s="2">
        <v>151.90391500000001</v>
      </c>
      <c r="D900" s="2">
        <v>136.28564499999999</v>
      </c>
      <c r="E900" s="2">
        <v>81.257346999999996</v>
      </c>
      <c r="F900" s="2">
        <v>140.199997</v>
      </c>
      <c r="G900" s="2">
        <v>89.635147000000003</v>
      </c>
      <c r="H900" s="3">
        <f t="shared" si="39"/>
        <v>-3.2668504225523698E-3</v>
      </c>
      <c r="I900" s="3">
        <f t="shared" si="39"/>
        <v>-1.0936131933416693E-3</v>
      </c>
      <c r="J900" s="3">
        <f t="shared" si="39"/>
        <v>5.8471633373295973E-3</v>
      </c>
      <c r="K900" s="3">
        <f t="shared" si="38"/>
        <v>2.2933646563294552E-4</v>
      </c>
      <c r="L900" s="3">
        <f t="shared" si="38"/>
        <v>2.9329996461191499E-3</v>
      </c>
      <c r="M900" s="3">
        <f t="shared" si="38"/>
        <v>-2.939585345906548E-3</v>
      </c>
      <c r="N900" s="3">
        <f t="shared" ref="N900:N963" si="40">SUMPRODUCT(H900:M900,R$10:W$10)</f>
        <v>-2.418407607653729E-3</v>
      </c>
    </row>
    <row r="901" spans="1:14" x14ac:dyDescent="0.25">
      <c r="A901" s="4">
        <v>43761</v>
      </c>
      <c r="B901" s="2">
        <v>291.98590100000001</v>
      </c>
      <c r="C901" s="2">
        <v>152.02131700000001</v>
      </c>
      <c r="D901" s="2">
        <v>136.42254600000001</v>
      </c>
      <c r="E901" s="2">
        <v>81.331963000000002</v>
      </c>
      <c r="F901" s="2">
        <v>140.529999</v>
      </c>
      <c r="G901" s="2">
        <v>89.833343999999997</v>
      </c>
      <c r="H901" s="3">
        <f t="shared" si="39"/>
        <v>2.9098429854059749E-3</v>
      </c>
      <c r="I901" s="3">
        <f t="shared" si="39"/>
        <v>7.7287013965365858E-4</v>
      </c>
      <c r="J901" s="3">
        <f t="shared" si="39"/>
        <v>1.0045151857338563E-3</v>
      </c>
      <c r="K901" s="3">
        <f t="shared" si="38"/>
        <v>9.1826773522396543E-4</v>
      </c>
      <c r="L901" s="3">
        <f t="shared" si="38"/>
        <v>2.3537946295391077E-3</v>
      </c>
      <c r="M901" s="3">
        <f t="shared" si="38"/>
        <v>2.2111527300781031E-3</v>
      </c>
      <c r="N901" s="3">
        <f t="shared" si="40"/>
        <v>2.5165187871182969E-3</v>
      </c>
    </row>
    <row r="902" spans="1:14" x14ac:dyDescent="0.25">
      <c r="A902" s="4">
        <v>43762</v>
      </c>
      <c r="B902" s="2">
        <v>292.46301299999999</v>
      </c>
      <c r="C902" s="2">
        <v>152.23649599999999</v>
      </c>
      <c r="D902" s="2">
        <v>136.14871199999999</v>
      </c>
      <c r="E902" s="2">
        <v>81.425194000000005</v>
      </c>
      <c r="F902" s="2">
        <v>141.529999</v>
      </c>
      <c r="G902" s="2">
        <v>89.606834000000006</v>
      </c>
      <c r="H902" s="3">
        <f t="shared" si="39"/>
        <v>1.6340241031020941E-3</v>
      </c>
      <c r="I902" s="3">
        <f t="shared" si="39"/>
        <v>1.4154528078451634E-3</v>
      </c>
      <c r="J902" s="3">
        <f t="shared" si="39"/>
        <v>-2.0072488604634398E-3</v>
      </c>
      <c r="K902" s="3">
        <f t="shared" si="38"/>
        <v>1.1463021001965057E-3</v>
      </c>
      <c r="L902" s="3">
        <f t="shared" si="38"/>
        <v>7.1159183598941134E-3</v>
      </c>
      <c r="M902" s="3">
        <f t="shared" si="38"/>
        <v>-2.5214468249116218E-3</v>
      </c>
      <c r="N902" s="3">
        <f t="shared" si="40"/>
        <v>2.0346297155615207E-3</v>
      </c>
    </row>
    <row r="903" spans="1:14" x14ac:dyDescent="0.25">
      <c r="A903" s="4">
        <v>43763</v>
      </c>
      <c r="B903" s="2">
        <v>293.66061400000001</v>
      </c>
      <c r="C903" s="2">
        <v>152.89184599999999</v>
      </c>
      <c r="D903" s="2">
        <v>135.483597</v>
      </c>
      <c r="E903" s="2">
        <v>81.490486000000004</v>
      </c>
      <c r="F903" s="2">
        <v>141.86000100000001</v>
      </c>
      <c r="G903" s="2">
        <v>88.842331000000001</v>
      </c>
      <c r="H903" s="3">
        <f t="shared" si="39"/>
        <v>4.0948801960130066E-3</v>
      </c>
      <c r="I903" s="3">
        <f t="shared" si="39"/>
        <v>4.30481531839777E-3</v>
      </c>
      <c r="J903" s="3">
        <f t="shared" si="39"/>
        <v>-4.8852096375321397E-3</v>
      </c>
      <c r="K903" s="3">
        <f t="shared" si="38"/>
        <v>8.0186483804989273E-4</v>
      </c>
      <c r="L903" s="3">
        <f t="shared" si="38"/>
        <v>2.3316752796698204E-3</v>
      </c>
      <c r="M903" s="3">
        <f t="shared" si="38"/>
        <v>-8.5317488172833578E-3</v>
      </c>
      <c r="N903" s="3">
        <f t="shared" si="40"/>
        <v>3.9888373681496404E-3</v>
      </c>
    </row>
    <row r="904" spans="1:14" x14ac:dyDescent="0.25">
      <c r="A904" s="4">
        <v>43766</v>
      </c>
      <c r="B904" s="2">
        <v>295.31582600000002</v>
      </c>
      <c r="C904" s="2">
        <v>154.03623999999999</v>
      </c>
      <c r="D904" s="2">
        <v>134.25122099999999</v>
      </c>
      <c r="E904" s="2">
        <v>81.481139999999996</v>
      </c>
      <c r="F904" s="2">
        <v>140.63999899999999</v>
      </c>
      <c r="G904" s="2">
        <v>88.304337000000004</v>
      </c>
      <c r="H904" s="3">
        <f t="shared" si="39"/>
        <v>5.6364793952246028E-3</v>
      </c>
      <c r="I904" s="3">
        <f t="shared" si="39"/>
        <v>7.4849904029545833E-3</v>
      </c>
      <c r="J904" s="3">
        <f t="shared" si="39"/>
        <v>-9.0961269650968735E-3</v>
      </c>
      <c r="K904" s="3">
        <f t="shared" si="38"/>
        <v>-1.146882348941336E-4</v>
      </c>
      <c r="L904" s="3">
        <f t="shared" si="38"/>
        <v>-8.600042234597316E-3</v>
      </c>
      <c r="M904" s="3">
        <f t="shared" si="38"/>
        <v>-6.0556042817021538E-3</v>
      </c>
      <c r="N904" s="3">
        <f t="shared" si="40"/>
        <v>4.8053309370206113E-3</v>
      </c>
    </row>
    <row r="905" spans="1:14" x14ac:dyDescent="0.25">
      <c r="A905" s="4">
        <v>43767</v>
      </c>
      <c r="B905" s="2">
        <v>295.22818000000001</v>
      </c>
      <c r="C905" s="2">
        <v>154.34927400000001</v>
      </c>
      <c r="D905" s="2">
        <v>134.339279</v>
      </c>
      <c r="E905" s="2">
        <v>81.331963000000002</v>
      </c>
      <c r="F905" s="2">
        <v>140.25</v>
      </c>
      <c r="G905" s="2">
        <v>88.842331000000001</v>
      </c>
      <c r="H905" s="3">
        <f t="shared" si="39"/>
        <v>-2.9678734522009531E-4</v>
      </c>
      <c r="I905" s="3">
        <f t="shared" si="39"/>
        <v>2.0322100825105327E-3</v>
      </c>
      <c r="J905" s="3">
        <f t="shared" si="39"/>
        <v>6.5591954653454465E-4</v>
      </c>
      <c r="K905" s="3">
        <f t="shared" si="38"/>
        <v>-1.8308163091482754E-3</v>
      </c>
      <c r="L905" s="3">
        <f t="shared" si="38"/>
        <v>-2.7730304520265925E-3</v>
      </c>
      <c r="M905" s="3">
        <f t="shared" si="38"/>
        <v>6.0924980389127636E-3</v>
      </c>
      <c r="N905" s="3">
        <f t="shared" si="40"/>
        <v>-1.1343923598359558E-4</v>
      </c>
    </row>
    <row r="906" spans="1:14" x14ac:dyDescent="0.25">
      <c r="A906" s="4">
        <v>43768</v>
      </c>
      <c r="B906" s="2">
        <v>296.133759</v>
      </c>
      <c r="C906" s="2">
        <v>154.09494000000001</v>
      </c>
      <c r="D906" s="2">
        <v>136.30517599999999</v>
      </c>
      <c r="E906" s="2">
        <v>81.229377999999997</v>
      </c>
      <c r="F906" s="2">
        <v>141.020004</v>
      </c>
      <c r="G906" s="2">
        <v>89.163230999999996</v>
      </c>
      <c r="H906" s="3">
        <f t="shared" si="39"/>
        <v>3.0673867243973252E-3</v>
      </c>
      <c r="I906" s="3">
        <f t="shared" si="39"/>
        <v>-1.6477822888885107E-3</v>
      </c>
      <c r="J906" s="3">
        <f t="shared" si="39"/>
        <v>1.4633821281711645E-2</v>
      </c>
      <c r="K906" s="3">
        <f t="shared" si="38"/>
        <v>-1.2613122346500916E-3</v>
      </c>
      <c r="L906" s="3">
        <f t="shared" si="38"/>
        <v>5.4902245989305598E-3</v>
      </c>
      <c r="M906" s="3">
        <f t="shared" si="38"/>
        <v>3.6120168886608628E-3</v>
      </c>
      <c r="N906" s="3">
        <f t="shared" si="40"/>
        <v>2.4900143827043773E-3</v>
      </c>
    </row>
    <row r="907" spans="1:14" x14ac:dyDescent="0.25">
      <c r="A907" s="4">
        <v>43769</v>
      </c>
      <c r="B907" s="2">
        <v>295.34506199999998</v>
      </c>
      <c r="C907" s="2">
        <v>153.00921600000001</v>
      </c>
      <c r="D907" s="2">
        <v>138.144012</v>
      </c>
      <c r="E907" s="2">
        <v>80.949630999999997</v>
      </c>
      <c r="F907" s="2">
        <v>142.429993</v>
      </c>
      <c r="G907" s="2">
        <v>89.002785000000003</v>
      </c>
      <c r="H907" s="3">
        <f t="shared" si="39"/>
        <v>-2.6633133711716495E-3</v>
      </c>
      <c r="I907" s="3">
        <f t="shared" si="39"/>
        <v>-7.045812146719399E-3</v>
      </c>
      <c r="J907" s="3">
        <f t="shared" si="39"/>
        <v>1.349058087126509E-2</v>
      </c>
      <c r="K907" s="3">
        <f t="shared" si="38"/>
        <v>-3.4439140971878057E-3</v>
      </c>
      <c r="L907" s="3">
        <f t="shared" si="38"/>
        <v>9.9985034747269719E-3</v>
      </c>
      <c r="M907" s="3">
        <f t="shared" si="38"/>
        <v>-1.7994637273742731E-3</v>
      </c>
      <c r="N907" s="3">
        <f t="shared" si="40"/>
        <v>-2.3714159707577892E-3</v>
      </c>
    </row>
    <row r="908" spans="1:14" x14ac:dyDescent="0.25">
      <c r="A908" s="4">
        <v>43770</v>
      </c>
      <c r="B908" s="2">
        <v>298.08114599999999</v>
      </c>
      <c r="C908" s="2">
        <v>155.327393</v>
      </c>
      <c r="D908" s="2">
        <v>137.71875</v>
      </c>
      <c r="E908" s="2">
        <v>81.297034999999994</v>
      </c>
      <c r="F908" s="2">
        <v>142.55999800000001</v>
      </c>
      <c r="G908" s="2">
        <v>88.983894000000006</v>
      </c>
      <c r="H908" s="3">
        <f t="shared" si="39"/>
        <v>9.2640248713553586E-3</v>
      </c>
      <c r="I908" s="3">
        <f t="shared" si="39"/>
        <v>1.5150571061026685E-2</v>
      </c>
      <c r="J908" s="3">
        <f t="shared" si="39"/>
        <v>-3.078396188464616E-3</v>
      </c>
      <c r="K908" s="3">
        <f t="shared" si="38"/>
        <v>4.2916069623590847E-3</v>
      </c>
      <c r="L908" s="3">
        <f t="shared" si="38"/>
        <v>9.1276420971264649E-4</v>
      </c>
      <c r="M908" s="3">
        <f t="shared" si="38"/>
        <v>-2.1225178515482668E-4</v>
      </c>
      <c r="N908" s="3">
        <f t="shared" si="40"/>
        <v>9.5608895035683133E-3</v>
      </c>
    </row>
    <row r="909" spans="1:14" x14ac:dyDescent="0.25">
      <c r="A909" s="4">
        <v>43773</v>
      </c>
      <c r="B909" s="2">
        <v>299.27871699999997</v>
      </c>
      <c r="C909" s="2">
        <v>156.29574600000001</v>
      </c>
      <c r="D909" s="2">
        <v>135.90614299999999</v>
      </c>
      <c r="E909" s="2">
        <v>81.465584000000007</v>
      </c>
      <c r="F909" s="2">
        <v>142.14999399999999</v>
      </c>
      <c r="G909" s="2">
        <v>88.360984999999999</v>
      </c>
      <c r="H909" s="3">
        <f t="shared" si="39"/>
        <v>4.0176006301317901E-3</v>
      </c>
      <c r="I909" s="3">
        <f t="shared" si="39"/>
        <v>6.234270602867964E-3</v>
      </c>
      <c r="J909" s="3">
        <f t="shared" si="39"/>
        <v>-1.3161657363285784E-2</v>
      </c>
      <c r="K909" s="3">
        <f t="shared" si="38"/>
        <v>2.0732490428465589E-3</v>
      </c>
      <c r="L909" s="3">
        <f t="shared" si="38"/>
        <v>-2.8760101413582984E-3</v>
      </c>
      <c r="M909" s="3">
        <f t="shared" si="38"/>
        <v>-7.000244336351602E-3</v>
      </c>
      <c r="N909" s="3">
        <f t="shared" si="40"/>
        <v>3.8310182811379478E-3</v>
      </c>
    </row>
    <row r="910" spans="1:14" x14ac:dyDescent="0.25">
      <c r="A910" s="4">
        <v>43774</v>
      </c>
      <c r="B910" s="2">
        <v>298.94766199999998</v>
      </c>
      <c r="C910" s="2">
        <v>156.481583</v>
      </c>
      <c r="D910" s="2">
        <v>134.37766999999999</v>
      </c>
      <c r="E910" s="2">
        <v>81.381309999999999</v>
      </c>
      <c r="F910" s="2">
        <v>139.85000600000001</v>
      </c>
      <c r="G910" s="2">
        <v>86.860291000000004</v>
      </c>
      <c r="H910" s="3">
        <f t="shared" si="39"/>
        <v>-1.1061762203424808E-3</v>
      </c>
      <c r="I910" s="3">
        <f t="shared" si="39"/>
        <v>1.1890086886945372E-3</v>
      </c>
      <c r="J910" s="3">
        <f t="shared" si="39"/>
        <v>-1.1246533572805362E-2</v>
      </c>
      <c r="K910" s="3">
        <f t="shared" si="38"/>
        <v>-1.0344736496334939E-3</v>
      </c>
      <c r="L910" s="3">
        <f t="shared" si="38"/>
        <v>-1.6180007717763178E-2</v>
      </c>
      <c r="M910" s="3">
        <f t="shared" si="38"/>
        <v>-1.6983672148969342E-2</v>
      </c>
      <c r="N910" s="3">
        <f t="shared" si="40"/>
        <v>-1.9310039369262516E-3</v>
      </c>
    </row>
    <row r="911" spans="1:14" x14ac:dyDescent="0.25">
      <c r="A911" s="4">
        <v>43775</v>
      </c>
      <c r="B911" s="2">
        <v>299.01580799999999</v>
      </c>
      <c r="C911" s="2">
        <v>155.78713999999999</v>
      </c>
      <c r="D911" s="2">
        <v>135.19091800000001</v>
      </c>
      <c r="E911" s="2">
        <v>81.287673999999996</v>
      </c>
      <c r="F911" s="2">
        <v>140.449997</v>
      </c>
      <c r="G911" s="2">
        <v>87.049071999999995</v>
      </c>
      <c r="H911" s="3">
        <f t="shared" si="39"/>
        <v>2.279529451547635E-4</v>
      </c>
      <c r="I911" s="3">
        <f t="shared" si="39"/>
        <v>-4.4378577126229501E-3</v>
      </c>
      <c r="J911" s="3">
        <f t="shared" si="39"/>
        <v>6.0519578885391834E-3</v>
      </c>
      <c r="K911" s="3">
        <f t="shared" si="38"/>
        <v>-1.1505835922277496E-3</v>
      </c>
      <c r="L911" s="3">
        <f t="shared" si="38"/>
        <v>4.2902465088201502E-3</v>
      </c>
      <c r="M911" s="3">
        <f t="shared" si="38"/>
        <v>2.17338668598277E-3</v>
      </c>
      <c r="N911" s="3">
        <f t="shared" si="40"/>
        <v>-2.1087113414827231E-4</v>
      </c>
    </row>
    <row r="912" spans="1:14" x14ac:dyDescent="0.25">
      <c r="A912" s="4">
        <v>43776</v>
      </c>
      <c r="B912" s="2">
        <v>300.06741299999999</v>
      </c>
      <c r="C912" s="2">
        <v>155.924057</v>
      </c>
      <c r="D912" s="2">
        <v>132.741455</v>
      </c>
      <c r="E912" s="2">
        <v>81.250214</v>
      </c>
      <c r="F912" s="2">
        <v>138.270004</v>
      </c>
      <c r="G912" s="2">
        <v>86.18074</v>
      </c>
      <c r="H912" s="3">
        <f t="shared" si="39"/>
        <v>3.5168876422746465E-3</v>
      </c>
      <c r="I912" s="3">
        <f t="shared" si="39"/>
        <v>8.7887228689109698E-4</v>
      </c>
      <c r="J912" s="3">
        <f t="shared" si="39"/>
        <v>-1.8118546987009987E-2</v>
      </c>
      <c r="K912" s="3">
        <f t="shared" si="38"/>
        <v>-4.6083247504402625E-4</v>
      </c>
      <c r="L912" s="3">
        <f t="shared" si="38"/>
        <v>-1.5521488405585315E-2</v>
      </c>
      <c r="M912" s="3">
        <f t="shared" si="38"/>
        <v>-9.9752011141485131E-3</v>
      </c>
      <c r="N912" s="3">
        <f t="shared" si="40"/>
        <v>1.5706956778807955E-3</v>
      </c>
    </row>
    <row r="913" spans="1:14" x14ac:dyDescent="0.25">
      <c r="A913" s="4">
        <v>43777</v>
      </c>
      <c r="B913" s="2">
        <v>300.807434</v>
      </c>
      <c r="C913" s="2">
        <v>156.63810699999999</v>
      </c>
      <c r="D913" s="2">
        <v>132.18296799999999</v>
      </c>
      <c r="E913" s="2">
        <v>81.325111000000007</v>
      </c>
      <c r="F913" s="2">
        <v>137.38999899999999</v>
      </c>
      <c r="G913" s="2">
        <v>85.973099000000005</v>
      </c>
      <c r="H913" s="3">
        <f t="shared" si="39"/>
        <v>2.466182490799218E-3</v>
      </c>
      <c r="I913" s="3">
        <f t="shared" si="39"/>
        <v>4.5794729417538704E-3</v>
      </c>
      <c r="J913" s="3">
        <f t="shared" si="39"/>
        <v>-4.2073292024711328E-3</v>
      </c>
      <c r="K913" s="3">
        <f t="shared" si="38"/>
        <v>9.2180680287201611E-4</v>
      </c>
      <c r="L913" s="3">
        <f t="shared" si="38"/>
        <v>-6.3643955633356786E-3</v>
      </c>
      <c r="M913" s="3">
        <f t="shared" si="38"/>
        <v>-2.4093666403884884E-3</v>
      </c>
      <c r="N913" s="3">
        <f t="shared" si="40"/>
        <v>2.10854860332476E-3</v>
      </c>
    </row>
    <row r="914" spans="1:14" x14ac:dyDescent="0.25">
      <c r="A914" s="4">
        <v>43780</v>
      </c>
      <c r="B914" s="2">
        <v>300.23294099999998</v>
      </c>
      <c r="C914" s="2">
        <v>156.50114400000001</v>
      </c>
      <c r="D914" s="2">
        <v>132.27114900000001</v>
      </c>
      <c r="E914" s="2">
        <v>81.278319999999994</v>
      </c>
      <c r="F914" s="2">
        <v>137.05999800000001</v>
      </c>
      <c r="G914" s="2">
        <v>86.161857999999995</v>
      </c>
      <c r="H914" s="3">
        <f t="shared" si="39"/>
        <v>-1.9098364437363236E-3</v>
      </c>
      <c r="I914" s="3">
        <f t="shared" si="39"/>
        <v>-8.7439131270894421E-4</v>
      </c>
      <c r="J914" s="3">
        <f t="shared" si="39"/>
        <v>6.6711317905965295E-4</v>
      </c>
      <c r="K914" s="3">
        <f t="shared" si="39"/>
        <v>-5.7535734565439256E-4</v>
      </c>
      <c r="L914" s="3">
        <f t="shared" si="39"/>
        <v>-2.4019288332622901E-3</v>
      </c>
      <c r="M914" s="3">
        <f t="shared" si="39"/>
        <v>2.1955588689432926E-3</v>
      </c>
      <c r="N914" s="3">
        <f t="shared" si="40"/>
        <v>-1.7798657506728249E-3</v>
      </c>
    </row>
    <row r="915" spans="1:14" x14ac:dyDescent="0.25">
      <c r="A915" s="4">
        <v>43781</v>
      </c>
      <c r="B915" s="2">
        <v>300.86575299999998</v>
      </c>
      <c r="C915" s="2">
        <v>156.46203600000001</v>
      </c>
      <c r="D915" s="2">
        <v>132.87863200000001</v>
      </c>
      <c r="E915" s="2">
        <v>81.297034999999994</v>
      </c>
      <c r="F915" s="2">
        <v>137.429993</v>
      </c>
      <c r="G915" s="2">
        <v>85.510620000000003</v>
      </c>
      <c r="H915" s="3">
        <f t="shared" ref="H915:M957" si="41">B915/B914-1</f>
        <v>2.1077367389876756E-3</v>
      </c>
      <c r="I915" s="3">
        <f t="shared" si="41"/>
        <v>-2.4988954713323075E-4</v>
      </c>
      <c r="J915" s="3">
        <f t="shared" si="41"/>
        <v>4.592709782841542E-3</v>
      </c>
      <c r="K915" s="3">
        <f t="shared" si="41"/>
        <v>2.3025820415578657E-4</v>
      </c>
      <c r="L915" s="3">
        <f t="shared" si="41"/>
        <v>2.6995112023859846E-3</v>
      </c>
      <c r="M915" s="3">
        <f t="shared" si="41"/>
        <v>-7.5583096176964348E-3</v>
      </c>
      <c r="N915" s="3">
        <f t="shared" si="40"/>
        <v>1.7697257033586003E-3</v>
      </c>
    </row>
    <row r="916" spans="1:14" x14ac:dyDescent="0.25">
      <c r="A916" s="4">
        <v>43782</v>
      </c>
      <c r="B916" s="2">
        <v>300.963165</v>
      </c>
      <c r="C916" s="2">
        <v>156.06098900000001</v>
      </c>
      <c r="D916" s="2">
        <v>133.74082899999999</v>
      </c>
      <c r="E916" s="2">
        <v>81.212761</v>
      </c>
      <c r="F916" s="2">
        <v>137.979996</v>
      </c>
      <c r="G916" s="2">
        <v>86.294005999999996</v>
      </c>
      <c r="H916" s="3">
        <f t="shared" si="41"/>
        <v>3.2377231050295663E-4</v>
      </c>
      <c r="I916" s="3">
        <f t="shared" si="41"/>
        <v>-2.5632224292415628E-3</v>
      </c>
      <c r="J916" s="3">
        <f t="shared" si="41"/>
        <v>6.4886053312167569E-3</v>
      </c>
      <c r="K916" s="3">
        <f t="shared" si="41"/>
        <v>-1.0366183711373322E-3</v>
      </c>
      <c r="L916" s="3">
        <f t="shared" si="41"/>
        <v>4.0020594339984505E-3</v>
      </c>
      <c r="M916" s="3">
        <f t="shared" si="41"/>
        <v>9.1612714303790366E-3</v>
      </c>
      <c r="N916" s="3">
        <f t="shared" si="40"/>
        <v>1.4494879754715565E-4</v>
      </c>
    </row>
    <row r="917" spans="1:14" x14ac:dyDescent="0.25">
      <c r="A917" s="4">
        <v>43783</v>
      </c>
      <c r="B917" s="2">
        <v>301.40130599999998</v>
      </c>
      <c r="C917" s="2">
        <v>156.334869</v>
      </c>
      <c r="D917" s="2">
        <v>135.12233000000001</v>
      </c>
      <c r="E917" s="2">
        <v>81.165931999999998</v>
      </c>
      <c r="F917" s="2">
        <v>138.55999800000001</v>
      </c>
      <c r="G917" s="2">
        <v>86.964104000000006</v>
      </c>
      <c r="H917" s="3">
        <f t="shared" si="41"/>
        <v>1.4557960938508252E-3</v>
      </c>
      <c r="I917" s="3">
        <f t="shared" si="41"/>
        <v>1.7549549170163825E-3</v>
      </c>
      <c r="J917" s="3">
        <f t="shared" si="41"/>
        <v>1.032968772759757E-2</v>
      </c>
      <c r="K917" s="3">
        <f t="shared" si="41"/>
        <v>-5.7662120365542524E-4</v>
      </c>
      <c r="L917" s="3">
        <f t="shared" si="41"/>
        <v>4.2035223714602665E-3</v>
      </c>
      <c r="M917" s="3">
        <f t="shared" si="41"/>
        <v>7.7652902103073629E-3</v>
      </c>
      <c r="N917" s="3">
        <f t="shared" si="40"/>
        <v>1.7233565573226905E-3</v>
      </c>
    </row>
    <row r="918" spans="1:14" x14ac:dyDescent="0.25">
      <c r="A918" s="4">
        <v>43784</v>
      </c>
      <c r="B918" s="2">
        <v>303.58236699999998</v>
      </c>
      <c r="C918" s="2">
        <v>157.508636</v>
      </c>
      <c r="D918" s="2">
        <v>134.97534200000001</v>
      </c>
      <c r="E918" s="2">
        <v>81.409415999999993</v>
      </c>
      <c r="F918" s="2">
        <v>138.21000699999999</v>
      </c>
      <c r="G918" s="2">
        <v>87.436035000000004</v>
      </c>
      <c r="H918" s="3">
        <f t="shared" si="41"/>
        <v>7.2364019550732461E-3</v>
      </c>
      <c r="I918" s="3">
        <f t="shared" si="41"/>
        <v>7.5080307260180223E-3</v>
      </c>
      <c r="J918" s="3">
        <f t="shared" si="41"/>
        <v>-1.0878142791054257E-3</v>
      </c>
      <c r="K918" s="3">
        <f t="shared" si="41"/>
        <v>2.9998300272089384E-3</v>
      </c>
      <c r="L918" s="3">
        <f t="shared" si="41"/>
        <v>-2.5259166068984928E-3</v>
      </c>
      <c r="M918" s="3">
        <f t="shared" si="41"/>
        <v>5.426733310562204E-3</v>
      </c>
      <c r="N918" s="3">
        <f t="shared" si="40"/>
        <v>6.5037803146515928E-3</v>
      </c>
    </row>
    <row r="919" spans="1:14" x14ac:dyDescent="0.25">
      <c r="A919" s="4">
        <v>43787</v>
      </c>
      <c r="B919" s="2">
        <v>303.80627399999997</v>
      </c>
      <c r="C919" s="2">
        <v>157.21519499999999</v>
      </c>
      <c r="D919" s="2">
        <v>135.220291</v>
      </c>
      <c r="E919" s="2">
        <v>81.306388999999996</v>
      </c>
      <c r="F919" s="2">
        <v>138.61999499999999</v>
      </c>
      <c r="G919" s="2">
        <v>87.860748000000001</v>
      </c>
      <c r="H919" s="3">
        <f t="shared" si="41"/>
        <v>7.3754942427206593E-4</v>
      </c>
      <c r="I919" s="3">
        <f t="shared" si="41"/>
        <v>-1.8630153079352008E-3</v>
      </c>
      <c r="J919" s="3">
        <f t="shared" si="41"/>
        <v>1.8147685078655496E-3</v>
      </c>
      <c r="K919" s="3">
        <f t="shared" si="41"/>
        <v>-1.2655415683119342E-3</v>
      </c>
      <c r="L919" s="3">
        <f t="shared" si="41"/>
        <v>2.9664132785984787E-3</v>
      </c>
      <c r="M919" s="3">
        <f t="shared" si="41"/>
        <v>4.8574137653885074E-3</v>
      </c>
      <c r="N919" s="3">
        <f t="shared" si="40"/>
        <v>4.9015251892910378E-4</v>
      </c>
    </row>
    <row r="920" spans="1:14" x14ac:dyDescent="0.25">
      <c r="A920" s="4">
        <v>43788</v>
      </c>
      <c r="B920" s="2">
        <v>303.71868899999998</v>
      </c>
      <c r="C920" s="2">
        <v>157.49884</v>
      </c>
      <c r="D920" s="2">
        <v>136.347061</v>
      </c>
      <c r="E920" s="2">
        <v>81.016113000000004</v>
      </c>
      <c r="F920" s="2">
        <v>138.69000199999999</v>
      </c>
      <c r="G920" s="2">
        <v>88.011764999999997</v>
      </c>
      <c r="H920" s="3">
        <f t="shared" si="41"/>
        <v>-2.8829226877646885E-4</v>
      </c>
      <c r="I920" s="3">
        <f t="shared" si="41"/>
        <v>1.8041831134707476E-3</v>
      </c>
      <c r="J920" s="3">
        <f t="shared" si="41"/>
        <v>8.3328470281134326E-3</v>
      </c>
      <c r="K920" s="3">
        <f t="shared" si="41"/>
        <v>-3.5701499423371752E-3</v>
      </c>
      <c r="L920" s="3">
        <f t="shared" si="41"/>
        <v>5.0502815268460566E-4</v>
      </c>
      <c r="M920" s="3">
        <f t="shared" si="41"/>
        <v>1.7188221525270553E-3</v>
      </c>
      <c r="N920" s="3">
        <f t="shared" si="40"/>
        <v>1.166480276970553E-4</v>
      </c>
    </row>
    <row r="921" spans="1:14" x14ac:dyDescent="0.25">
      <c r="A921" s="4">
        <v>43789</v>
      </c>
      <c r="B921" s="2">
        <v>302.58923299999998</v>
      </c>
      <c r="C921" s="2">
        <v>157.00979599999999</v>
      </c>
      <c r="D921" s="2">
        <v>137.757935</v>
      </c>
      <c r="E921" s="2">
        <v>80.847579999999994</v>
      </c>
      <c r="F921" s="2">
        <v>138.759995</v>
      </c>
      <c r="G921" s="2">
        <v>87.964577000000006</v>
      </c>
      <c r="H921" s="3">
        <f t="shared" si="41"/>
        <v>-3.7187569975319912E-3</v>
      </c>
      <c r="I921" s="3">
        <f t="shared" si="41"/>
        <v>-3.1050641388851163E-3</v>
      </c>
      <c r="J921" s="3">
        <f t="shared" si="41"/>
        <v>1.0347667119865678E-2</v>
      </c>
      <c r="K921" s="3">
        <f t="shared" si="41"/>
        <v>-2.080240507218778E-3</v>
      </c>
      <c r="L921" s="3">
        <f t="shared" si="41"/>
        <v>5.0467228344275306E-4</v>
      </c>
      <c r="M921" s="3">
        <f t="shared" si="41"/>
        <v>-5.3615559238007204E-4</v>
      </c>
      <c r="N921" s="3">
        <f t="shared" si="40"/>
        <v>-3.2823658175472545E-3</v>
      </c>
    </row>
    <row r="922" spans="1:14" x14ac:dyDescent="0.25">
      <c r="A922" s="4">
        <v>43790</v>
      </c>
      <c r="B922" s="2">
        <v>302.10235599999999</v>
      </c>
      <c r="C922" s="2">
        <v>156.23706100000001</v>
      </c>
      <c r="D922" s="2">
        <v>136.895737</v>
      </c>
      <c r="E922" s="2">
        <v>80.866287</v>
      </c>
      <c r="F922" s="2">
        <v>138</v>
      </c>
      <c r="G922" s="2">
        <v>86.728156999999996</v>
      </c>
      <c r="H922" s="3">
        <f t="shared" si="41"/>
        <v>-1.6090361020876243E-3</v>
      </c>
      <c r="I922" s="3">
        <f t="shared" si="41"/>
        <v>-4.9215718998831814E-3</v>
      </c>
      <c r="J922" s="3">
        <f t="shared" si="41"/>
        <v>-6.2587901016374348E-3</v>
      </c>
      <c r="K922" s="3">
        <f t="shared" si="41"/>
        <v>2.3138602293371058E-4</v>
      </c>
      <c r="L922" s="3">
        <f t="shared" si="41"/>
        <v>-5.4770468966938157E-3</v>
      </c>
      <c r="M922" s="3">
        <f t="shared" si="41"/>
        <v>-1.4055885245716659E-2</v>
      </c>
      <c r="N922" s="3">
        <f t="shared" si="40"/>
        <v>-2.4579865670530548E-3</v>
      </c>
    </row>
    <row r="923" spans="1:14" x14ac:dyDescent="0.25">
      <c r="A923" s="4">
        <v>43791</v>
      </c>
      <c r="B923" s="2">
        <v>302.77423099999999</v>
      </c>
      <c r="C923" s="2">
        <v>156.608734</v>
      </c>
      <c r="D923" s="2">
        <v>137.072113</v>
      </c>
      <c r="E923" s="2">
        <v>81.175308000000001</v>
      </c>
      <c r="F923" s="2">
        <v>137.740005</v>
      </c>
      <c r="G923" s="2">
        <v>86.407264999999995</v>
      </c>
      <c r="H923" s="3">
        <f t="shared" si="41"/>
        <v>2.2239978823601625E-3</v>
      </c>
      <c r="I923" s="3">
        <f t="shared" si="41"/>
        <v>2.3789041961048696E-3</v>
      </c>
      <c r="J923" s="3">
        <f t="shared" si="41"/>
        <v>1.2883965846213208E-3</v>
      </c>
      <c r="K923" s="3">
        <f t="shared" si="41"/>
        <v>3.8213823271000535E-3</v>
      </c>
      <c r="L923" s="3">
        <f t="shared" si="41"/>
        <v>-1.8840217391304925E-3</v>
      </c>
      <c r="M923" s="3">
        <f t="shared" si="41"/>
        <v>-3.6999748536107324E-3</v>
      </c>
      <c r="N923" s="3">
        <f t="shared" si="40"/>
        <v>1.9223405402270899E-3</v>
      </c>
    </row>
    <row r="924" spans="1:14" x14ac:dyDescent="0.25">
      <c r="A924" s="4">
        <v>43794</v>
      </c>
      <c r="B924" s="2">
        <v>305.120789</v>
      </c>
      <c r="C924" s="2">
        <v>159.073654</v>
      </c>
      <c r="D924" s="2">
        <v>137.47383099999999</v>
      </c>
      <c r="E924" s="2">
        <v>81.390686000000002</v>
      </c>
      <c r="F924" s="2">
        <v>137.08000200000001</v>
      </c>
      <c r="G924" s="2">
        <v>86.680969000000005</v>
      </c>
      <c r="H924" s="3">
        <f t="shared" si="41"/>
        <v>7.750190603242002E-3</v>
      </c>
      <c r="I924" s="3">
        <f t="shared" si="41"/>
        <v>1.5739352059381373E-2</v>
      </c>
      <c r="J924" s="3">
        <f t="shared" si="41"/>
        <v>2.9307055330793919E-3</v>
      </c>
      <c r="K924" s="3">
        <f t="shared" si="41"/>
        <v>2.6532452454630651E-3</v>
      </c>
      <c r="L924" s="3">
        <f t="shared" si="41"/>
        <v>-4.7916580226636807E-3</v>
      </c>
      <c r="M924" s="3">
        <f t="shared" si="41"/>
        <v>3.1676040203334477E-3</v>
      </c>
      <c r="N924" s="3">
        <f t="shared" si="40"/>
        <v>8.0569784114655034E-3</v>
      </c>
    </row>
    <row r="925" spans="1:14" x14ac:dyDescent="0.25">
      <c r="A925" s="4">
        <v>43795</v>
      </c>
      <c r="B925" s="2">
        <v>305.812073</v>
      </c>
      <c r="C925" s="2">
        <v>159.61161799999999</v>
      </c>
      <c r="D925" s="2">
        <v>138.27723700000001</v>
      </c>
      <c r="E925" s="2">
        <v>81.484298999999993</v>
      </c>
      <c r="F925" s="2">
        <v>137.740005</v>
      </c>
      <c r="G925" s="2">
        <v>87.832427999999993</v>
      </c>
      <c r="H925" s="3">
        <f t="shared" si="41"/>
        <v>2.265607670541181E-3</v>
      </c>
      <c r="I925" s="3">
        <f t="shared" si="41"/>
        <v>3.3818547979038716E-3</v>
      </c>
      <c r="J925" s="3">
        <f t="shared" si="41"/>
        <v>5.8440649697180103E-3</v>
      </c>
      <c r="K925" s="3">
        <f t="shared" si="41"/>
        <v>1.1501684603074658E-3</v>
      </c>
      <c r="L925" s="3">
        <f t="shared" si="41"/>
        <v>4.8147285553730157E-3</v>
      </c>
      <c r="M925" s="3">
        <f t="shared" si="41"/>
        <v>1.3283873187896589E-2</v>
      </c>
      <c r="N925" s="3">
        <f t="shared" si="40"/>
        <v>2.650829738398152E-3</v>
      </c>
    </row>
    <row r="926" spans="1:14" x14ac:dyDescent="0.25">
      <c r="A926" s="4">
        <v>43796</v>
      </c>
      <c r="B926" s="2">
        <v>307.17526199999998</v>
      </c>
      <c r="C926" s="2">
        <v>160.66799900000001</v>
      </c>
      <c r="D926" s="2">
        <v>137.87553399999999</v>
      </c>
      <c r="E926" s="2">
        <v>81.587311</v>
      </c>
      <c r="F926" s="2">
        <v>137.009995</v>
      </c>
      <c r="G926" s="2">
        <v>88.247719000000004</v>
      </c>
      <c r="H926" s="3">
        <f t="shared" si="41"/>
        <v>4.457603608082561E-3</v>
      </c>
      <c r="I926" s="3">
        <f t="shared" si="41"/>
        <v>6.6184467849954576E-3</v>
      </c>
      <c r="J926" s="3">
        <f t="shared" si="41"/>
        <v>-2.9050551537996849E-3</v>
      </c>
      <c r="K926" s="3">
        <f t="shared" si="41"/>
        <v>1.2641944676974326E-3</v>
      </c>
      <c r="L926" s="3">
        <f t="shared" si="41"/>
        <v>-5.299912686949515E-3</v>
      </c>
      <c r="M926" s="3">
        <f t="shared" si="41"/>
        <v>4.7282195136404415E-3</v>
      </c>
      <c r="N926" s="3">
        <f t="shared" si="40"/>
        <v>4.033961462821564E-3</v>
      </c>
    </row>
    <row r="927" spans="1:14" x14ac:dyDescent="0.25">
      <c r="A927" s="4">
        <v>43798</v>
      </c>
      <c r="B927" s="2">
        <v>306.03601099999997</v>
      </c>
      <c r="C927" s="2">
        <v>159.43554700000001</v>
      </c>
      <c r="D927" s="2">
        <v>137.58158900000001</v>
      </c>
      <c r="E927" s="2">
        <v>81.409415999999993</v>
      </c>
      <c r="F927" s="2">
        <v>137.86000100000001</v>
      </c>
      <c r="G927" s="2">
        <v>87.841873000000007</v>
      </c>
      <c r="H927" s="3">
        <f t="shared" si="41"/>
        <v>-3.7087980086104588E-3</v>
      </c>
      <c r="I927" s="3">
        <f t="shared" si="41"/>
        <v>-7.6707994601961094E-3</v>
      </c>
      <c r="J927" s="3">
        <f t="shared" si="41"/>
        <v>-2.1319591045063646E-3</v>
      </c>
      <c r="K927" s="3">
        <f t="shared" si="41"/>
        <v>-2.1804248457214515E-3</v>
      </c>
      <c r="L927" s="3">
        <f t="shared" si="41"/>
        <v>6.2039707395069588E-3</v>
      </c>
      <c r="M927" s="3">
        <f t="shared" si="41"/>
        <v>-4.5989403986747002E-3</v>
      </c>
      <c r="N927" s="3">
        <f t="shared" si="40"/>
        <v>-3.5670127267994761E-3</v>
      </c>
    </row>
    <row r="928" spans="1:14" x14ac:dyDescent="0.25">
      <c r="A928" s="4">
        <v>43801</v>
      </c>
      <c r="B928" s="2">
        <v>303.43630999999999</v>
      </c>
      <c r="C928" s="2">
        <v>157.75315900000001</v>
      </c>
      <c r="D928" s="2">
        <v>135.747208</v>
      </c>
      <c r="E928" s="2">
        <v>81.353943000000001</v>
      </c>
      <c r="F928" s="2">
        <v>137.78999300000001</v>
      </c>
      <c r="G928" s="2">
        <v>86.511077999999998</v>
      </c>
      <c r="H928" s="3">
        <f t="shared" si="41"/>
        <v>-8.494755213627414E-3</v>
      </c>
      <c r="I928" s="3">
        <f t="shared" si="41"/>
        <v>-1.0552151208789162E-2</v>
      </c>
      <c r="J928" s="3">
        <f t="shared" si="41"/>
        <v>-1.3333041239987464E-2</v>
      </c>
      <c r="K928" s="3">
        <f t="shared" si="41"/>
        <v>-6.8140766419444443E-4</v>
      </c>
      <c r="L928" s="3">
        <f t="shared" si="41"/>
        <v>-5.0781952337286551E-4</v>
      </c>
      <c r="M928" s="3">
        <f t="shared" si="41"/>
        <v>-1.5149893263318837E-2</v>
      </c>
      <c r="N928" s="3">
        <f t="shared" si="40"/>
        <v>-8.1951371998747417E-3</v>
      </c>
    </row>
    <row r="929" spans="1:14" x14ac:dyDescent="0.25">
      <c r="A929" s="4">
        <v>43802</v>
      </c>
      <c r="B929" s="2">
        <v>301.40130599999998</v>
      </c>
      <c r="C929" s="2">
        <v>157.16627500000001</v>
      </c>
      <c r="D929" s="2">
        <v>138.59350599999999</v>
      </c>
      <c r="E929" s="2">
        <v>81.241118999999998</v>
      </c>
      <c r="F929" s="2">
        <v>139.11000100000001</v>
      </c>
      <c r="G929" s="2">
        <v>87.067931999999999</v>
      </c>
      <c r="H929" s="3">
        <f t="shared" si="41"/>
        <v>-6.7065276400177787E-3</v>
      </c>
      <c r="I929" s="3">
        <f t="shared" si="41"/>
        <v>-3.7202678140980661E-3</v>
      </c>
      <c r="J929" s="3">
        <f t="shared" si="41"/>
        <v>2.0967635665847251E-2</v>
      </c>
      <c r="K929" s="3">
        <f t="shared" si="41"/>
        <v>-1.3868289088336816E-3</v>
      </c>
      <c r="L929" s="3">
        <f t="shared" si="41"/>
        <v>9.5798538867768457E-3</v>
      </c>
      <c r="M929" s="3">
        <f t="shared" si="41"/>
        <v>6.4367941409768648E-3</v>
      </c>
      <c r="N929" s="3">
        <f t="shared" si="40"/>
        <v>-4.9224845246542848E-3</v>
      </c>
    </row>
    <row r="930" spans="1:14" x14ac:dyDescent="0.25">
      <c r="A930" s="4">
        <v>43803</v>
      </c>
      <c r="B930" s="2">
        <v>303.26101699999998</v>
      </c>
      <c r="C930" s="2">
        <v>158.25199900000001</v>
      </c>
      <c r="D930" s="2">
        <v>137.20962499999999</v>
      </c>
      <c r="E930" s="2">
        <v>81.485534999999999</v>
      </c>
      <c r="F930" s="2">
        <v>138.91999799999999</v>
      </c>
      <c r="G930" s="2">
        <v>87.426581999999996</v>
      </c>
      <c r="H930" s="3">
        <f t="shared" si="41"/>
        <v>6.1702154668168419E-3</v>
      </c>
      <c r="I930" s="3">
        <f t="shared" si="41"/>
        <v>6.9081232599041975E-3</v>
      </c>
      <c r="J930" s="3">
        <f t="shared" si="41"/>
        <v>-9.9851792478646839E-3</v>
      </c>
      <c r="K930" s="3">
        <f t="shared" si="41"/>
        <v>3.0085257688290401E-3</v>
      </c>
      <c r="L930" s="3">
        <f t="shared" si="41"/>
        <v>-1.3658471614849121E-3</v>
      </c>
      <c r="M930" s="3">
        <f t="shared" si="41"/>
        <v>4.1191974101324469E-3</v>
      </c>
      <c r="N930" s="3">
        <f t="shared" si="40"/>
        <v>5.6909486454453173E-3</v>
      </c>
    </row>
    <row r="931" spans="1:14" x14ac:dyDescent="0.25">
      <c r="A931" s="4">
        <v>43804</v>
      </c>
      <c r="B931" s="2">
        <v>303.80627399999997</v>
      </c>
      <c r="C931" s="2">
        <v>158.310699</v>
      </c>
      <c r="D931" s="2">
        <v>136.54220599999999</v>
      </c>
      <c r="E931" s="2">
        <v>81.607758000000004</v>
      </c>
      <c r="F931" s="2">
        <v>139</v>
      </c>
      <c r="G931" s="2">
        <v>87.473785000000007</v>
      </c>
      <c r="H931" s="3">
        <f t="shared" si="41"/>
        <v>1.7979791975701875E-3</v>
      </c>
      <c r="I931" s="3">
        <f t="shared" si="41"/>
        <v>3.7092738398825098E-4</v>
      </c>
      <c r="J931" s="3">
        <f t="shared" si="41"/>
        <v>-4.864228730309561E-3</v>
      </c>
      <c r="K931" s="3">
        <f t="shared" si="41"/>
        <v>1.4999349271009876E-3</v>
      </c>
      <c r="L931" s="3">
        <f t="shared" si="41"/>
        <v>5.7588540996089677E-4</v>
      </c>
      <c r="M931" s="3">
        <f t="shared" si="41"/>
        <v>5.3991588050439354E-4</v>
      </c>
      <c r="N931" s="3">
        <f t="shared" si="40"/>
        <v>1.4676072692684646E-3</v>
      </c>
    </row>
    <row r="932" spans="1:14" x14ac:dyDescent="0.25">
      <c r="A932" s="4">
        <v>43805</v>
      </c>
      <c r="B932" s="2">
        <v>306.58126800000002</v>
      </c>
      <c r="C932" s="2">
        <v>159.80725100000001</v>
      </c>
      <c r="D932" s="2">
        <v>135.786484</v>
      </c>
      <c r="E932" s="2">
        <v>81.720557999999997</v>
      </c>
      <c r="F932" s="2">
        <v>137.61999499999999</v>
      </c>
      <c r="G932" s="2">
        <v>87.653107000000006</v>
      </c>
      <c r="H932" s="3">
        <f t="shared" si="41"/>
        <v>9.1340904961036973E-3</v>
      </c>
      <c r="I932" s="3">
        <f t="shared" si="41"/>
        <v>9.4532587465867568E-3</v>
      </c>
      <c r="J932" s="3">
        <f t="shared" si="41"/>
        <v>-5.5347135668805114E-3</v>
      </c>
      <c r="K932" s="3">
        <f t="shared" si="41"/>
        <v>1.3822215284973183E-3</v>
      </c>
      <c r="L932" s="3">
        <f t="shared" si="41"/>
        <v>-9.9280935251799818E-3</v>
      </c>
      <c r="M932" s="3">
        <f t="shared" si="41"/>
        <v>2.0500084682513187E-3</v>
      </c>
      <c r="N932" s="3">
        <f t="shared" si="40"/>
        <v>7.6690501020981287E-3</v>
      </c>
    </row>
    <row r="933" spans="1:14" x14ac:dyDescent="0.25">
      <c r="A933" s="4">
        <v>43808</v>
      </c>
      <c r="B933" s="2">
        <v>305.61734000000001</v>
      </c>
      <c r="C933" s="2">
        <v>159.171448</v>
      </c>
      <c r="D933" s="2">
        <v>136.08090200000001</v>
      </c>
      <c r="E933" s="2">
        <v>81.720557999999997</v>
      </c>
      <c r="F933" s="2">
        <v>137.58000200000001</v>
      </c>
      <c r="G933" s="2">
        <v>87.823006000000007</v>
      </c>
      <c r="H933" s="3">
        <f t="shared" si="41"/>
        <v>-3.1441190333911795E-3</v>
      </c>
      <c r="I933" s="3">
        <f t="shared" si="41"/>
        <v>-3.9785616486200936E-3</v>
      </c>
      <c r="J933" s="3">
        <f t="shared" si="41"/>
        <v>2.1682423119520067E-3</v>
      </c>
      <c r="K933" s="3">
        <f t="shared" si="41"/>
        <v>0</v>
      </c>
      <c r="L933" s="3">
        <f t="shared" si="41"/>
        <v>-2.9060457384832983E-4</v>
      </c>
      <c r="M933" s="3">
        <f t="shared" si="41"/>
        <v>1.9383112112614231E-3</v>
      </c>
      <c r="N933" s="3">
        <f t="shared" si="40"/>
        <v>-3.0533089012609728E-3</v>
      </c>
    </row>
    <row r="934" spans="1:14" x14ac:dyDescent="0.25">
      <c r="A934" s="4">
        <v>43809</v>
      </c>
      <c r="B934" s="2">
        <v>305.27654999999999</v>
      </c>
      <c r="C934" s="2">
        <v>158.96603400000001</v>
      </c>
      <c r="D934" s="2">
        <v>136.09071399999999</v>
      </c>
      <c r="E934" s="2">
        <v>81.917984000000004</v>
      </c>
      <c r="F934" s="2">
        <v>137.970001</v>
      </c>
      <c r="G934" s="2">
        <v>87.313323999999994</v>
      </c>
      <c r="H934" s="3">
        <f t="shared" si="41"/>
        <v>-1.1150872525754751E-3</v>
      </c>
      <c r="I934" s="3">
        <f t="shared" si="41"/>
        <v>-1.2905203953411659E-3</v>
      </c>
      <c r="J934" s="3">
        <f t="shared" si="41"/>
        <v>7.2104166387587654E-5</v>
      </c>
      <c r="K934" s="3">
        <f t="shared" si="41"/>
        <v>2.4158670086418255E-3</v>
      </c>
      <c r="L934" s="3">
        <f t="shared" si="41"/>
        <v>2.8347070383092365E-3</v>
      </c>
      <c r="M934" s="3">
        <f t="shared" si="41"/>
        <v>-5.8035134893926754E-3</v>
      </c>
      <c r="N934" s="3">
        <f t="shared" si="40"/>
        <v>-8.2937621820930267E-4</v>
      </c>
    </row>
    <row r="935" spans="1:14" x14ac:dyDescent="0.25">
      <c r="A935" s="4">
        <v>43810</v>
      </c>
      <c r="B935" s="2">
        <v>306.14312699999999</v>
      </c>
      <c r="C935" s="2">
        <v>158.98559599999999</v>
      </c>
      <c r="D935" s="2">
        <v>137.16052199999999</v>
      </c>
      <c r="E935" s="2">
        <v>82.087181000000001</v>
      </c>
      <c r="F935" s="2">
        <v>138.91999799999999</v>
      </c>
      <c r="G935" s="2">
        <v>86.426140000000004</v>
      </c>
      <c r="H935" s="3">
        <f t="shared" si="41"/>
        <v>2.8386621900700071E-3</v>
      </c>
      <c r="I935" s="3">
        <f t="shared" si="41"/>
        <v>1.2305773445908663E-4</v>
      </c>
      <c r="J935" s="3">
        <f t="shared" si="41"/>
        <v>7.860991896919467E-3</v>
      </c>
      <c r="K935" s="3">
        <f t="shared" si="41"/>
        <v>2.0654438956895227E-3</v>
      </c>
      <c r="L935" s="3">
        <f t="shared" si="41"/>
        <v>6.8855330369970158E-3</v>
      </c>
      <c r="M935" s="3">
        <f t="shared" si="41"/>
        <v>-1.0160923434778257E-2</v>
      </c>
      <c r="N935" s="3">
        <f t="shared" si="40"/>
        <v>2.7171705655560196E-3</v>
      </c>
    </row>
    <row r="936" spans="1:14" x14ac:dyDescent="0.25">
      <c r="A936" s="4">
        <v>43811</v>
      </c>
      <c r="B936" s="2">
        <v>308.78179899999998</v>
      </c>
      <c r="C936" s="2">
        <v>160.33543399999999</v>
      </c>
      <c r="D936" s="2">
        <v>134.90316799999999</v>
      </c>
      <c r="E936" s="2">
        <v>82.275199999999998</v>
      </c>
      <c r="F936" s="2">
        <v>138.429993</v>
      </c>
      <c r="G936" s="2">
        <v>85.255797999999999</v>
      </c>
      <c r="H936" s="3">
        <f t="shared" si="41"/>
        <v>8.6190796633496269E-3</v>
      </c>
      <c r="I936" s="3">
        <f t="shared" si="41"/>
        <v>8.4903163177121321E-3</v>
      </c>
      <c r="J936" s="3">
        <f t="shared" si="41"/>
        <v>-1.6457753055212132E-2</v>
      </c>
      <c r="K936" s="3">
        <f t="shared" si="41"/>
        <v>2.2904794355163016E-3</v>
      </c>
      <c r="L936" s="3">
        <f t="shared" si="41"/>
        <v>-3.5272459477000417E-3</v>
      </c>
      <c r="M936" s="3">
        <f t="shared" si="41"/>
        <v>-1.3541528060839081E-2</v>
      </c>
      <c r="N936" s="3">
        <f t="shared" si="40"/>
        <v>7.6313100697955718E-3</v>
      </c>
    </row>
    <row r="937" spans="1:14" x14ac:dyDescent="0.25">
      <c r="A937" s="4">
        <v>43812</v>
      </c>
      <c r="B937" s="2">
        <v>308.96679699999999</v>
      </c>
      <c r="C937" s="2">
        <v>159.768112</v>
      </c>
      <c r="D937" s="2">
        <v>136.463684</v>
      </c>
      <c r="E937" s="2">
        <v>82.359809999999996</v>
      </c>
      <c r="F937" s="2">
        <v>139.050003</v>
      </c>
      <c r="G937" s="2">
        <v>85.274665999999996</v>
      </c>
      <c r="H937" s="3">
        <f t="shared" si="41"/>
        <v>5.9912210045776071E-4</v>
      </c>
      <c r="I937" s="3">
        <f t="shared" si="41"/>
        <v>-3.5383444934573571E-3</v>
      </c>
      <c r="J937" s="3">
        <f t="shared" si="41"/>
        <v>1.156767497113198E-2</v>
      </c>
      <c r="K937" s="3">
        <f t="shared" si="41"/>
        <v>1.028377931624469E-3</v>
      </c>
      <c r="L937" s="3">
        <f t="shared" si="41"/>
        <v>4.4788704135816371E-3</v>
      </c>
      <c r="M937" s="3">
        <f t="shared" si="41"/>
        <v>2.2131046148898825E-4</v>
      </c>
      <c r="N937" s="3">
        <f t="shared" si="40"/>
        <v>2.320724165526016E-4</v>
      </c>
    </row>
    <row r="938" spans="1:14" x14ac:dyDescent="0.25">
      <c r="A938" s="4">
        <v>43815</v>
      </c>
      <c r="B938" s="2">
        <v>311.08938599999999</v>
      </c>
      <c r="C938" s="2">
        <v>160.74624600000001</v>
      </c>
      <c r="D938" s="2">
        <v>135.23683199999999</v>
      </c>
      <c r="E938" s="2">
        <v>82.519615000000002</v>
      </c>
      <c r="F938" s="2">
        <v>139.03999300000001</v>
      </c>
      <c r="G938" s="2">
        <v>85.888153000000003</v>
      </c>
      <c r="H938" s="3">
        <f t="shared" si="41"/>
        <v>6.8699582628615197E-3</v>
      </c>
      <c r="I938" s="3">
        <f t="shared" si="41"/>
        <v>6.1222104195610694E-3</v>
      </c>
      <c r="J938" s="3">
        <f t="shared" si="41"/>
        <v>-8.9903186257231926E-3</v>
      </c>
      <c r="K938" s="3">
        <f t="shared" si="41"/>
        <v>1.9403274485456645E-3</v>
      </c>
      <c r="L938" s="3">
        <f t="shared" si="41"/>
        <v>-7.198849179457234E-5</v>
      </c>
      <c r="M938" s="3">
        <f t="shared" si="41"/>
        <v>7.1942468821866168E-3</v>
      </c>
      <c r="N938" s="3">
        <f t="shared" si="40"/>
        <v>6.1953004488034666E-3</v>
      </c>
    </row>
    <row r="939" spans="1:14" x14ac:dyDescent="0.25">
      <c r="A939" s="4">
        <v>43816</v>
      </c>
      <c r="B939" s="2">
        <v>311.15756199999998</v>
      </c>
      <c r="C939" s="2">
        <v>161.27444499999999</v>
      </c>
      <c r="D939" s="2">
        <v>135.05036899999999</v>
      </c>
      <c r="E939" s="2">
        <v>82.773453000000003</v>
      </c>
      <c r="F939" s="2">
        <v>139.009995</v>
      </c>
      <c r="G939" s="2">
        <v>85.076462000000006</v>
      </c>
      <c r="H939" s="3">
        <f t="shared" si="41"/>
        <v>2.1915244642900511E-4</v>
      </c>
      <c r="I939" s="3">
        <f t="shared" si="41"/>
        <v>3.2859181047373287E-3</v>
      </c>
      <c r="J939" s="3">
        <f t="shared" si="41"/>
        <v>-1.3787885832758917E-3</v>
      </c>
      <c r="K939" s="3">
        <f t="shared" si="41"/>
        <v>3.076092878038672E-3</v>
      </c>
      <c r="L939" s="3">
        <f t="shared" si="41"/>
        <v>-2.1575087392311509E-4</v>
      </c>
      <c r="M939" s="3">
        <f t="shared" si="41"/>
        <v>-9.4505583325327214E-3</v>
      </c>
      <c r="N939" s="3">
        <f t="shared" si="40"/>
        <v>6.854846084730135E-4</v>
      </c>
    </row>
    <row r="940" spans="1:14" x14ac:dyDescent="0.25">
      <c r="A940" s="4">
        <v>43817</v>
      </c>
      <c r="B940" s="2">
        <v>311.177032</v>
      </c>
      <c r="C940" s="2">
        <v>161.67546100000001</v>
      </c>
      <c r="D940" s="2">
        <v>133.941284</v>
      </c>
      <c r="E940" s="2">
        <v>82.923850999999999</v>
      </c>
      <c r="F940" s="2">
        <v>139.020004</v>
      </c>
      <c r="G940" s="2">
        <v>86.113403000000005</v>
      </c>
      <c r="H940" s="3">
        <f t="shared" si="41"/>
        <v>6.2572800335836121E-5</v>
      </c>
      <c r="I940" s="3">
        <f t="shared" si="41"/>
        <v>2.4865439778758436E-3</v>
      </c>
      <c r="J940" s="3">
        <f t="shared" si="41"/>
        <v>-8.2123803749103441E-3</v>
      </c>
      <c r="K940" s="3">
        <f t="shared" si="41"/>
        <v>1.8169835200665396E-3</v>
      </c>
      <c r="L940" s="3">
        <f t="shared" si="41"/>
        <v>7.2002016833438987E-5</v>
      </c>
      <c r="M940" s="3">
        <f t="shared" si="41"/>
        <v>1.2188341823617499E-2</v>
      </c>
      <c r="N940" s="3">
        <f t="shared" si="40"/>
        <v>4.5927131808723708E-4</v>
      </c>
    </row>
    <row r="941" spans="1:14" x14ac:dyDescent="0.25">
      <c r="A941" s="4">
        <v>43818</v>
      </c>
      <c r="B941" s="2">
        <v>312.45254499999999</v>
      </c>
      <c r="C941" s="2">
        <v>162.301468</v>
      </c>
      <c r="D941" s="2">
        <v>134.155609</v>
      </c>
      <c r="E941" s="2">
        <v>82.880463000000006</v>
      </c>
      <c r="F941" s="2">
        <v>139.38000500000001</v>
      </c>
      <c r="G941" s="2">
        <v>86.876579000000007</v>
      </c>
      <c r="H941" s="3">
        <f t="shared" si="41"/>
        <v>4.0989946841578639E-3</v>
      </c>
      <c r="I941" s="3">
        <f t="shared" si="41"/>
        <v>3.8719976187355787E-3</v>
      </c>
      <c r="J941" s="3">
        <f t="shared" si="41"/>
        <v>1.6001414470538933E-3</v>
      </c>
      <c r="K941" s="3">
        <f t="shared" si="41"/>
        <v>-5.2322702668494703E-4</v>
      </c>
      <c r="L941" s="3">
        <f t="shared" si="41"/>
        <v>2.5895625783467491E-3</v>
      </c>
      <c r="M941" s="3">
        <f t="shared" si="41"/>
        <v>8.8624531537790929E-3</v>
      </c>
      <c r="N941" s="3">
        <f t="shared" si="40"/>
        <v>3.9417783544726491E-3</v>
      </c>
    </row>
    <row r="942" spans="1:14" x14ac:dyDescent="0.25">
      <c r="A942" s="4">
        <v>43819</v>
      </c>
      <c r="B942" s="2">
        <v>313.82241800000003</v>
      </c>
      <c r="C942" s="2">
        <v>162.976395</v>
      </c>
      <c r="D942" s="2">
        <v>134.33256499999999</v>
      </c>
      <c r="E942" s="2">
        <v>82.757828000000003</v>
      </c>
      <c r="F942" s="2">
        <v>139.520004</v>
      </c>
      <c r="G942" s="2">
        <v>87.353554000000003</v>
      </c>
      <c r="H942" s="3">
        <f t="shared" si="41"/>
        <v>4.3842593760918813E-3</v>
      </c>
      <c r="I942" s="3">
        <f t="shared" si="41"/>
        <v>4.1584774821630255E-3</v>
      </c>
      <c r="J942" s="3">
        <f t="shared" si="41"/>
        <v>1.3190354195327103E-3</v>
      </c>
      <c r="K942" s="3">
        <f t="shared" si="41"/>
        <v>-1.4796611355802902E-3</v>
      </c>
      <c r="L942" s="3">
        <f t="shared" si="41"/>
        <v>1.0044410602509934E-3</v>
      </c>
      <c r="M942" s="3">
        <f t="shared" si="41"/>
        <v>5.4902599237935945E-3</v>
      </c>
      <c r="N942" s="3">
        <f t="shared" si="40"/>
        <v>4.0783759188314445E-3</v>
      </c>
    </row>
    <row r="943" spans="1:14" x14ac:dyDescent="0.25">
      <c r="A943" s="4">
        <v>43822</v>
      </c>
      <c r="B943" s="2">
        <v>314.301849</v>
      </c>
      <c r="C943" s="2">
        <v>163.09376499999999</v>
      </c>
      <c r="D943" s="2">
        <v>134.13595599999999</v>
      </c>
      <c r="E943" s="2">
        <v>82.795546999999999</v>
      </c>
      <c r="F943" s="2">
        <v>139.949997</v>
      </c>
      <c r="G943" s="2">
        <v>86.914742000000004</v>
      </c>
      <c r="H943" s="3">
        <f t="shared" si="41"/>
        <v>1.527714313895645E-3</v>
      </c>
      <c r="I943" s="3">
        <f t="shared" si="41"/>
        <v>7.2016564116528237E-4</v>
      </c>
      <c r="J943" s="3">
        <f t="shared" si="41"/>
        <v>-1.4635989419243822E-3</v>
      </c>
      <c r="K943" s="3">
        <f t="shared" si="41"/>
        <v>4.5577561557075263E-4</v>
      </c>
      <c r="L943" s="3">
        <f t="shared" si="41"/>
        <v>3.0819451524670693E-3</v>
      </c>
      <c r="M943" s="3">
        <f t="shared" si="41"/>
        <v>-5.0234017954209342E-3</v>
      </c>
      <c r="N943" s="3">
        <f t="shared" si="40"/>
        <v>1.5195062917798829E-3</v>
      </c>
    </row>
    <row r="944" spans="1:14" x14ac:dyDescent="0.25">
      <c r="A944" s="4">
        <v>43823</v>
      </c>
      <c r="B944" s="2">
        <v>314.311646</v>
      </c>
      <c r="C944" s="2">
        <v>163.22456399999999</v>
      </c>
      <c r="D944" s="2">
        <v>134.51933299999999</v>
      </c>
      <c r="E944" s="2">
        <v>82.861587999999998</v>
      </c>
      <c r="F944" s="2">
        <v>141.270004</v>
      </c>
      <c r="G944" s="2">
        <v>87.143692000000001</v>
      </c>
      <c r="H944" s="3">
        <f t="shared" si="41"/>
        <v>3.1170672495806073E-5</v>
      </c>
      <c r="I944" s="3">
        <f t="shared" si="41"/>
        <v>8.019865137087745E-4</v>
      </c>
      <c r="J944" s="3">
        <f t="shared" si="41"/>
        <v>2.8581225454566983E-3</v>
      </c>
      <c r="K944" s="3">
        <f t="shared" si="41"/>
        <v>7.9763951556466317E-4</v>
      </c>
      <c r="L944" s="3">
        <f t="shared" si="41"/>
        <v>9.4319901986135157E-3</v>
      </c>
      <c r="M944" s="3">
        <f t="shared" si="41"/>
        <v>2.6341906416749161E-3</v>
      </c>
      <c r="N944" s="3">
        <f t="shared" si="40"/>
        <v>9.0530015561434373E-4</v>
      </c>
    </row>
    <row r="945" spans="1:14" x14ac:dyDescent="0.25">
      <c r="A945" s="4">
        <v>43825</v>
      </c>
      <c r="B945" s="2">
        <v>315.984802</v>
      </c>
      <c r="C945" s="2">
        <v>163.50973500000001</v>
      </c>
      <c r="D945" s="2">
        <v>134.84373500000001</v>
      </c>
      <c r="E945" s="2">
        <v>82.984245000000001</v>
      </c>
      <c r="F945" s="2">
        <v>142.38000500000001</v>
      </c>
      <c r="G945" s="2">
        <v>87.525261</v>
      </c>
      <c r="H945" s="3">
        <f t="shared" si="41"/>
        <v>5.3232389613715458E-3</v>
      </c>
      <c r="I945" s="3">
        <f t="shared" si="41"/>
        <v>1.747108358028937E-3</v>
      </c>
      <c r="J945" s="3">
        <f t="shared" si="41"/>
        <v>2.4115641429773849E-3</v>
      </c>
      <c r="K945" s="3">
        <f t="shared" si="41"/>
        <v>1.4802636898534338E-3</v>
      </c>
      <c r="L945" s="3">
        <f t="shared" si="41"/>
        <v>7.8573013985332452E-3</v>
      </c>
      <c r="M945" s="3">
        <f t="shared" si="41"/>
        <v>4.3786187071348515E-3</v>
      </c>
      <c r="N945" s="3">
        <f t="shared" si="40"/>
        <v>4.9407773487956741E-3</v>
      </c>
    </row>
    <row r="946" spans="1:14" x14ac:dyDescent="0.25">
      <c r="A946" s="4">
        <v>43826</v>
      </c>
      <c r="B946" s="2">
        <v>315.90649400000001</v>
      </c>
      <c r="C946" s="2">
        <v>163.00820899999999</v>
      </c>
      <c r="D946" s="2">
        <v>134.99118000000001</v>
      </c>
      <c r="E946" s="2">
        <v>82.946479999999994</v>
      </c>
      <c r="F946" s="2">
        <v>142.33000200000001</v>
      </c>
      <c r="G946" s="2">
        <v>87.801910000000007</v>
      </c>
      <c r="H946" s="3">
        <f t="shared" si="41"/>
        <v>-2.4782204556783594E-4</v>
      </c>
      <c r="I946" s="3">
        <f t="shared" si="41"/>
        <v>-3.0672546805853296E-3</v>
      </c>
      <c r="J946" s="3">
        <f t="shared" si="41"/>
        <v>1.0934508748219329E-3</v>
      </c>
      <c r="K946" s="3">
        <f t="shared" si="41"/>
        <v>-4.5508638416857927E-4</v>
      </c>
      <c r="L946" s="3">
        <f t="shared" si="41"/>
        <v>-3.5119397558669441E-4</v>
      </c>
      <c r="M946" s="3">
        <f t="shared" si="41"/>
        <v>3.160790346000919E-3</v>
      </c>
      <c r="N946" s="3">
        <f t="shared" si="40"/>
        <v>-7.1659491916563974E-4</v>
      </c>
    </row>
    <row r="947" spans="1:14" x14ac:dyDescent="0.25">
      <c r="A947" s="4">
        <v>43829</v>
      </c>
      <c r="B947" s="2">
        <v>314.16485599999999</v>
      </c>
      <c r="C947" s="2">
        <v>162.51649499999999</v>
      </c>
      <c r="D947" s="2">
        <v>134.499695</v>
      </c>
      <c r="E947" s="2">
        <v>82.889899999999997</v>
      </c>
      <c r="F947" s="2">
        <v>142.63000500000001</v>
      </c>
      <c r="G947" s="2">
        <v>87.887755999999996</v>
      </c>
      <c r="H947" s="3">
        <f t="shared" si="41"/>
        <v>-5.5131440254596598E-3</v>
      </c>
      <c r="I947" s="3">
        <f t="shared" si="41"/>
        <v>-3.0164983899676479E-3</v>
      </c>
      <c r="J947" s="3">
        <f t="shared" si="41"/>
        <v>-3.6408674996396551E-3</v>
      </c>
      <c r="K947" s="3">
        <f t="shared" si="41"/>
        <v>-6.8212659536603937E-4</v>
      </c>
      <c r="L947" s="3">
        <f t="shared" si="41"/>
        <v>2.1077987478705928E-3</v>
      </c>
      <c r="M947" s="3">
        <f t="shared" si="41"/>
        <v>9.7772360532921709E-4</v>
      </c>
      <c r="N947" s="3">
        <f t="shared" si="40"/>
        <v>-4.4987674462345821E-3</v>
      </c>
    </row>
    <row r="948" spans="1:14" x14ac:dyDescent="0.25">
      <c r="A948" s="4">
        <v>43830</v>
      </c>
      <c r="B948" s="2">
        <v>314.92804000000001</v>
      </c>
      <c r="C948" s="2">
        <v>162.89018200000001</v>
      </c>
      <c r="D948" s="2">
        <v>133.18240399999999</v>
      </c>
      <c r="E948" s="2">
        <v>82.965362999999996</v>
      </c>
      <c r="F948" s="2">
        <v>142.89999399999999</v>
      </c>
      <c r="G948" s="2">
        <v>88.517371999999995</v>
      </c>
      <c r="H948" s="3">
        <f t="shared" si="41"/>
        <v>2.4292468919566712E-3</v>
      </c>
      <c r="I948" s="3">
        <f t="shared" si="41"/>
        <v>2.299378903046323E-3</v>
      </c>
      <c r="J948" s="3">
        <f t="shared" si="41"/>
        <v>-9.7940073395705873E-3</v>
      </c>
      <c r="K948" s="3">
        <f t="shared" si="41"/>
        <v>9.1040042272938493E-4</v>
      </c>
      <c r="L948" s="3">
        <f t="shared" si="41"/>
        <v>1.8929326967349613E-3</v>
      </c>
      <c r="M948" s="3">
        <f t="shared" si="41"/>
        <v>7.1638647822569457E-3</v>
      </c>
      <c r="N948" s="3">
        <f t="shared" si="40"/>
        <v>2.365347606590051E-3</v>
      </c>
    </row>
    <row r="949" spans="1:14" x14ac:dyDescent="0.25">
      <c r="A949" s="4">
        <v>43832</v>
      </c>
      <c r="B949" s="2">
        <v>317.873199</v>
      </c>
      <c r="C949" s="2">
        <v>163.17538500000001</v>
      </c>
      <c r="D949" s="2">
        <v>134.68647799999999</v>
      </c>
      <c r="E949" s="2">
        <v>83.314453</v>
      </c>
      <c r="F949" s="2">
        <v>143.949997</v>
      </c>
      <c r="G949" s="2">
        <v>87.477562000000006</v>
      </c>
      <c r="H949" s="3">
        <f t="shared" si="41"/>
        <v>9.3518474887150926E-3</v>
      </c>
      <c r="I949" s="3">
        <f t="shared" si="41"/>
        <v>1.7508912845343172E-3</v>
      </c>
      <c r="J949" s="3">
        <f t="shared" si="41"/>
        <v>1.1293338720631541E-2</v>
      </c>
      <c r="K949" s="3">
        <f t="shared" si="41"/>
        <v>4.207659526542562E-3</v>
      </c>
      <c r="L949" s="3">
        <f t="shared" si="41"/>
        <v>7.3478169635192714E-3</v>
      </c>
      <c r="M949" s="3">
        <f t="shared" si="41"/>
        <v>-1.1746959681541269E-2</v>
      </c>
      <c r="N949" s="3">
        <f t="shared" si="40"/>
        <v>7.9507525754211154E-3</v>
      </c>
    </row>
    <row r="950" spans="1:14" x14ac:dyDescent="0.25">
      <c r="A950" s="4">
        <v>43833</v>
      </c>
      <c r="B950" s="2">
        <v>315.46621699999997</v>
      </c>
      <c r="C950" s="2">
        <v>162.585342</v>
      </c>
      <c r="D950" s="2">
        <v>136.76066599999999</v>
      </c>
      <c r="E950" s="2">
        <v>83.229529999999997</v>
      </c>
      <c r="F950" s="2">
        <v>145.86000100000001</v>
      </c>
      <c r="G950" s="2">
        <v>88.021316999999996</v>
      </c>
      <c r="H950" s="3">
        <f t="shared" si="41"/>
        <v>-7.572145143321829E-3</v>
      </c>
      <c r="I950" s="3">
        <f t="shared" si="41"/>
        <v>-3.6160049507467651E-3</v>
      </c>
      <c r="J950" s="3">
        <f t="shared" si="41"/>
        <v>1.5400120567411246E-2</v>
      </c>
      <c r="K950" s="3">
        <f t="shared" si="41"/>
        <v>-1.0193069382572473E-3</v>
      </c>
      <c r="L950" s="3">
        <f t="shared" si="41"/>
        <v>1.3268524069507404E-2</v>
      </c>
      <c r="M950" s="3">
        <f t="shared" si="41"/>
        <v>6.2159368364653744E-3</v>
      </c>
      <c r="N950" s="3">
        <f t="shared" si="40"/>
        <v>-5.2671955146785269E-3</v>
      </c>
    </row>
    <row r="951" spans="1:14" x14ac:dyDescent="0.25">
      <c r="A951" s="4">
        <v>43836</v>
      </c>
      <c r="B951" s="2">
        <v>316.66973899999999</v>
      </c>
      <c r="C951" s="2">
        <v>162.80171200000001</v>
      </c>
      <c r="D951" s="2">
        <v>135.98407</v>
      </c>
      <c r="E951" s="2">
        <v>83.144622999999996</v>
      </c>
      <c r="F951" s="2">
        <v>147.38999899999999</v>
      </c>
      <c r="G951" s="2">
        <v>88.126244</v>
      </c>
      <c r="H951" s="3">
        <f t="shared" si="41"/>
        <v>3.8150582697735747E-3</v>
      </c>
      <c r="I951" s="3">
        <f t="shared" si="41"/>
        <v>1.3308087761072507E-3</v>
      </c>
      <c r="J951" s="3">
        <f t="shared" si="41"/>
        <v>-5.6785040809905762E-3</v>
      </c>
      <c r="K951" s="3">
        <f t="shared" si="41"/>
        <v>-1.0201547455572779E-3</v>
      </c>
      <c r="L951" s="3">
        <f t="shared" si="41"/>
        <v>1.0489496705817114E-2</v>
      </c>
      <c r="M951" s="3">
        <f t="shared" si="41"/>
        <v>1.1920635088884524E-3</v>
      </c>
      <c r="N951" s="3">
        <f t="shared" si="40"/>
        <v>3.9404880426891853E-3</v>
      </c>
    </row>
    <row r="952" spans="1:14" x14ac:dyDescent="0.25">
      <c r="A952" s="4">
        <v>43837</v>
      </c>
      <c r="B952" s="2">
        <v>315.77932700000002</v>
      </c>
      <c r="C952" s="2">
        <v>162.43781999999999</v>
      </c>
      <c r="D952" s="2">
        <v>135.31558200000001</v>
      </c>
      <c r="E952" s="2">
        <v>83.069145000000006</v>
      </c>
      <c r="F952" s="2">
        <v>147.970001</v>
      </c>
      <c r="G952" s="2">
        <v>87.143692000000001</v>
      </c>
      <c r="H952" s="3">
        <f t="shared" si="41"/>
        <v>-2.8118000880404947E-3</v>
      </c>
      <c r="I952" s="3">
        <f t="shared" si="41"/>
        <v>-2.2351853400658372E-3</v>
      </c>
      <c r="J952" s="3">
        <f t="shared" si="41"/>
        <v>-4.9159287554784159E-3</v>
      </c>
      <c r="K952" s="3">
        <f t="shared" si="41"/>
        <v>-9.077917161280924E-4</v>
      </c>
      <c r="L952" s="3">
        <f t="shared" si="41"/>
        <v>3.9351516652090801E-3</v>
      </c>
      <c r="M952" s="3">
        <f t="shared" si="41"/>
        <v>-1.1149368853164754E-2</v>
      </c>
      <c r="N952" s="3">
        <f t="shared" si="40"/>
        <v>-2.1806162424799968E-3</v>
      </c>
    </row>
    <row r="953" spans="1:14" x14ac:dyDescent="0.25">
      <c r="A953" s="4">
        <v>43838</v>
      </c>
      <c r="B953" s="2">
        <v>317.462311</v>
      </c>
      <c r="C953" s="2">
        <v>162.95906099999999</v>
      </c>
      <c r="D953" s="2">
        <v>134.42103599999999</v>
      </c>
      <c r="E953" s="2">
        <v>83.144622999999996</v>
      </c>
      <c r="F953" s="2">
        <v>146.86000100000001</v>
      </c>
      <c r="G953" s="2">
        <v>87.410788999999994</v>
      </c>
      <c r="H953" s="3">
        <f t="shared" si="41"/>
        <v>5.3296205802604302E-3</v>
      </c>
      <c r="I953" s="3">
        <f t="shared" si="41"/>
        <v>3.2088647828443229E-3</v>
      </c>
      <c r="J953" s="3">
        <f t="shared" si="41"/>
        <v>-6.6108129365324286E-3</v>
      </c>
      <c r="K953" s="3">
        <f t="shared" si="41"/>
        <v>9.0861655070595404E-4</v>
      </c>
      <c r="L953" s="3">
        <f t="shared" si="41"/>
        <v>-7.501520527799288E-3</v>
      </c>
      <c r="M953" s="3">
        <f t="shared" si="41"/>
        <v>3.0650181771043616E-3</v>
      </c>
      <c r="N953" s="3">
        <f t="shared" si="40"/>
        <v>3.9619603472357346E-3</v>
      </c>
    </row>
    <row r="954" spans="1:14" x14ac:dyDescent="0.25">
      <c r="A954" s="4">
        <v>43839</v>
      </c>
      <c r="B954" s="2">
        <v>319.614868</v>
      </c>
      <c r="C954" s="2">
        <v>163.322891</v>
      </c>
      <c r="D954" s="2">
        <v>134.89291399999999</v>
      </c>
      <c r="E954" s="2">
        <v>83.361618000000007</v>
      </c>
      <c r="F954" s="2">
        <v>146.029999</v>
      </c>
      <c r="G954" s="2">
        <v>87.363097999999994</v>
      </c>
      <c r="H954" s="3">
        <f t="shared" si="41"/>
        <v>6.7805119707580186E-3</v>
      </c>
      <c r="I954" s="3">
        <f t="shared" si="41"/>
        <v>2.2326466400048872E-3</v>
      </c>
      <c r="J954" s="3">
        <f t="shared" si="41"/>
        <v>3.5104475760774356E-3</v>
      </c>
      <c r="K954" s="3">
        <f t="shared" si="41"/>
        <v>2.6098500681157599E-3</v>
      </c>
      <c r="L954" s="3">
        <f t="shared" si="41"/>
        <v>-5.6516545985860756E-3</v>
      </c>
      <c r="M954" s="3">
        <f t="shared" si="41"/>
        <v>-5.4559626501027303E-4</v>
      </c>
      <c r="N954" s="3">
        <f t="shared" si="40"/>
        <v>5.0481457408676159E-3</v>
      </c>
    </row>
    <row r="955" spans="1:14" x14ac:dyDescent="0.25">
      <c r="A955" s="4">
        <v>43840</v>
      </c>
      <c r="B955" s="2">
        <v>318.69512900000001</v>
      </c>
      <c r="C955" s="2">
        <v>162.791855</v>
      </c>
      <c r="D955" s="2">
        <v>136.09217799999999</v>
      </c>
      <c r="E955" s="2">
        <v>83.389915000000002</v>
      </c>
      <c r="F955" s="2">
        <v>146.91000399999999</v>
      </c>
      <c r="G955" s="2">
        <v>88.030861000000002</v>
      </c>
      <c r="H955" s="3">
        <f t="shared" si="41"/>
        <v>-2.8776477319572003E-3</v>
      </c>
      <c r="I955" s="3">
        <f t="shared" si="41"/>
        <v>-3.2514486900675488E-3</v>
      </c>
      <c r="J955" s="3">
        <f t="shared" si="41"/>
        <v>8.8904892365213595E-3</v>
      </c>
      <c r="K955" s="3">
        <f t="shared" si="41"/>
        <v>3.3944878565095316E-4</v>
      </c>
      <c r="L955" s="3">
        <f t="shared" si="41"/>
        <v>6.0261932892293757E-3</v>
      </c>
      <c r="M955" s="3">
        <f t="shared" si="41"/>
        <v>7.6435361758806497E-3</v>
      </c>
      <c r="N955" s="3">
        <f t="shared" si="40"/>
        <v>-2.2300426553842415E-3</v>
      </c>
    </row>
    <row r="956" spans="1:14" x14ac:dyDescent="0.25">
      <c r="A956" s="4">
        <v>43843</v>
      </c>
      <c r="B956" s="2">
        <v>320.88687099999999</v>
      </c>
      <c r="C956" s="2">
        <v>164.129288</v>
      </c>
      <c r="D956" s="2">
        <v>135.679337</v>
      </c>
      <c r="E956" s="2">
        <v>83.389915000000002</v>
      </c>
      <c r="F956" s="2">
        <v>145.820007</v>
      </c>
      <c r="G956" s="2">
        <v>89.089744999999994</v>
      </c>
      <c r="H956" s="3">
        <f t="shared" si="41"/>
        <v>6.8772372106131741E-3</v>
      </c>
      <c r="I956" s="3">
        <f t="shared" si="41"/>
        <v>8.2156014500849306E-3</v>
      </c>
      <c r="J956" s="3">
        <f t="shared" si="41"/>
        <v>-3.0335395176054325E-3</v>
      </c>
      <c r="K956" s="3">
        <f t="shared" si="41"/>
        <v>0</v>
      </c>
      <c r="L956" s="3">
        <f t="shared" si="41"/>
        <v>-7.4194879199648289E-3</v>
      </c>
      <c r="M956" s="3">
        <f t="shared" si="41"/>
        <v>1.2028554395259183E-2</v>
      </c>
      <c r="N956" s="3">
        <f t="shared" si="40"/>
        <v>5.9579662099377272E-3</v>
      </c>
    </row>
    <row r="957" spans="1:14" x14ac:dyDescent="0.25">
      <c r="A957" s="4">
        <v>43844</v>
      </c>
      <c r="B957" s="2">
        <v>320.39767499999999</v>
      </c>
      <c r="C957" s="2">
        <v>164.68983499999999</v>
      </c>
      <c r="D957" s="2">
        <v>136.37730400000001</v>
      </c>
      <c r="E957" s="2">
        <v>83.380493000000001</v>
      </c>
      <c r="F957" s="2">
        <v>145.69000199999999</v>
      </c>
      <c r="G957" s="2">
        <v>88.755866999999995</v>
      </c>
      <c r="H957" s="3">
        <f t="shared" si="41"/>
        <v>-1.5245123568797814E-3</v>
      </c>
      <c r="I957" s="3">
        <f t="shared" si="41"/>
        <v>3.4152771076421118E-3</v>
      </c>
      <c r="J957" s="3">
        <f t="shared" si="41"/>
        <v>5.1442394651441958E-3</v>
      </c>
      <c r="K957" s="3">
        <f t="shared" ref="K957:M1020" si="42">E957/E956-1</f>
        <v>-1.1298728389397272E-4</v>
      </c>
      <c r="L957" s="3">
        <f t="shared" si="42"/>
        <v>-8.915443269730261E-4</v>
      </c>
      <c r="M957" s="3">
        <f t="shared" si="42"/>
        <v>-3.7476591722200858E-3</v>
      </c>
      <c r="N957" s="3">
        <f t="shared" si="40"/>
        <v>-6.6723484447897422E-4</v>
      </c>
    </row>
    <row r="958" spans="1:14" x14ac:dyDescent="0.25">
      <c r="A958" s="4">
        <v>43845</v>
      </c>
      <c r="B958" s="2">
        <v>321.12170400000002</v>
      </c>
      <c r="C958" s="2">
        <v>165.07334900000001</v>
      </c>
      <c r="D958" s="2">
        <v>137.281677</v>
      </c>
      <c r="E958" s="2">
        <v>83.399344999999997</v>
      </c>
      <c r="F958" s="2">
        <v>146.53999300000001</v>
      </c>
      <c r="G958" s="2">
        <v>89.557181999999997</v>
      </c>
      <c r="H958" s="3">
        <f t="shared" ref="H958:M1021" si="43">B958/B957-1</f>
        <v>2.259782315836123E-3</v>
      </c>
      <c r="I958" s="3">
        <f t="shared" si="43"/>
        <v>2.3287047436777453E-3</v>
      </c>
      <c r="J958" s="3">
        <f t="shared" si="43"/>
        <v>6.6314040054640255E-3</v>
      </c>
      <c r="K958" s="3">
        <f t="shared" si="42"/>
        <v>2.2609604862844357E-4</v>
      </c>
      <c r="L958" s="3">
        <f t="shared" si="42"/>
        <v>5.8342438625267334E-3</v>
      </c>
      <c r="M958" s="3">
        <f t="shared" si="42"/>
        <v>9.0283045739387724E-3</v>
      </c>
      <c r="N958" s="3">
        <f t="shared" si="40"/>
        <v>2.5555349277736187E-3</v>
      </c>
    </row>
    <row r="959" spans="1:14" x14ac:dyDescent="0.25">
      <c r="A959" s="4">
        <v>43846</v>
      </c>
      <c r="B959" s="2">
        <v>323.79293799999999</v>
      </c>
      <c r="C959" s="2">
        <v>166.99096700000001</v>
      </c>
      <c r="D959" s="2">
        <v>136.849121</v>
      </c>
      <c r="E959" s="2">
        <v>83.42765</v>
      </c>
      <c r="F959" s="2">
        <v>146.30999800000001</v>
      </c>
      <c r="G959" s="2">
        <v>90.272644</v>
      </c>
      <c r="H959" s="3">
        <f t="shared" si="43"/>
        <v>8.3184473884081456E-3</v>
      </c>
      <c r="I959" s="3">
        <f t="shared" si="43"/>
        <v>1.1616763163870836E-2</v>
      </c>
      <c r="J959" s="3">
        <f t="shared" si="43"/>
        <v>-3.1508647727256367E-3</v>
      </c>
      <c r="K959" s="3">
        <f t="shared" si="42"/>
        <v>3.3939115469072689E-4</v>
      </c>
      <c r="L959" s="3">
        <f t="shared" si="42"/>
        <v>-1.5695032822883315E-3</v>
      </c>
      <c r="M959" s="3">
        <f t="shared" si="42"/>
        <v>7.9888846882207876E-3</v>
      </c>
      <c r="N959" s="3">
        <f t="shared" si="40"/>
        <v>8.0702263233577466E-3</v>
      </c>
    </row>
    <row r="960" spans="1:14" x14ac:dyDescent="0.25">
      <c r="A960" s="4">
        <v>43847</v>
      </c>
      <c r="B960" s="2">
        <v>324.80078099999997</v>
      </c>
      <c r="C960" s="2">
        <v>166.59762599999999</v>
      </c>
      <c r="D960" s="2">
        <v>135.679337</v>
      </c>
      <c r="E960" s="2">
        <v>83.361618000000007</v>
      </c>
      <c r="F960" s="2">
        <v>146.58000200000001</v>
      </c>
      <c r="G960" s="2">
        <v>90.358513000000002</v>
      </c>
      <c r="H960" s="3">
        <f t="shared" si="43"/>
        <v>3.1126157544547617E-3</v>
      </c>
      <c r="I960" s="3">
        <f t="shared" si="43"/>
        <v>-2.3554627358977065E-3</v>
      </c>
      <c r="J960" s="3">
        <f t="shared" si="43"/>
        <v>-8.5479832932211508E-3</v>
      </c>
      <c r="K960" s="3">
        <f t="shared" si="42"/>
        <v>-7.9148819366237078E-4</v>
      </c>
      <c r="L960" s="3">
        <f t="shared" si="42"/>
        <v>1.8454241247409797E-3</v>
      </c>
      <c r="M960" s="3">
        <f t="shared" si="42"/>
        <v>9.5121840011680447E-4</v>
      </c>
      <c r="N960" s="3">
        <f t="shared" si="40"/>
        <v>2.1185654669342935E-3</v>
      </c>
    </row>
    <row r="961" spans="1:14" x14ac:dyDescent="0.25">
      <c r="A961" s="4">
        <v>43851</v>
      </c>
      <c r="B961" s="2">
        <v>324.16476399999999</v>
      </c>
      <c r="C961" s="2">
        <v>165.73220800000001</v>
      </c>
      <c r="D961" s="2">
        <v>137.104736</v>
      </c>
      <c r="E961" s="2">
        <v>83.182357999999994</v>
      </c>
      <c r="F961" s="2">
        <v>146.740005</v>
      </c>
      <c r="G961" s="2">
        <v>91.217072000000002</v>
      </c>
      <c r="H961" s="3">
        <f t="shared" si="43"/>
        <v>-1.9581757101747588E-3</v>
      </c>
      <c r="I961" s="3">
        <f t="shared" si="43"/>
        <v>-5.1946598566775526E-3</v>
      </c>
      <c r="J961" s="3">
        <f t="shared" si="43"/>
        <v>1.0505645380622708E-2</v>
      </c>
      <c r="K961" s="3">
        <f t="shared" si="42"/>
        <v>-2.1503901231860745E-3</v>
      </c>
      <c r="L961" s="3">
        <f t="shared" si="42"/>
        <v>1.0915745518955688E-3</v>
      </c>
      <c r="M961" s="3">
        <f t="shared" si="42"/>
        <v>9.5016946549353332E-3</v>
      </c>
      <c r="N961" s="3">
        <f t="shared" si="40"/>
        <v>-2.2441129361965876E-3</v>
      </c>
    </row>
    <row r="962" spans="1:14" x14ac:dyDescent="0.25">
      <c r="A962" s="4">
        <v>43852</v>
      </c>
      <c r="B962" s="2">
        <v>324.20385700000003</v>
      </c>
      <c r="C962" s="2">
        <v>165.624054</v>
      </c>
      <c r="D962" s="2">
        <v>137.58644100000001</v>
      </c>
      <c r="E962" s="2">
        <v>83.333313000000004</v>
      </c>
      <c r="F962" s="2">
        <v>146.78999300000001</v>
      </c>
      <c r="G962" s="2">
        <v>90.606537000000003</v>
      </c>
      <c r="H962" s="3">
        <f t="shared" si="43"/>
        <v>1.2059608057835014E-4</v>
      </c>
      <c r="I962" s="3">
        <f t="shared" si="43"/>
        <v>-6.5258287031333406E-4</v>
      </c>
      <c r="J962" s="3">
        <f t="shared" si="43"/>
        <v>3.5134089022279547E-3</v>
      </c>
      <c r="K962" s="3">
        <f t="shared" si="42"/>
        <v>1.8147477858228012E-3</v>
      </c>
      <c r="L962" s="3">
        <f t="shared" si="42"/>
        <v>3.4065693264784258E-4</v>
      </c>
      <c r="M962" s="3">
        <f t="shared" si="42"/>
        <v>-6.693209797394073E-3</v>
      </c>
      <c r="N962" s="3">
        <f t="shared" si="40"/>
        <v>1.1814565358469156E-5</v>
      </c>
    </row>
    <row r="963" spans="1:14" x14ac:dyDescent="0.25">
      <c r="A963" s="4">
        <v>43853</v>
      </c>
      <c r="B963" s="2">
        <v>324.575714</v>
      </c>
      <c r="C963" s="2">
        <v>165.75192300000001</v>
      </c>
      <c r="D963" s="2">
        <v>138.549789</v>
      </c>
      <c r="E963" s="2">
        <v>83.078582999999995</v>
      </c>
      <c r="F963" s="2">
        <v>147.11999499999999</v>
      </c>
      <c r="G963" s="2">
        <v>91.369698</v>
      </c>
      <c r="H963" s="3">
        <f t="shared" si="43"/>
        <v>1.1469851205379022E-3</v>
      </c>
      <c r="I963" s="3">
        <f t="shared" si="43"/>
        <v>7.7204365496341687E-4</v>
      </c>
      <c r="J963" s="3">
        <f t="shared" si="43"/>
        <v>7.0017655300786963E-3</v>
      </c>
      <c r="K963" s="3">
        <f t="shared" si="42"/>
        <v>-3.056760745849707E-3</v>
      </c>
      <c r="L963" s="3">
        <f t="shared" si="42"/>
        <v>2.2481232763598147E-3</v>
      </c>
      <c r="M963" s="3">
        <f t="shared" si="42"/>
        <v>8.4228028712762804E-3</v>
      </c>
      <c r="N963" s="3">
        <f t="shared" si="40"/>
        <v>1.1733801010635919E-3</v>
      </c>
    </row>
    <row r="964" spans="1:14" x14ac:dyDescent="0.25">
      <c r="A964" s="4">
        <v>43854</v>
      </c>
      <c r="B964" s="2">
        <v>321.68920900000001</v>
      </c>
      <c r="C964" s="2">
        <v>163.814606</v>
      </c>
      <c r="D964" s="2">
        <v>139.67048600000001</v>
      </c>
      <c r="E964" s="2">
        <v>82.729515000000006</v>
      </c>
      <c r="F964" s="2">
        <v>147.979996</v>
      </c>
      <c r="G964" s="2">
        <v>91.054893000000007</v>
      </c>
      <c r="H964" s="3">
        <f t="shared" si="43"/>
        <v>-8.8931638304892147E-3</v>
      </c>
      <c r="I964" s="3">
        <f t="shared" si="43"/>
        <v>-1.1688051426106294E-2</v>
      </c>
      <c r="J964" s="3">
        <f t="shared" si="43"/>
        <v>8.0887672806200239E-3</v>
      </c>
      <c r="K964" s="3">
        <f t="shared" si="42"/>
        <v>-4.2016604929333567E-3</v>
      </c>
      <c r="L964" s="3">
        <f t="shared" si="42"/>
        <v>5.8455752394499516E-3</v>
      </c>
      <c r="M964" s="3">
        <f t="shared" si="42"/>
        <v>-3.4453982763519297E-3</v>
      </c>
      <c r="N964" s="3">
        <f t="shared" ref="N964:N1027" si="44">SUMPRODUCT(H964:M964,R$10:W$10)</f>
        <v>-8.1766310099879551E-3</v>
      </c>
    </row>
    <row r="965" spans="1:14" x14ac:dyDescent="0.25">
      <c r="A965" s="4">
        <v>43857</v>
      </c>
      <c r="B965" s="2">
        <v>316.53274499999998</v>
      </c>
      <c r="C965" s="2">
        <v>161.62162799999999</v>
      </c>
      <c r="D965" s="2">
        <v>141.84298699999999</v>
      </c>
      <c r="E965" s="2">
        <v>82.172897000000006</v>
      </c>
      <c r="F965" s="2">
        <v>148.990005</v>
      </c>
      <c r="G965" s="2">
        <v>90.616080999999994</v>
      </c>
      <c r="H965" s="3">
        <f t="shared" si="43"/>
        <v>-1.6029334698634656E-2</v>
      </c>
      <c r="I965" s="3">
        <f t="shared" si="43"/>
        <v>-1.3386950367539341E-2</v>
      </c>
      <c r="J965" s="3">
        <f t="shared" si="43"/>
        <v>1.555447440771407E-2</v>
      </c>
      <c r="K965" s="3">
        <f t="shared" si="42"/>
        <v>-6.7281670876470079E-3</v>
      </c>
      <c r="L965" s="3">
        <f t="shared" si="42"/>
        <v>6.8253076584756656E-3</v>
      </c>
      <c r="M965" s="3">
        <f t="shared" si="42"/>
        <v>-4.8192028516250707E-3</v>
      </c>
      <c r="N965" s="3">
        <f t="shared" si="44"/>
        <v>-1.3778688912110542E-2</v>
      </c>
    </row>
    <row r="966" spans="1:14" x14ac:dyDescent="0.25">
      <c r="A966" s="4">
        <v>43858</v>
      </c>
      <c r="B966" s="2">
        <v>319.84973100000002</v>
      </c>
      <c r="C966" s="2">
        <v>163.293396</v>
      </c>
      <c r="D966" s="2">
        <v>140.732178</v>
      </c>
      <c r="E966" s="2">
        <v>82.880463000000006</v>
      </c>
      <c r="F966" s="2">
        <v>147.66000399999999</v>
      </c>
      <c r="G966" s="2">
        <v>90.978583999999998</v>
      </c>
      <c r="H966" s="3">
        <f t="shared" si="43"/>
        <v>1.0479124363579118E-2</v>
      </c>
      <c r="I966" s="3">
        <f t="shared" si="43"/>
        <v>1.0343714641953827E-2</v>
      </c>
      <c r="J966" s="3">
        <f t="shared" si="43"/>
        <v>-7.8312578118506782E-3</v>
      </c>
      <c r="K966" s="3">
        <f t="shared" si="42"/>
        <v>8.6106980017996992E-3</v>
      </c>
      <c r="L966" s="3">
        <f t="shared" si="42"/>
        <v>-8.9267800212504689E-3</v>
      </c>
      <c r="M966" s="3">
        <f t="shared" si="42"/>
        <v>4.0004268116604624E-3</v>
      </c>
      <c r="N966" s="3">
        <f t="shared" si="44"/>
        <v>8.912473065870433E-3</v>
      </c>
    </row>
    <row r="967" spans="1:14" x14ac:dyDescent="0.25">
      <c r="A967" s="4">
        <v>43859</v>
      </c>
      <c r="B967" s="2">
        <v>319.58551</v>
      </c>
      <c r="C967" s="2">
        <v>162.76234400000001</v>
      </c>
      <c r="D967" s="2">
        <v>142.10839799999999</v>
      </c>
      <c r="E967" s="2">
        <v>82.833297999999999</v>
      </c>
      <c r="F967" s="2">
        <v>148.46000699999999</v>
      </c>
      <c r="G967" s="2">
        <v>90.644690999999995</v>
      </c>
      <c r="H967" s="3">
        <f t="shared" si="43"/>
        <v>-8.2607854373972778E-4</v>
      </c>
      <c r="I967" s="3">
        <f t="shared" si="43"/>
        <v>-3.2521339687245909E-3</v>
      </c>
      <c r="J967" s="3">
        <f t="shared" si="43"/>
        <v>9.7790002226783024E-3</v>
      </c>
      <c r="K967" s="3">
        <f t="shared" si="42"/>
        <v>-5.6907259313943026E-4</v>
      </c>
      <c r="L967" s="3">
        <f t="shared" si="42"/>
        <v>5.4178719919308893E-3</v>
      </c>
      <c r="M967" s="3">
        <f t="shared" si="42"/>
        <v>-3.6700175505040011E-3</v>
      </c>
      <c r="N967" s="3">
        <f t="shared" si="44"/>
        <v>-7.2540573262513518E-4</v>
      </c>
    </row>
    <row r="968" spans="1:14" x14ac:dyDescent="0.25">
      <c r="A968" s="4">
        <v>43860</v>
      </c>
      <c r="B968" s="2">
        <v>320.62271099999998</v>
      </c>
      <c r="C968" s="2">
        <v>162.71319600000001</v>
      </c>
      <c r="D968" s="2">
        <v>142.12806699999999</v>
      </c>
      <c r="E968" s="2">
        <v>82.918198000000004</v>
      </c>
      <c r="F968" s="2">
        <v>148.470001</v>
      </c>
      <c r="G968" s="2">
        <v>90.711464000000007</v>
      </c>
      <c r="H968" s="3">
        <f t="shared" si="43"/>
        <v>3.245456904475974E-3</v>
      </c>
      <c r="I968" s="3">
        <f t="shared" si="43"/>
        <v>-3.0196173630925305E-4</v>
      </c>
      <c r="J968" s="3">
        <f t="shared" si="43"/>
        <v>1.3840842819146104E-4</v>
      </c>
      <c r="K968" s="3">
        <f t="shared" si="42"/>
        <v>1.0249501353911672E-3</v>
      </c>
      <c r="L968" s="3">
        <f t="shared" si="42"/>
        <v>6.7317792865395631E-5</v>
      </c>
      <c r="M968" s="3">
        <f t="shared" si="42"/>
        <v>7.3664545891616307E-4</v>
      </c>
      <c r="N968" s="3">
        <f t="shared" si="44"/>
        <v>2.4130464163516188E-3</v>
      </c>
    </row>
    <row r="969" spans="1:14" x14ac:dyDescent="0.25">
      <c r="A969" s="4">
        <v>43861</v>
      </c>
      <c r="B969" s="2">
        <v>314.80087300000002</v>
      </c>
      <c r="C969" s="2">
        <v>159.60565199999999</v>
      </c>
      <c r="D969" s="2">
        <v>143.42567399999999</v>
      </c>
      <c r="E969" s="2">
        <v>82.578559999999996</v>
      </c>
      <c r="F969" s="2">
        <v>149.33000200000001</v>
      </c>
      <c r="G969" s="2">
        <v>89.604889</v>
      </c>
      <c r="H969" s="3">
        <f t="shared" si="43"/>
        <v>-1.8157908969835712E-2</v>
      </c>
      <c r="I969" s="3">
        <f t="shared" si="43"/>
        <v>-1.9098291204359463E-2</v>
      </c>
      <c r="J969" s="3">
        <f t="shared" si="43"/>
        <v>9.1298434390161276E-3</v>
      </c>
      <c r="K969" s="3">
        <f t="shared" si="42"/>
        <v>-4.0960610359622729E-3</v>
      </c>
      <c r="L969" s="3">
        <f t="shared" si="42"/>
        <v>5.7924226726449035E-3</v>
      </c>
      <c r="M969" s="3">
        <f t="shared" si="42"/>
        <v>-1.2198844018215915E-2</v>
      </c>
      <c r="N969" s="3">
        <f t="shared" si="44"/>
        <v>-1.6405289905231383E-2</v>
      </c>
    </row>
    <row r="970" spans="1:14" x14ac:dyDescent="0.25">
      <c r="A970" s="4">
        <v>43864</v>
      </c>
      <c r="B970" s="2">
        <v>317.13940400000001</v>
      </c>
      <c r="C970" s="2">
        <v>161.021759</v>
      </c>
      <c r="D970" s="2">
        <v>143.30947900000001</v>
      </c>
      <c r="E970" s="2">
        <v>82.565308000000002</v>
      </c>
      <c r="F970" s="2">
        <v>148.36000100000001</v>
      </c>
      <c r="G970" s="2">
        <v>89.900604000000001</v>
      </c>
      <c r="H970" s="3">
        <f t="shared" si="43"/>
        <v>7.4286039225819334E-3</v>
      </c>
      <c r="I970" s="3">
        <f t="shared" si="43"/>
        <v>8.8725366693154228E-3</v>
      </c>
      <c r="J970" s="3">
        <f t="shared" si="43"/>
        <v>-8.1014086780573091E-4</v>
      </c>
      <c r="K970" s="3">
        <f t="shared" si="42"/>
        <v>-1.6047748955649865E-4</v>
      </c>
      <c r="L970" s="3">
        <f t="shared" si="42"/>
        <v>-6.4956873167388851E-3</v>
      </c>
      <c r="M970" s="3">
        <f t="shared" si="42"/>
        <v>3.3002105498953771E-3</v>
      </c>
      <c r="N970" s="3">
        <f t="shared" si="44"/>
        <v>6.5562195178902119E-3</v>
      </c>
    </row>
    <row r="971" spans="1:14" x14ac:dyDescent="0.25">
      <c r="A971" s="4">
        <v>43865</v>
      </c>
      <c r="B971" s="2">
        <v>321.972961</v>
      </c>
      <c r="C971" s="2">
        <v>163.549103</v>
      </c>
      <c r="D971" s="2">
        <v>141.379547</v>
      </c>
      <c r="E971" s="2">
        <v>83.057968000000002</v>
      </c>
      <c r="F971" s="2">
        <v>146.429993</v>
      </c>
      <c r="G971" s="2">
        <v>90.825942999999995</v>
      </c>
      <c r="H971" s="3">
        <f t="shared" si="43"/>
        <v>1.5241111445110755E-2</v>
      </c>
      <c r="I971" s="3">
        <f t="shared" si="43"/>
        <v>1.5695667565027716E-2</v>
      </c>
      <c r="J971" s="3">
        <f t="shared" si="43"/>
        <v>-1.3466883094313764E-2</v>
      </c>
      <c r="K971" s="3">
        <f t="shared" si="42"/>
        <v>5.9669128830719398E-3</v>
      </c>
      <c r="L971" s="3">
        <f t="shared" si="42"/>
        <v>-1.3008951112099432E-2</v>
      </c>
      <c r="M971" s="3">
        <f t="shared" si="42"/>
        <v>1.0292911936386817E-2</v>
      </c>
      <c r="N971" s="3">
        <f t="shared" si="44"/>
        <v>1.306691508346519E-2</v>
      </c>
    </row>
    <row r="972" spans="1:14" x14ac:dyDescent="0.25">
      <c r="A972" s="4">
        <v>43866</v>
      </c>
      <c r="B972" s="2">
        <v>325.69113199999998</v>
      </c>
      <c r="C972" s="2">
        <v>165.437195</v>
      </c>
      <c r="D972" s="2">
        <v>139.83358799999999</v>
      </c>
      <c r="E972" s="2">
        <v>83.399017000000001</v>
      </c>
      <c r="F972" s="2">
        <v>146.61000100000001</v>
      </c>
      <c r="G972" s="2">
        <v>90.883178999999998</v>
      </c>
      <c r="H972" s="3">
        <f t="shared" si="43"/>
        <v>1.1548084623168142E-2</v>
      </c>
      <c r="I972" s="3">
        <f t="shared" si="43"/>
        <v>1.1544496211636224E-2</v>
      </c>
      <c r="J972" s="3">
        <f t="shared" si="43"/>
        <v>-1.0934813647408337E-2</v>
      </c>
      <c r="K972" s="3">
        <f t="shared" si="42"/>
        <v>4.1061563172362092E-3</v>
      </c>
      <c r="L972" s="3">
        <f t="shared" si="42"/>
        <v>1.2293109923184886E-3</v>
      </c>
      <c r="M972" s="3">
        <f t="shared" si="42"/>
        <v>6.3017237266671522E-4</v>
      </c>
      <c r="N972" s="3">
        <f t="shared" si="44"/>
        <v>1.0726218289439494E-2</v>
      </c>
    </row>
    <row r="973" spans="1:14" x14ac:dyDescent="0.25">
      <c r="A973" s="4">
        <v>43867</v>
      </c>
      <c r="B973" s="2">
        <v>326.78701799999999</v>
      </c>
      <c r="C973" s="2">
        <v>164.98483300000001</v>
      </c>
      <c r="D973" s="2">
        <v>140.46379099999999</v>
      </c>
      <c r="E973" s="2">
        <v>83.465332000000004</v>
      </c>
      <c r="F973" s="2">
        <v>147.39999399999999</v>
      </c>
      <c r="G973" s="2">
        <v>91.188445999999999</v>
      </c>
      <c r="H973" s="3">
        <f t="shared" si="43"/>
        <v>3.3648014708611562E-3</v>
      </c>
      <c r="I973" s="3">
        <f t="shared" si="43"/>
        <v>-2.7343427818634636E-3</v>
      </c>
      <c r="J973" s="3">
        <f t="shared" si="43"/>
        <v>4.5068070483895717E-3</v>
      </c>
      <c r="K973" s="3">
        <f t="shared" si="42"/>
        <v>7.9515325702228523E-4</v>
      </c>
      <c r="L973" s="3">
        <f t="shared" si="42"/>
        <v>5.388397753301799E-3</v>
      </c>
      <c r="M973" s="3">
        <f t="shared" si="42"/>
        <v>3.3588943890265899E-3</v>
      </c>
      <c r="N973" s="3">
        <f t="shared" si="44"/>
        <v>2.5295851604252785E-3</v>
      </c>
    </row>
    <row r="974" spans="1:14" x14ac:dyDescent="0.25">
      <c r="A974" s="4">
        <v>43868</v>
      </c>
      <c r="B974" s="2">
        <v>325.04534899999999</v>
      </c>
      <c r="C974" s="2">
        <v>163.25405900000001</v>
      </c>
      <c r="D974" s="2">
        <v>142.21649199999999</v>
      </c>
      <c r="E974" s="2">
        <v>83.342162999999999</v>
      </c>
      <c r="F974" s="2">
        <v>147.78999300000001</v>
      </c>
      <c r="G974" s="2">
        <v>91.169372999999993</v>
      </c>
      <c r="H974" s="3">
        <f t="shared" si="43"/>
        <v>-5.3296762235518491E-3</v>
      </c>
      <c r="I974" s="3">
        <f t="shared" si="43"/>
        <v>-1.0490503693754705E-2</v>
      </c>
      <c r="J974" s="3">
        <f t="shared" si="43"/>
        <v>1.2477955973721366E-2</v>
      </c>
      <c r="K974" s="3">
        <f t="shared" si="42"/>
        <v>-1.4756905298118905E-3</v>
      </c>
      <c r="L974" s="3">
        <f t="shared" si="42"/>
        <v>2.6458549245260699E-3</v>
      </c>
      <c r="M974" s="3">
        <f t="shared" si="42"/>
        <v>-2.0916027015094318E-4</v>
      </c>
      <c r="N974" s="3">
        <f t="shared" si="44"/>
        <v>-5.5379017205067016E-3</v>
      </c>
    </row>
    <row r="975" spans="1:14" x14ac:dyDescent="0.25">
      <c r="A975" s="4">
        <v>43871</v>
      </c>
      <c r="B975" s="2">
        <v>327.47195399999998</v>
      </c>
      <c r="C975" s="2">
        <v>164.286621</v>
      </c>
      <c r="D975" s="2">
        <v>142.61039700000001</v>
      </c>
      <c r="E975" s="2">
        <v>83.455841000000007</v>
      </c>
      <c r="F975" s="2">
        <v>148.16999799999999</v>
      </c>
      <c r="G975" s="2">
        <v>92.190101999999996</v>
      </c>
      <c r="H975" s="3">
        <f t="shared" si="43"/>
        <v>7.4654352307006455E-3</v>
      </c>
      <c r="I975" s="3">
        <f t="shared" si="43"/>
        <v>6.3248779621460915E-3</v>
      </c>
      <c r="J975" s="3">
        <f t="shared" si="43"/>
        <v>2.7697561264554693E-3</v>
      </c>
      <c r="K975" s="3">
        <f t="shared" si="42"/>
        <v>1.3639914769192352E-3</v>
      </c>
      <c r="L975" s="3">
        <f t="shared" si="42"/>
        <v>2.5712498680474649E-3</v>
      </c>
      <c r="M975" s="3">
        <f t="shared" si="42"/>
        <v>1.1195963802449249E-2</v>
      </c>
      <c r="N975" s="3">
        <f t="shared" si="44"/>
        <v>6.8895962773184308E-3</v>
      </c>
    </row>
    <row r="976" spans="1:14" x14ac:dyDescent="0.25">
      <c r="A976" s="4">
        <v>43872</v>
      </c>
      <c r="B976" s="2">
        <v>328.03945900000002</v>
      </c>
      <c r="C976" s="2">
        <v>165.44703699999999</v>
      </c>
      <c r="D976" s="2">
        <v>141.89155600000001</v>
      </c>
      <c r="E976" s="2">
        <v>83.512710999999996</v>
      </c>
      <c r="F976" s="2">
        <v>147.66000399999999</v>
      </c>
      <c r="G976" s="2">
        <v>92.886497000000006</v>
      </c>
      <c r="H976" s="3">
        <f t="shared" si="43"/>
        <v>1.7329881019370053E-3</v>
      </c>
      <c r="I976" s="3">
        <f t="shared" si="43"/>
        <v>7.0633627555101164E-3</v>
      </c>
      <c r="J976" s="3">
        <f t="shared" si="43"/>
        <v>-5.0405932184593993E-3</v>
      </c>
      <c r="K976" s="3">
        <f t="shared" si="42"/>
        <v>6.8143822311950153E-4</v>
      </c>
      <c r="L976" s="3">
        <f t="shared" si="42"/>
        <v>-3.441951858567216E-3</v>
      </c>
      <c r="M976" s="3">
        <f t="shared" si="42"/>
        <v>7.5539020447119576E-3</v>
      </c>
      <c r="N976" s="3">
        <f t="shared" si="44"/>
        <v>2.19181009874678E-3</v>
      </c>
    </row>
    <row r="977" spans="1:14" x14ac:dyDescent="0.25">
      <c r="A977" s="4">
        <v>43873</v>
      </c>
      <c r="B977" s="2">
        <v>330.15295400000002</v>
      </c>
      <c r="C977" s="2">
        <v>166.58776900000001</v>
      </c>
      <c r="D977" s="2">
        <v>141.172729</v>
      </c>
      <c r="E977" s="2">
        <v>83.730614000000003</v>
      </c>
      <c r="F977" s="2">
        <v>147.53999300000001</v>
      </c>
      <c r="G977" s="2">
        <v>93.439774</v>
      </c>
      <c r="H977" s="3">
        <f t="shared" si="43"/>
        <v>6.4428072355771082E-3</v>
      </c>
      <c r="I977" s="3">
        <f t="shared" si="43"/>
        <v>6.8948469593927975E-3</v>
      </c>
      <c r="J977" s="3">
        <f t="shared" si="43"/>
        <v>-5.0660308496440765E-3</v>
      </c>
      <c r="K977" s="3">
        <f t="shared" si="42"/>
        <v>2.6092195713776078E-3</v>
      </c>
      <c r="L977" s="3">
        <f t="shared" si="42"/>
        <v>-8.1275224670840363E-4</v>
      </c>
      <c r="M977" s="3">
        <f t="shared" si="42"/>
        <v>5.9564847191944104E-3</v>
      </c>
      <c r="N977" s="3">
        <f t="shared" si="44"/>
        <v>5.9391702425205051E-3</v>
      </c>
    </row>
    <row r="978" spans="1:14" x14ac:dyDescent="0.25">
      <c r="A978" s="4">
        <v>43874</v>
      </c>
      <c r="B978" s="2">
        <v>329.80068999999997</v>
      </c>
      <c r="C978" s="2">
        <v>167.01063500000001</v>
      </c>
      <c r="D978" s="2">
        <v>141.71431000000001</v>
      </c>
      <c r="E978" s="2">
        <v>83.759017999999998</v>
      </c>
      <c r="F978" s="2">
        <v>148.38000500000001</v>
      </c>
      <c r="G978" s="2">
        <v>94.002617000000001</v>
      </c>
      <c r="H978" s="3">
        <f t="shared" si="43"/>
        <v>-1.0669721283186329E-3</v>
      </c>
      <c r="I978" s="3">
        <f t="shared" si="43"/>
        <v>2.5383976419059984E-3</v>
      </c>
      <c r="J978" s="3">
        <f t="shared" si="43"/>
        <v>3.8363004231505293E-3</v>
      </c>
      <c r="K978" s="3">
        <f t="shared" si="42"/>
        <v>3.3923076211994641E-4</v>
      </c>
      <c r="L978" s="3">
        <f t="shared" si="42"/>
        <v>5.6934528931420481E-3</v>
      </c>
      <c r="M978" s="3">
        <f t="shared" si="42"/>
        <v>6.0235911957577937E-3</v>
      </c>
      <c r="N978" s="3">
        <f t="shared" si="44"/>
        <v>6.0021594466300838E-5</v>
      </c>
    </row>
    <row r="979" spans="1:14" x14ac:dyDescent="0.25">
      <c r="A979" s="4">
        <v>43875</v>
      </c>
      <c r="B979" s="2">
        <v>330.329071</v>
      </c>
      <c r="C979" s="2">
        <v>166.922134</v>
      </c>
      <c r="D979" s="2">
        <v>142.334656</v>
      </c>
      <c r="E979" s="2">
        <v>83.749534999999995</v>
      </c>
      <c r="F979" s="2">
        <v>149</v>
      </c>
      <c r="G979" s="2">
        <v>94.975639000000001</v>
      </c>
      <c r="H979" s="3">
        <f t="shared" si="43"/>
        <v>1.6021221787014817E-3</v>
      </c>
      <c r="I979" s="3">
        <f t="shared" si="43"/>
        <v>-5.2991236156907373E-4</v>
      </c>
      <c r="J979" s="3">
        <f t="shared" si="43"/>
        <v>4.3774407820917904E-3</v>
      </c>
      <c r="K979" s="3">
        <f t="shared" si="42"/>
        <v>-1.1321765973903997E-4</v>
      </c>
      <c r="L979" s="3">
        <f t="shared" si="42"/>
        <v>4.1784268709250671E-3</v>
      </c>
      <c r="M979" s="3">
        <f t="shared" si="42"/>
        <v>1.0351009695825919E-2</v>
      </c>
      <c r="N979" s="3">
        <f t="shared" si="44"/>
        <v>1.4589112887769748E-3</v>
      </c>
    </row>
    <row r="980" spans="1:14" x14ac:dyDescent="0.25">
      <c r="A980" s="4">
        <v>43879</v>
      </c>
      <c r="B980" s="2">
        <v>329.47778299999999</v>
      </c>
      <c r="C980" s="2">
        <v>166.44026199999999</v>
      </c>
      <c r="D980" s="2">
        <v>143.30947900000001</v>
      </c>
      <c r="E980" s="2">
        <v>83.579009999999997</v>
      </c>
      <c r="F980" s="2">
        <v>150.91000399999999</v>
      </c>
      <c r="G980" s="2">
        <v>94.870705000000001</v>
      </c>
      <c r="H980" s="3">
        <f t="shared" si="43"/>
        <v>-2.5770907701914147E-3</v>
      </c>
      <c r="I980" s="3">
        <f t="shared" si="43"/>
        <v>-2.8868070905444521E-3</v>
      </c>
      <c r="J980" s="3">
        <f t="shared" si="43"/>
        <v>6.8488098920898022E-3</v>
      </c>
      <c r="K980" s="3">
        <f t="shared" si="42"/>
        <v>-2.0361307080689617E-3</v>
      </c>
      <c r="L980" s="3">
        <f t="shared" si="42"/>
        <v>1.281881879194624E-2</v>
      </c>
      <c r="M980" s="3">
        <f t="shared" si="42"/>
        <v>-1.1048517399288027E-3</v>
      </c>
      <c r="N980" s="3">
        <f t="shared" si="44"/>
        <v>-1.4023084708609105E-3</v>
      </c>
    </row>
    <row r="981" spans="1:14" x14ac:dyDescent="0.25">
      <c r="A981" s="4">
        <v>43880</v>
      </c>
      <c r="B981" s="2">
        <v>331.05306999999999</v>
      </c>
      <c r="C981" s="2">
        <v>167.16798399999999</v>
      </c>
      <c r="D981" s="2">
        <v>143.29963699999999</v>
      </c>
      <c r="E981" s="2">
        <v>83.616905000000003</v>
      </c>
      <c r="F981" s="2">
        <v>151.78999300000001</v>
      </c>
      <c r="G981" s="2">
        <v>93.592415000000003</v>
      </c>
      <c r="H981" s="3">
        <f t="shared" si="43"/>
        <v>4.7811630443075348E-3</v>
      </c>
      <c r="I981" s="3">
        <f t="shared" si="43"/>
        <v>4.3722714159148968E-3</v>
      </c>
      <c r="J981" s="3">
        <f t="shared" si="43"/>
        <v>-6.8676545813328715E-5</v>
      </c>
      <c r="K981" s="3">
        <f t="shared" si="42"/>
        <v>4.5340331262599953E-4</v>
      </c>
      <c r="L981" s="3">
        <f t="shared" si="42"/>
        <v>5.8312171272623115E-3</v>
      </c>
      <c r="M981" s="3">
        <f t="shared" si="42"/>
        <v>-1.3474022354951432E-2</v>
      </c>
      <c r="N981" s="3">
        <f t="shared" si="44"/>
        <v>4.7979464579686118E-3</v>
      </c>
    </row>
    <row r="982" spans="1:14" x14ac:dyDescent="0.25">
      <c r="A982" s="4">
        <v>43881</v>
      </c>
      <c r="B982" s="2">
        <v>329.693085</v>
      </c>
      <c r="C982" s="2">
        <v>167.64984100000001</v>
      </c>
      <c r="D982" s="2">
        <v>144.42218</v>
      </c>
      <c r="E982" s="2">
        <v>83.759017999999998</v>
      </c>
      <c r="F982" s="2">
        <v>152.41000399999999</v>
      </c>
      <c r="G982" s="2">
        <v>94.708527000000004</v>
      </c>
      <c r="H982" s="3">
        <f t="shared" si="43"/>
        <v>-4.1080573576919299E-3</v>
      </c>
      <c r="I982" s="3">
        <f t="shared" si="43"/>
        <v>2.8824718015383333E-3</v>
      </c>
      <c r="J982" s="3">
        <f t="shared" si="43"/>
        <v>7.8335369405018174E-3</v>
      </c>
      <c r="K982" s="3">
        <f t="shared" si="42"/>
        <v>1.6995725924080496E-3</v>
      </c>
      <c r="L982" s="3">
        <f t="shared" si="42"/>
        <v>4.0846632096489532E-3</v>
      </c>
      <c r="M982" s="3">
        <f t="shared" si="42"/>
        <v>1.1925239881885652E-2</v>
      </c>
      <c r="N982" s="3">
        <f t="shared" si="44"/>
        <v>-2.3141108493098398E-3</v>
      </c>
    </row>
    <row r="983" spans="1:14" x14ac:dyDescent="0.25">
      <c r="A983" s="4">
        <v>43882</v>
      </c>
      <c r="B983" s="2">
        <v>326.297821</v>
      </c>
      <c r="C983" s="2">
        <v>165.63386499999999</v>
      </c>
      <c r="D983" s="2">
        <v>145.77119400000001</v>
      </c>
      <c r="E983" s="2">
        <v>83.683234999999996</v>
      </c>
      <c r="F983" s="2">
        <v>154.699997</v>
      </c>
      <c r="G983" s="2">
        <v>94.985184000000004</v>
      </c>
      <c r="H983" s="3">
        <f t="shared" si="43"/>
        <v>-1.0298256634651559E-2</v>
      </c>
      <c r="I983" s="3">
        <f t="shared" si="43"/>
        <v>-1.2024920441171316E-2</v>
      </c>
      <c r="J983" s="3">
        <f t="shared" si="43"/>
        <v>9.3407674638341653E-3</v>
      </c>
      <c r="K983" s="3">
        <f t="shared" si="42"/>
        <v>-9.0477421786394618E-4</v>
      </c>
      <c r="L983" s="3">
        <f t="shared" si="42"/>
        <v>1.5025214486576788E-2</v>
      </c>
      <c r="M983" s="3">
        <f t="shared" si="42"/>
        <v>2.9211414089462817E-3</v>
      </c>
      <c r="N983" s="3">
        <f t="shared" si="44"/>
        <v>-8.5647850500760788E-3</v>
      </c>
    </row>
    <row r="984" spans="1:14" x14ac:dyDescent="0.25">
      <c r="A984" s="4">
        <v>43885</v>
      </c>
      <c r="B984" s="2">
        <v>315.47598299999999</v>
      </c>
      <c r="C984" s="2">
        <v>160.71687299999999</v>
      </c>
      <c r="D984" s="2">
        <v>147.94729599999999</v>
      </c>
      <c r="E984" s="2">
        <v>82.783195000000006</v>
      </c>
      <c r="F984" s="2">
        <v>156.08999600000001</v>
      </c>
      <c r="G984" s="2">
        <v>93.687804999999997</v>
      </c>
      <c r="H984" s="3">
        <f t="shared" si="43"/>
        <v>-3.316552334561873E-2</v>
      </c>
      <c r="I984" s="3">
        <f t="shared" si="43"/>
        <v>-2.9685909943597544E-2</v>
      </c>
      <c r="J984" s="3">
        <f t="shared" si="43"/>
        <v>1.492820316749266E-2</v>
      </c>
      <c r="K984" s="3">
        <f t="shared" si="42"/>
        <v>-1.0755320345825381E-2</v>
      </c>
      <c r="L984" s="3">
        <f t="shared" si="42"/>
        <v>8.9851262246631869E-3</v>
      </c>
      <c r="M984" s="3">
        <f t="shared" si="42"/>
        <v>-1.3658751242720202E-2</v>
      </c>
      <c r="N984" s="3">
        <f t="shared" si="44"/>
        <v>-2.9242332928829849E-2</v>
      </c>
    </row>
    <row r="985" spans="1:14" x14ac:dyDescent="0.25">
      <c r="A985" s="4">
        <v>43886</v>
      </c>
      <c r="B985" s="2">
        <v>305.916382</v>
      </c>
      <c r="C985" s="2">
        <v>155.34751900000001</v>
      </c>
      <c r="D985" s="2">
        <v>148.73503099999999</v>
      </c>
      <c r="E985" s="2">
        <v>82.205298999999997</v>
      </c>
      <c r="F985" s="2">
        <v>153.300003</v>
      </c>
      <c r="G985" s="2">
        <v>91.150299000000004</v>
      </c>
      <c r="H985" s="3">
        <f t="shared" si="43"/>
        <v>-3.030215140022241E-2</v>
      </c>
      <c r="I985" s="3">
        <f t="shared" si="43"/>
        <v>-3.3408775941030089E-2</v>
      </c>
      <c r="J985" s="3">
        <f t="shared" si="43"/>
        <v>5.3244298564267822E-3</v>
      </c>
      <c r="K985" s="3">
        <f t="shared" si="42"/>
        <v>-6.9808371131364622E-3</v>
      </c>
      <c r="L985" s="3">
        <f t="shared" si="42"/>
        <v>-1.7874258898693318E-2</v>
      </c>
      <c r="M985" s="3">
        <f t="shared" si="42"/>
        <v>-2.7084699017123848E-2</v>
      </c>
      <c r="N985" s="3">
        <f t="shared" si="44"/>
        <v>-2.9820461518425646E-2</v>
      </c>
    </row>
    <row r="986" spans="1:14" x14ac:dyDescent="0.25">
      <c r="A986" s="4">
        <v>43887</v>
      </c>
      <c r="B986" s="2">
        <v>304.79119900000001</v>
      </c>
      <c r="C986" s="2">
        <v>153.31187399999999</v>
      </c>
      <c r="D986" s="2">
        <v>147.94729599999999</v>
      </c>
      <c r="E986" s="2">
        <v>82.290565000000001</v>
      </c>
      <c r="F986" s="2">
        <v>153.970001</v>
      </c>
      <c r="G986" s="2">
        <v>90.167702000000006</v>
      </c>
      <c r="H986" s="3">
        <f t="shared" si="43"/>
        <v>-3.6780737031598676E-3</v>
      </c>
      <c r="I986" s="3">
        <f t="shared" si="43"/>
        <v>-1.3103814036450889E-2</v>
      </c>
      <c r="J986" s="3">
        <f t="shared" si="43"/>
        <v>-5.2962304488980427E-3</v>
      </c>
      <c r="K986" s="3">
        <f t="shared" si="42"/>
        <v>1.0372324051761694E-3</v>
      </c>
      <c r="L986" s="3">
        <f t="shared" si="42"/>
        <v>4.3705021975766201E-3</v>
      </c>
      <c r="M986" s="3">
        <f t="shared" si="42"/>
        <v>-1.0779964638404471E-2</v>
      </c>
      <c r="N986" s="3">
        <f t="shared" si="44"/>
        <v>-4.577145600820353E-3</v>
      </c>
    </row>
    <row r="987" spans="1:14" x14ac:dyDescent="0.25">
      <c r="A987" s="4">
        <v>43888</v>
      </c>
      <c r="B987" s="2">
        <v>291.102509</v>
      </c>
      <c r="C987" s="2">
        <v>147.657364</v>
      </c>
      <c r="D987" s="2">
        <v>149.55233799999999</v>
      </c>
      <c r="E987" s="2">
        <v>81.182106000000005</v>
      </c>
      <c r="F987" s="2">
        <v>154</v>
      </c>
      <c r="G987" s="2">
        <v>85.369324000000006</v>
      </c>
      <c r="H987" s="3">
        <f t="shared" si="43"/>
        <v>-4.4911697072985368E-2</v>
      </c>
      <c r="I987" s="3">
        <f t="shared" si="43"/>
        <v>-3.6882400902620183E-2</v>
      </c>
      <c r="J987" s="3">
        <f t="shared" si="43"/>
        <v>1.0848741703261666E-2</v>
      </c>
      <c r="K987" s="3">
        <f t="shared" si="42"/>
        <v>-1.3470061847308923E-2</v>
      </c>
      <c r="L987" s="3">
        <f t="shared" si="42"/>
        <v>1.9483665522623816E-4</v>
      </c>
      <c r="M987" s="3">
        <f t="shared" si="42"/>
        <v>-5.3216150501429027E-2</v>
      </c>
      <c r="N987" s="3">
        <f t="shared" si="44"/>
        <v>-4.0010068734058629E-2</v>
      </c>
    </row>
    <row r="988" spans="1:14" x14ac:dyDescent="0.25">
      <c r="A988" s="4">
        <v>43889</v>
      </c>
      <c r="B988" s="2">
        <v>289.87939499999999</v>
      </c>
      <c r="C988" s="2">
        <v>145.98556500000001</v>
      </c>
      <c r="D988" s="2">
        <v>152.92976400000001</v>
      </c>
      <c r="E988" s="2">
        <v>81.513694999999998</v>
      </c>
      <c r="F988" s="2">
        <v>148.38000500000001</v>
      </c>
      <c r="G988" s="2">
        <v>83.308791999999997</v>
      </c>
      <c r="H988" s="3">
        <f t="shared" si="43"/>
        <v>-4.2016607970906117E-3</v>
      </c>
      <c r="I988" s="3">
        <f t="shared" si="43"/>
        <v>-1.1322151193217778E-2</v>
      </c>
      <c r="J988" s="3">
        <f t="shared" si="43"/>
        <v>2.2583572046864342E-2</v>
      </c>
      <c r="K988" s="3">
        <f t="shared" si="42"/>
        <v>4.0845084753036165E-3</v>
      </c>
      <c r="L988" s="3">
        <f t="shared" si="42"/>
        <v>-3.6493474025973915E-2</v>
      </c>
      <c r="M988" s="3">
        <f t="shared" si="42"/>
        <v>-2.4136679353347179E-2</v>
      </c>
      <c r="N988" s="3">
        <f t="shared" si="44"/>
        <v>-7.9349029529463717E-3</v>
      </c>
    </row>
    <row r="989" spans="1:14" x14ac:dyDescent="0.25">
      <c r="A989" s="4">
        <v>43892</v>
      </c>
      <c r="B989" s="2">
        <v>302.433044</v>
      </c>
      <c r="C989" s="2">
        <v>150.06669600000001</v>
      </c>
      <c r="D989" s="2">
        <v>151.80461099999999</v>
      </c>
      <c r="E989" s="2">
        <v>82.132225000000005</v>
      </c>
      <c r="F989" s="2">
        <v>149.199997</v>
      </c>
      <c r="G989" s="2">
        <v>86.867042999999995</v>
      </c>
      <c r="H989" s="3">
        <f t="shared" si="43"/>
        <v>4.3306455086260964E-2</v>
      </c>
      <c r="I989" s="3">
        <f t="shared" si="43"/>
        <v>2.7955716032609157E-2</v>
      </c>
      <c r="J989" s="3">
        <f t="shared" si="43"/>
        <v>-7.357318618499975E-3</v>
      </c>
      <c r="K989" s="3">
        <f t="shared" si="42"/>
        <v>7.5880500816458696E-3</v>
      </c>
      <c r="L989" s="3">
        <f t="shared" si="42"/>
        <v>5.5262971584344456E-3</v>
      </c>
      <c r="M989" s="3">
        <f t="shared" si="42"/>
        <v>4.2711590392524146E-2</v>
      </c>
      <c r="N989" s="3">
        <f t="shared" si="44"/>
        <v>3.7792004629106597E-2</v>
      </c>
    </row>
    <row r="990" spans="1:14" x14ac:dyDescent="0.25">
      <c r="A990" s="4">
        <v>43893</v>
      </c>
      <c r="B990" s="2">
        <v>293.77368200000001</v>
      </c>
      <c r="C990" s="2">
        <v>146.59530599999999</v>
      </c>
      <c r="D990" s="2">
        <v>154.16146900000001</v>
      </c>
      <c r="E990" s="2">
        <v>81.780151000000004</v>
      </c>
      <c r="F990" s="2">
        <v>153.88999899999999</v>
      </c>
      <c r="G990" s="2">
        <v>86.666695000000004</v>
      </c>
      <c r="H990" s="3">
        <f t="shared" si="43"/>
        <v>-2.8632327623564824E-2</v>
      </c>
      <c r="I990" s="3">
        <f t="shared" si="43"/>
        <v>-2.3132314447704028E-2</v>
      </c>
      <c r="J990" s="3">
        <f t="shared" si="43"/>
        <v>1.5525602183454223E-2</v>
      </c>
      <c r="K990" s="3">
        <f t="shared" si="42"/>
        <v>-4.2866731054711504E-3</v>
      </c>
      <c r="L990" s="3">
        <f t="shared" si="42"/>
        <v>3.1434330390770704E-2</v>
      </c>
      <c r="M990" s="3">
        <f t="shared" si="42"/>
        <v>-2.3063752728407216E-3</v>
      </c>
      <c r="N990" s="3">
        <f t="shared" si="44"/>
        <v>-2.2953161182067097E-2</v>
      </c>
    </row>
    <row r="991" spans="1:14" x14ac:dyDescent="0.25">
      <c r="A991" s="4">
        <v>43894</v>
      </c>
      <c r="B991" s="2">
        <v>306.12185699999998</v>
      </c>
      <c r="C991" s="2">
        <v>151.22709699999999</v>
      </c>
      <c r="D991" s="2">
        <v>152.524475</v>
      </c>
      <c r="E991" s="2">
        <v>82.903023000000005</v>
      </c>
      <c r="F991" s="2">
        <v>154.16000399999999</v>
      </c>
      <c r="G991" s="2">
        <v>89.938759000000005</v>
      </c>
      <c r="H991" s="3">
        <f t="shared" si="43"/>
        <v>4.203295174684829E-2</v>
      </c>
      <c r="I991" s="3">
        <f t="shared" si="43"/>
        <v>3.1595766101814915E-2</v>
      </c>
      <c r="J991" s="3">
        <f t="shared" si="43"/>
        <v>-1.0618697464539695E-2</v>
      </c>
      <c r="K991" s="3">
        <f t="shared" si="42"/>
        <v>1.3730373278474373E-2</v>
      </c>
      <c r="L991" s="3">
        <f t="shared" si="42"/>
        <v>1.754532469650627E-3</v>
      </c>
      <c r="M991" s="3">
        <f t="shared" si="42"/>
        <v>3.7754572272543641E-2</v>
      </c>
      <c r="N991" s="3">
        <f t="shared" si="44"/>
        <v>3.7122276033501211E-2</v>
      </c>
    </row>
    <row r="992" spans="1:14" x14ac:dyDescent="0.25">
      <c r="A992" s="4">
        <v>43895</v>
      </c>
      <c r="B992" s="2">
        <v>295.94586199999998</v>
      </c>
      <c r="C992" s="2">
        <v>146.09375</v>
      </c>
      <c r="D992" s="2">
        <v>156.32105999999999</v>
      </c>
      <c r="E992" s="2">
        <v>81.856255000000004</v>
      </c>
      <c r="F992" s="2">
        <v>157.490005</v>
      </c>
      <c r="G992" s="2">
        <v>88.011786999999998</v>
      </c>
      <c r="H992" s="3">
        <f t="shared" si="43"/>
        <v>-3.324164794936546E-2</v>
      </c>
      <c r="I992" s="3">
        <f t="shared" si="43"/>
        <v>-3.3944624355250252E-2</v>
      </c>
      <c r="J992" s="3">
        <f t="shared" si="43"/>
        <v>2.489164443935965E-2</v>
      </c>
      <c r="K992" s="3">
        <f t="shared" si="42"/>
        <v>-1.2626415323841678E-2</v>
      </c>
      <c r="L992" s="3">
        <f t="shared" si="42"/>
        <v>2.1600940020733317E-2</v>
      </c>
      <c r="M992" s="3">
        <f t="shared" si="42"/>
        <v>-2.1425379018182866E-2</v>
      </c>
      <c r="N992" s="3">
        <f t="shared" si="44"/>
        <v>-2.8991508297938434E-2</v>
      </c>
    </row>
    <row r="993" spans="1:14" x14ac:dyDescent="0.25">
      <c r="A993" s="4">
        <v>43896</v>
      </c>
      <c r="B993" s="2">
        <v>291.05355800000001</v>
      </c>
      <c r="C993" s="2">
        <v>143.163208</v>
      </c>
      <c r="D993" s="2">
        <v>164.45665</v>
      </c>
      <c r="E993" s="2">
        <v>80.933228</v>
      </c>
      <c r="F993" s="2">
        <v>157.550003</v>
      </c>
      <c r="G993" s="2">
        <v>86.494995000000003</v>
      </c>
      <c r="H993" s="3">
        <f t="shared" si="43"/>
        <v>-1.6531077565801411E-2</v>
      </c>
      <c r="I993" s="3">
        <f t="shared" si="43"/>
        <v>-2.0059324919786126E-2</v>
      </c>
      <c r="J993" s="3">
        <f t="shared" si="43"/>
        <v>5.2044107172763532E-2</v>
      </c>
      <c r="K993" s="3">
        <f t="shared" si="42"/>
        <v>-1.1276193859589667E-2</v>
      </c>
      <c r="L993" s="3">
        <f t="shared" si="42"/>
        <v>3.809638586271813E-4</v>
      </c>
      <c r="M993" s="3">
        <f t="shared" si="42"/>
        <v>-1.7233964355251596E-2</v>
      </c>
      <c r="N993" s="3">
        <f t="shared" si="44"/>
        <v>-1.576136159040907E-2</v>
      </c>
    </row>
    <row r="994" spans="1:14" x14ac:dyDescent="0.25">
      <c r="A994" s="4">
        <v>43899</v>
      </c>
      <c r="B994" s="2">
        <v>268.32388300000002</v>
      </c>
      <c r="C994" s="2">
        <v>129.53331</v>
      </c>
      <c r="D994" s="2">
        <v>168.91390999999999</v>
      </c>
      <c r="E994" s="2">
        <v>77.450385999999995</v>
      </c>
      <c r="F994" s="2">
        <v>157.80999800000001</v>
      </c>
      <c r="G994" s="2">
        <v>79.826858999999999</v>
      </c>
      <c r="H994" s="3">
        <f t="shared" si="43"/>
        <v>-7.8094475656607432E-2</v>
      </c>
      <c r="I994" s="3">
        <f t="shared" si="43"/>
        <v>-9.5205312806346143E-2</v>
      </c>
      <c r="J994" s="3">
        <f t="shared" si="43"/>
        <v>2.7102947798097521E-2</v>
      </c>
      <c r="K994" s="3">
        <f t="shared" si="42"/>
        <v>-4.3033523882181068E-2</v>
      </c>
      <c r="L994" s="3">
        <f t="shared" si="42"/>
        <v>1.6502379882532558E-3</v>
      </c>
      <c r="M994" s="3">
        <f t="shared" si="42"/>
        <v>-7.7092738140513206E-2</v>
      </c>
      <c r="N994" s="3">
        <f t="shared" si="44"/>
        <v>-7.4542525974185966E-2</v>
      </c>
    </row>
    <row r="995" spans="1:14" x14ac:dyDescent="0.25">
      <c r="A995" s="4">
        <v>43900</v>
      </c>
      <c r="B995" s="2">
        <v>282.208282</v>
      </c>
      <c r="C995" s="2">
        <v>134.54379299999999</v>
      </c>
      <c r="D995" s="2">
        <v>160.255753</v>
      </c>
      <c r="E995" s="2">
        <v>78.639885000000007</v>
      </c>
      <c r="F995" s="2">
        <v>154.479996</v>
      </c>
      <c r="G995" s="2">
        <v>83.199448000000004</v>
      </c>
      <c r="H995" s="3">
        <f t="shared" si="43"/>
        <v>5.1744924248878554E-2</v>
      </c>
      <c r="I995" s="3">
        <f t="shared" si="43"/>
        <v>3.868103887718144E-2</v>
      </c>
      <c r="J995" s="3">
        <f t="shared" si="43"/>
        <v>-5.1257809377569852E-2</v>
      </c>
      <c r="K995" s="3">
        <f t="shared" si="42"/>
        <v>1.5358206219914905E-2</v>
      </c>
      <c r="L995" s="3">
        <f t="shared" si="42"/>
        <v>-2.1101337318311097E-2</v>
      </c>
      <c r="M995" s="3">
        <f t="shared" si="42"/>
        <v>4.2248799993495956E-2</v>
      </c>
      <c r="N995" s="3">
        <f t="shared" si="44"/>
        <v>4.3813083167635415E-2</v>
      </c>
    </row>
    <row r="996" spans="1:14" x14ac:dyDescent="0.25">
      <c r="A996" s="4">
        <v>43901</v>
      </c>
      <c r="B996" s="2">
        <v>268.45107999999999</v>
      </c>
      <c r="C996" s="2">
        <v>125.88870199999999</v>
      </c>
      <c r="D996" s="2">
        <v>154.35867300000001</v>
      </c>
      <c r="E996" s="2">
        <v>76.927017000000006</v>
      </c>
      <c r="F996" s="2">
        <v>153.929993</v>
      </c>
      <c r="G996" s="2">
        <v>78.200164999999998</v>
      </c>
      <c r="H996" s="3">
        <f t="shared" si="43"/>
        <v>-4.8748399240813201E-2</v>
      </c>
      <c r="I996" s="3">
        <f t="shared" si="43"/>
        <v>-6.4329173475880852E-2</v>
      </c>
      <c r="J996" s="3">
        <f t="shared" si="43"/>
        <v>-3.6797930118614763E-2</v>
      </c>
      <c r="K996" s="3">
        <f t="shared" si="42"/>
        <v>-2.1781161048239017E-2</v>
      </c>
      <c r="L996" s="3">
        <f t="shared" si="42"/>
        <v>-3.5603509466688443E-3</v>
      </c>
      <c r="M996" s="3">
        <f t="shared" si="42"/>
        <v>-6.0087934718028535E-2</v>
      </c>
      <c r="N996" s="3">
        <f t="shared" si="44"/>
        <v>-4.7696913463352676E-2</v>
      </c>
    </row>
    <row r="997" spans="1:14" x14ac:dyDescent="0.25">
      <c r="A997" s="4">
        <v>43902</v>
      </c>
      <c r="B997" s="2">
        <v>242.76641799999999</v>
      </c>
      <c r="C997" s="2">
        <v>112.62479399999999</v>
      </c>
      <c r="D997" s="2">
        <v>155.315201</v>
      </c>
      <c r="E997" s="2">
        <v>73.853347999999997</v>
      </c>
      <c r="F997" s="2">
        <v>147.78999300000001</v>
      </c>
      <c r="G997" s="2">
        <v>70.278244000000001</v>
      </c>
      <c r="H997" s="3">
        <f t="shared" si="43"/>
        <v>-9.5677253375177296E-2</v>
      </c>
      <c r="I997" s="3">
        <f t="shared" si="43"/>
        <v>-0.10536217936380021</v>
      </c>
      <c r="J997" s="3">
        <f t="shared" si="43"/>
        <v>6.1967881778821621E-3</v>
      </c>
      <c r="K997" s="3">
        <f t="shared" si="42"/>
        <v>-3.9955650431629408E-2</v>
      </c>
      <c r="L997" s="3">
        <f t="shared" si="42"/>
        <v>-3.9888262711737954E-2</v>
      </c>
      <c r="M997" s="3">
        <f t="shared" si="42"/>
        <v>-0.10130312384890749</v>
      </c>
      <c r="N997" s="3">
        <f t="shared" si="44"/>
        <v>-9.2818960291221372E-2</v>
      </c>
    </row>
    <row r="998" spans="1:14" x14ac:dyDescent="0.25">
      <c r="A998" s="4">
        <v>43903</v>
      </c>
      <c r="B998" s="2">
        <v>263.51959199999999</v>
      </c>
      <c r="C998" s="2">
        <v>121.03315000000001</v>
      </c>
      <c r="D998" s="2">
        <v>151.80461099999999</v>
      </c>
      <c r="E998" s="2">
        <v>76.175246999999999</v>
      </c>
      <c r="F998" s="2">
        <v>143.279999</v>
      </c>
      <c r="G998" s="2">
        <v>76.411963999999998</v>
      </c>
      <c r="H998" s="3">
        <f t="shared" si="43"/>
        <v>8.5486181206496203E-2</v>
      </c>
      <c r="I998" s="3">
        <f t="shared" si="43"/>
        <v>7.4658125456815494E-2</v>
      </c>
      <c r="J998" s="3">
        <f t="shared" si="43"/>
        <v>-2.2603003295215141E-2</v>
      </c>
      <c r="K998" s="3">
        <f t="shared" si="42"/>
        <v>3.1439319446966651E-2</v>
      </c>
      <c r="L998" s="3">
        <f t="shared" si="42"/>
        <v>-3.0516233937435855E-2</v>
      </c>
      <c r="M998" s="3">
        <f t="shared" si="42"/>
        <v>8.7277650249770078E-2</v>
      </c>
      <c r="N998" s="3">
        <f t="shared" si="44"/>
        <v>7.4484720358617196E-2</v>
      </c>
    </row>
    <row r="999" spans="1:14" x14ac:dyDescent="0.25">
      <c r="A999" s="4">
        <v>43906</v>
      </c>
      <c r="B999" s="2">
        <v>234.684326</v>
      </c>
      <c r="C999" s="2">
        <v>105.203316</v>
      </c>
      <c r="D999" s="2">
        <v>161.63632200000001</v>
      </c>
      <c r="E999" s="2">
        <v>71.988213000000002</v>
      </c>
      <c r="F999" s="2">
        <v>141.63999899999999</v>
      </c>
      <c r="G999" s="2">
        <v>62.865859999999998</v>
      </c>
      <c r="H999" s="3">
        <f t="shared" si="43"/>
        <v>-0.10942361355811447</v>
      </c>
      <c r="I999" s="3">
        <f t="shared" si="43"/>
        <v>-0.13078924245134493</v>
      </c>
      <c r="J999" s="3">
        <f t="shared" si="43"/>
        <v>6.4765562358313433E-2</v>
      </c>
      <c r="K999" s="3">
        <f t="shared" si="42"/>
        <v>-5.496580798746864E-2</v>
      </c>
      <c r="L999" s="3">
        <f t="shared" si="42"/>
        <v>-1.1446119566207003E-2</v>
      </c>
      <c r="M999" s="3">
        <f t="shared" si="42"/>
        <v>-0.17727726511518538</v>
      </c>
      <c r="N999" s="3">
        <f t="shared" si="44"/>
        <v>-0.10511550754018603</v>
      </c>
    </row>
    <row r="1000" spans="1:14" x14ac:dyDescent="0.25">
      <c r="A1000" s="4">
        <v>43907</v>
      </c>
      <c r="B1000" s="2">
        <v>247.35540800000001</v>
      </c>
      <c r="C1000" s="2">
        <v>109.63447600000001</v>
      </c>
      <c r="D1000" s="2">
        <v>150.85792499999999</v>
      </c>
      <c r="E1000" s="2">
        <v>72.663848999999999</v>
      </c>
      <c r="F1000" s="2">
        <v>143.55999800000001</v>
      </c>
      <c r="G1000" s="2">
        <v>66.499947000000006</v>
      </c>
      <c r="H1000" s="3">
        <f t="shared" si="43"/>
        <v>5.399202501491307E-2</v>
      </c>
      <c r="I1000" s="3">
        <f t="shared" si="43"/>
        <v>4.2119965115928526E-2</v>
      </c>
      <c r="J1000" s="3">
        <f t="shared" si="43"/>
        <v>-6.6683013240056321E-2</v>
      </c>
      <c r="K1000" s="3">
        <f t="shared" si="42"/>
        <v>9.385369796580445E-3</v>
      </c>
      <c r="L1000" s="3">
        <f t="shared" si="42"/>
        <v>1.3555485834195968E-2</v>
      </c>
      <c r="M1000" s="3">
        <f t="shared" si="42"/>
        <v>5.7807003674172464E-2</v>
      </c>
      <c r="N1000" s="3">
        <f t="shared" si="44"/>
        <v>4.8834381927415314E-2</v>
      </c>
    </row>
    <row r="1001" spans="1:14" x14ac:dyDescent="0.25">
      <c r="A1001" s="4">
        <v>43908</v>
      </c>
      <c r="B1001" s="2">
        <v>234.83107000000001</v>
      </c>
      <c r="C1001" s="2">
        <v>100.051704</v>
      </c>
      <c r="D1001" s="2">
        <v>142.34764100000001</v>
      </c>
      <c r="E1001" s="2">
        <v>69.456969999999998</v>
      </c>
      <c r="F1001" s="2">
        <v>140.699997</v>
      </c>
      <c r="G1001" s="2">
        <v>60.173946000000001</v>
      </c>
      <c r="H1001" s="3">
        <f t="shared" si="43"/>
        <v>-5.0632966148854153E-2</v>
      </c>
      <c r="I1001" s="3">
        <f t="shared" si="43"/>
        <v>-8.7406556309896577E-2</v>
      </c>
      <c r="J1001" s="3">
        <f t="shared" si="43"/>
        <v>-5.6412574944272764E-2</v>
      </c>
      <c r="K1001" s="3">
        <f t="shared" si="42"/>
        <v>-4.4133073655374333E-2</v>
      </c>
      <c r="L1001" s="3">
        <f t="shared" si="42"/>
        <v>-1.9921991082780699E-2</v>
      </c>
      <c r="M1001" s="3">
        <f t="shared" si="42"/>
        <v>-9.5127910402695526E-2</v>
      </c>
      <c r="N1001" s="3">
        <f t="shared" si="44"/>
        <v>-5.4195502366012352E-2</v>
      </c>
    </row>
    <row r="1002" spans="1:14" x14ac:dyDescent="0.25">
      <c r="A1002" s="4">
        <v>43909</v>
      </c>
      <c r="B1002" s="2">
        <v>235.33007799999999</v>
      </c>
      <c r="C1002" s="2">
        <v>103.05188</v>
      </c>
      <c r="D1002" s="2">
        <v>146.22309899999999</v>
      </c>
      <c r="E1002" s="2">
        <v>67.896355</v>
      </c>
      <c r="F1002" s="2">
        <v>138.03999300000001</v>
      </c>
      <c r="G1002" s="2">
        <v>60.385452000000001</v>
      </c>
      <c r="H1002" s="3">
        <f t="shared" si="43"/>
        <v>2.1249658318209796E-3</v>
      </c>
      <c r="I1002" s="3">
        <f t="shared" si="43"/>
        <v>2.9986255906246262E-2</v>
      </c>
      <c r="J1002" s="3">
        <f t="shared" si="43"/>
        <v>2.7225305405658151E-2</v>
      </c>
      <c r="K1002" s="3">
        <f t="shared" si="42"/>
        <v>-2.2468803346877952E-2</v>
      </c>
      <c r="L1002" s="3">
        <f t="shared" si="42"/>
        <v>-1.8905501469200336E-2</v>
      </c>
      <c r="M1002" s="3">
        <f t="shared" si="42"/>
        <v>3.5149099246374327E-3</v>
      </c>
      <c r="N1002" s="3">
        <f t="shared" si="44"/>
        <v>5.0021869440399578E-3</v>
      </c>
    </row>
    <row r="1003" spans="1:14" x14ac:dyDescent="0.25">
      <c r="A1003" s="4">
        <v>43910</v>
      </c>
      <c r="B1003" s="2">
        <v>225.18873600000001</v>
      </c>
      <c r="C1003" s="2">
        <v>100.091179</v>
      </c>
      <c r="D1003" s="2">
        <v>157.218445</v>
      </c>
      <c r="E1003" s="2">
        <v>66.373801999999998</v>
      </c>
      <c r="F1003" s="2">
        <v>140.11000100000001</v>
      </c>
      <c r="G1003" s="2">
        <v>57.376274000000002</v>
      </c>
      <c r="H1003" s="3">
        <f t="shared" si="43"/>
        <v>-4.3094117361402451E-2</v>
      </c>
      <c r="I1003" s="3">
        <f t="shared" si="43"/>
        <v>-2.873019880860006E-2</v>
      </c>
      <c r="J1003" s="3">
        <f t="shared" si="43"/>
        <v>7.5195684369950389E-2</v>
      </c>
      <c r="K1003" s="3">
        <f t="shared" si="42"/>
        <v>-2.2424664770295921E-2</v>
      </c>
      <c r="L1003" s="3">
        <f t="shared" si="42"/>
        <v>1.4995712148435203E-2</v>
      </c>
      <c r="M1003" s="3">
        <f t="shared" si="42"/>
        <v>-4.9832830596349575E-2</v>
      </c>
      <c r="N1003" s="3">
        <f t="shared" si="44"/>
        <v>-3.6124397044158658E-2</v>
      </c>
    </row>
    <row r="1004" spans="1:14" x14ac:dyDescent="0.25">
      <c r="A1004" s="4">
        <v>43913</v>
      </c>
      <c r="B1004" s="2">
        <v>219.431061</v>
      </c>
      <c r="C1004" s="2">
        <v>97.160094999999998</v>
      </c>
      <c r="D1004" s="2">
        <v>163.697327</v>
      </c>
      <c r="E1004" s="2">
        <v>65.308014</v>
      </c>
      <c r="F1004" s="2">
        <v>146.300003</v>
      </c>
      <c r="G1004" s="2">
        <v>54.713200000000001</v>
      </c>
      <c r="H1004" s="3">
        <f t="shared" si="43"/>
        <v>-2.5568219362446243E-2</v>
      </c>
      <c r="I1004" s="3">
        <f t="shared" si="43"/>
        <v>-2.9284139014887578E-2</v>
      </c>
      <c r="J1004" s="3">
        <f t="shared" si="43"/>
        <v>4.1209426794674098E-2</v>
      </c>
      <c r="K1004" s="3">
        <f t="shared" si="42"/>
        <v>-1.6057359498556356E-2</v>
      </c>
      <c r="L1004" s="3">
        <f t="shared" si="42"/>
        <v>4.4179587151669475E-2</v>
      </c>
      <c r="M1004" s="3">
        <f t="shared" si="42"/>
        <v>-4.6414202497708446E-2</v>
      </c>
      <c r="N1004" s="3">
        <f t="shared" si="44"/>
        <v>-2.0623915763758615E-2</v>
      </c>
    </row>
    <row r="1005" spans="1:14" x14ac:dyDescent="0.25">
      <c r="A1005" s="4">
        <v>43914</v>
      </c>
      <c r="B1005" s="2">
        <v>239.312241</v>
      </c>
      <c r="C1005" s="2">
        <v>107.04882000000001</v>
      </c>
      <c r="D1005" s="2">
        <v>160.65017700000001</v>
      </c>
      <c r="E1005" s="2">
        <v>68.00103</v>
      </c>
      <c r="F1005" s="2">
        <v>153.39999399999999</v>
      </c>
      <c r="G1005" s="2">
        <v>59.635559000000001</v>
      </c>
      <c r="H1005" s="3">
        <f t="shared" si="43"/>
        <v>9.0603307979265635E-2</v>
      </c>
      <c r="I1005" s="3">
        <f t="shared" si="43"/>
        <v>0.10177763823717956</v>
      </c>
      <c r="J1005" s="3">
        <f t="shared" si="43"/>
        <v>-1.8614537303959677E-2</v>
      </c>
      <c r="K1005" s="3">
        <f t="shared" si="42"/>
        <v>4.1235613136237692E-2</v>
      </c>
      <c r="L1005" s="3">
        <f t="shared" si="42"/>
        <v>4.8530354438885315E-2</v>
      </c>
      <c r="M1005" s="3">
        <f t="shared" si="42"/>
        <v>8.9966571138226259E-2</v>
      </c>
      <c r="N1005" s="3">
        <f t="shared" si="44"/>
        <v>8.9079975462516253E-2</v>
      </c>
    </row>
    <row r="1006" spans="1:14" x14ac:dyDescent="0.25">
      <c r="A1006" s="4">
        <v>43915</v>
      </c>
      <c r="B1006" s="2">
        <v>242.894791</v>
      </c>
      <c r="C1006" s="2">
        <v>110.424004</v>
      </c>
      <c r="D1006" s="2">
        <v>160.28530900000001</v>
      </c>
      <c r="E1006" s="2">
        <v>69.913741999999999</v>
      </c>
      <c r="F1006" s="2">
        <v>151.300003</v>
      </c>
      <c r="G1006" s="2">
        <v>62.846634000000002</v>
      </c>
      <c r="H1006" s="3">
        <f t="shared" si="43"/>
        <v>1.4970191182155146E-2</v>
      </c>
      <c r="I1006" s="3">
        <f t="shared" si="43"/>
        <v>3.1529390048390837E-2</v>
      </c>
      <c r="J1006" s="3">
        <f t="shared" si="43"/>
        <v>-2.2711957547361106E-3</v>
      </c>
      <c r="K1006" s="3">
        <f t="shared" si="42"/>
        <v>2.8127691595259741E-2</v>
      </c>
      <c r="L1006" s="3">
        <f t="shared" si="42"/>
        <v>-1.3689641995683455E-2</v>
      </c>
      <c r="M1006" s="3">
        <f t="shared" si="42"/>
        <v>5.3844971923546536E-2</v>
      </c>
      <c r="N1006" s="3">
        <f t="shared" si="44"/>
        <v>1.5394023392746096E-2</v>
      </c>
    </row>
    <row r="1007" spans="1:14" x14ac:dyDescent="0.25">
      <c r="A1007" s="4">
        <v>43916</v>
      </c>
      <c r="B1007" s="2">
        <v>257.07736199999999</v>
      </c>
      <c r="C1007" s="2">
        <v>116.51316799999999</v>
      </c>
      <c r="D1007" s="2">
        <v>161.07420300000001</v>
      </c>
      <c r="E1007" s="2">
        <v>73.111098999999996</v>
      </c>
      <c r="F1007" s="2">
        <v>153.240005</v>
      </c>
      <c r="G1007" s="2">
        <v>67.278678999999997</v>
      </c>
      <c r="H1007" s="3">
        <f t="shared" si="43"/>
        <v>5.8389770079507297E-2</v>
      </c>
      <c r="I1007" s="3">
        <f t="shared" si="43"/>
        <v>5.5143481303213671E-2</v>
      </c>
      <c r="J1007" s="3">
        <f t="shared" si="43"/>
        <v>4.9218110188751218E-3</v>
      </c>
      <c r="K1007" s="3">
        <f t="shared" si="42"/>
        <v>4.5732883243468692E-2</v>
      </c>
      <c r="L1007" s="3">
        <f t="shared" si="42"/>
        <v>1.2822220499228987E-2</v>
      </c>
      <c r="M1007" s="3">
        <f t="shared" si="42"/>
        <v>7.0521597067553232E-2</v>
      </c>
      <c r="N1007" s="3">
        <f t="shared" si="44"/>
        <v>5.4232737923767468E-2</v>
      </c>
    </row>
    <row r="1008" spans="1:14" x14ac:dyDescent="0.25">
      <c r="A1008" s="4">
        <v>43917</v>
      </c>
      <c r="B1008" s="2">
        <v>249.42013499999999</v>
      </c>
      <c r="C1008" s="2">
        <v>112.960335</v>
      </c>
      <c r="D1008" s="2">
        <v>165.37373400000001</v>
      </c>
      <c r="E1008" s="2">
        <v>73.301422000000002</v>
      </c>
      <c r="F1008" s="2">
        <v>152.25</v>
      </c>
      <c r="G1008" s="2">
        <v>67.345984999999999</v>
      </c>
      <c r="H1008" s="3">
        <f t="shared" si="43"/>
        <v>-2.9785691514914503E-2</v>
      </c>
      <c r="I1008" s="3">
        <f t="shared" si="43"/>
        <v>-3.0492973978700766E-2</v>
      </c>
      <c r="J1008" s="3">
        <f t="shared" si="43"/>
        <v>2.6692859066948182E-2</v>
      </c>
      <c r="K1008" s="3">
        <f t="shared" si="42"/>
        <v>2.6032025588893504E-3</v>
      </c>
      <c r="L1008" s="3">
        <f t="shared" si="42"/>
        <v>-6.4604866072668354E-3</v>
      </c>
      <c r="M1008" s="3">
        <f t="shared" si="42"/>
        <v>1.0004060870458797E-3</v>
      </c>
      <c r="N1008" s="3">
        <f t="shared" si="44"/>
        <v>-2.8044750412663529E-2</v>
      </c>
    </row>
    <row r="1009" spans="1:14" x14ac:dyDescent="0.25">
      <c r="A1009" s="4">
        <v>43920</v>
      </c>
      <c r="B1009" s="2">
        <v>257.52023300000002</v>
      </c>
      <c r="C1009" s="2">
        <v>115.259804</v>
      </c>
      <c r="D1009" s="2">
        <v>164.01286300000001</v>
      </c>
      <c r="E1009" s="2">
        <v>73.929473999999999</v>
      </c>
      <c r="F1009" s="2">
        <v>152.91999799999999</v>
      </c>
      <c r="G1009" s="2">
        <v>68.816917000000004</v>
      </c>
      <c r="H1009" s="3">
        <f t="shared" si="43"/>
        <v>3.2475718129171938E-2</v>
      </c>
      <c r="I1009" s="3">
        <f t="shared" si="43"/>
        <v>2.0356428652588576E-2</v>
      </c>
      <c r="J1009" s="3">
        <f t="shared" si="43"/>
        <v>-8.2290637520466836E-3</v>
      </c>
      <c r="K1009" s="3">
        <f t="shared" si="42"/>
        <v>8.5680738908449072E-3</v>
      </c>
      <c r="L1009" s="3">
        <f t="shared" si="42"/>
        <v>4.4006436781609537E-3</v>
      </c>
      <c r="M1009" s="3">
        <f t="shared" si="42"/>
        <v>2.1841420836000935E-2</v>
      </c>
      <c r="N1009" s="3">
        <f t="shared" si="44"/>
        <v>2.8261550803168941E-2</v>
      </c>
    </row>
    <row r="1010" spans="1:14" x14ac:dyDescent="0.25">
      <c r="A1010" s="4">
        <v>43921</v>
      </c>
      <c r="B1010" s="2">
        <v>253.68180799999999</v>
      </c>
      <c r="C1010" s="2">
        <v>113.927498</v>
      </c>
      <c r="D1010" s="2">
        <v>162.68161000000001</v>
      </c>
      <c r="E1010" s="2">
        <v>73.339484999999996</v>
      </c>
      <c r="F1010" s="2">
        <v>148.050003</v>
      </c>
      <c r="G1010" s="2">
        <v>67.153694000000002</v>
      </c>
      <c r="H1010" s="3">
        <f t="shared" si="43"/>
        <v>-1.4905333671393572E-2</v>
      </c>
      <c r="I1010" s="3">
        <f t="shared" si="43"/>
        <v>-1.1559155523117148E-2</v>
      </c>
      <c r="J1010" s="3">
        <f t="shared" si="43"/>
        <v>-8.1167597202421726E-3</v>
      </c>
      <c r="K1010" s="3">
        <f t="shared" si="42"/>
        <v>-7.9804301055895754E-3</v>
      </c>
      <c r="L1010" s="3">
        <f t="shared" si="42"/>
        <v>-3.1846684957450688E-2</v>
      </c>
      <c r="M1010" s="3">
        <f t="shared" si="42"/>
        <v>-2.4168810119755912E-2</v>
      </c>
      <c r="N1010" s="3">
        <f t="shared" si="44"/>
        <v>-1.5707122090328554E-2</v>
      </c>
    </row>
    <row r="1011" spans="1:14" x14ac:dyDescent="0.25">
      <c r="A1011" s="4">
        <v>43922</v>
      </c>
      <c r="B1011" s="2">
        <v>242.264893</v>
      </c>
      <c r="C1011" s="2">
        <v>107.009338</v>
      </c>
      <c r="D1011" s="2">
        <v>164.96086099999999</v>
      </c>
      <c r="E1011" s="2">
        <v>71.326331999999994</v>
      </c>
      <c r="F1011" s="2">
        <v>149.449997</v>
      </c>
      <c r="G1011" s="2">
        <v>62.740887000000001</v>
      </c>
      <c r="H1011" s="3">
        <f t="shared" si="43"/>
        <v>-4.5004862942320201E-2</v>
      </c>
      <c r="I1011" s="3">
        <f t="shared" si="43"/>
        <v>-6.0724233582308607E-2</v>
      </c>
      <c r="J1011" s="3">
        <f t="shared" si="43"/>
        <v>1.4010501863117808E-2</v>
      </c>
      <c r="K1011" s="3">
        <f t="shared" si="42"/>
        <v>-2.7449783701099073E-2</v>
      </c>
      <c r="L1011" s="3">
        <f t="shared" si="42"/>
        <v>9.4562240569491252E-3</v>
      </c>
      <c r="M1011" s="3">
        <f t="shared" si="42"/>
        <v>-6.5712051521692905E-2</v>
      </c>
      <c r="N1011" s="3">
        <f t="shared" si="44"/>
        <v>-4.3237967577089594E-2</v>
      </c>
    </row>
    <row r="1012" spans="1:14" x14ac:dyDescent="0.25">
      <c r="A1012" s="4">
        <v>43923</v>
      </c>
      <c r="B1012" s="2">
        <v>247.855255</v>
      </c>
      <c r="C1012" s="2">
        <v>107.759384</v>
      </c>
      <c r="D1012" s="2">
        <v>166.00770600000001</v>
      </c>
      <c r="E1012" s="2">
        <v>71.881011999999998</v>
      </c>
      <c r="F1012" s="2">
        <v>151.89999399999999</v>
      </c>
      <c r="G1012" s="2">
        <v>62.952385</v>
      </c>
      <c r="H1012" s="3">
        <f t="shared" si="43"/>
        <v>2.3075411095572873E-2</v>
      </c>
      <c r="I1012" s="3">
        <f t="shared" si="43"/>
        <v>7.0091640039862124E-3</v>
      </c>
      <c r="J1012" s="3">
        <f t="shared" si="43"/>
        <v>6.3460204660306108E-3</v>
      </c>
      <c r="K1012" s="3">
        <f t="shared" si="42"/>
        <v>7.776651125141365E-3</v>
      </c>
      <c r="L1012" s="3">
        <f t="shared" si="42"/>
        <v>1.6393422878422603E-2</v>
      </c>
      <c r="M1012" s="3">
        <f t="shared" si="42"/>
        <v>3.3709756127611179E-3</v>
      </c>
      <c r="N1012" s="3">
        <f t="shared" si="44"/>
        <v>1.9919214701156374E-2</v>
      </c>
    </row>
    <row r="1013" spans="1:14" x14ac:dyDescent="0.25">
      <c r="A1013" s="4">
        <v>43924</v>
      </c>
      <c r="B1013" s="2">
        <v>244.272705</v>
      </c>
      <c r="C1013" s="2">
        <v>104.867767</v>
      </c>
      <c r="D1013" s="2">
        <v>166.40266399999999</v>
      </c>
      <c r="E1013" s="2">
        <v>70.341255000000004</v>
      </c>
      <c r="F1013" s="2">
        <v>152.64999399999999</v>
      </c>
      <c r="G1013" s="2">
        <v>62.039054999999998</v>
      </c>
      <c r="H1013" s="3">
        <f t="shared" si="43"/>
        <v>-1.4454202312555342E-2</v>
      </c>
      <c r="I1013" s="3">
        <f t="shared" si="43"/>
        <v>-2.6834015680713197E-2</v>
      </c>
      <c r="J1013" s="3">
        <f t="shared" si="43"/>
        <v>2.3791546158704602E-3</v>
      </c>
      <c r="K1013" s="3">
        <f t="shared" si="42"/>
        <v>-2.1420914329920548E-2</v>
      </c>
      <c r="L1013" s="3">
        <f t="shared" si="42"/>
        <v>4.9374590495374626E-3</v>
      </c>
      <c r="M1013" s="3">
        <f t="shared" si="42"/>
        <v>-1.4508266843265782E-2</v>
      </c>
      <c r="N1013" s="3">
        <f t="shared" si="44"/>
        <v>-1.49330067145147E-2</v>
      </c>
    </row>
    <row r="1014" spans="1:14" x14ac:dyDescent="0.25">
      <c r="A1014" s="4">
        <v>43927</v>
      </c>
      <c r="B1014" s="2">
        <v>260.67956500000003</v>
      </c>
      <c r="C1014" s="2">
        <v>113.463661</v>
      </c>
      <c r="D1014" s="2">
        <v>165.968155</v>
      </c>
      <c r="E1014" s="2">
        <v>72.053162</v>
      </c>
      <c r="F1014" s="2">
        <v>156.88000500000001</v>
      </c>
      <c r="G1014" s="2">
        <v>66.634544000000005</v>
      </c>
      <c r="H1014" s="3">
        <f t="shared" si="43"/>
        <v>6.7166161688020143E-2</v>
      </c>
      <c r="I1014" s="3">
        <f t="shared" si="43"/>
        <v>8.1968885634801314E-2</v>
      </c>
      <c r="J1014" s="3">
        <f t="shared" si="43"/>
        <v>-2.6111901670035076E-3</v>
      </c>
      <c r="K1014" s="3">
        <f t="shared" si="42"/>
        <v>2.4337168849205115E-2</v>
      </c>
      <c r="L1014" s="3">
        <f t="shared" si="42"/>
        <v>2.7710521888392625E-2</v>
      </c>
      <c r="M1014" s="3">
        <f t="shared" si="42"/>
        <v>7.4074129594656313E-2</v>
      </c>
      <c r="N1014" s="3">
        <f t="shared" si="44"/>
        <v>6.644383061688805E-2</v>
      </c>
    </row>
    <row r="1015" spans="1:14" x14ac:dyDescent="0.25">
      <c r="A1015" s="4">
        <v>43928</v>
      </c>
      <c r="B1015" s="2">
        <v>260.94534299999998</v>
      </c>
      <c r="C1015" s="2">
        <v>114.115005</v>
      </c>
      <c r="D1015" s="2">
        <v>164.230087</v>
      </c>
      <c r="E1015" s="2">
        <v>72.053162</v>
      </c>
      <c r="F1015" s="2">
        <v>156.03999300000001</v>
      </c>
      <c r="G1015" s="2">
        <v>67.249831999999998</v>
      </c>
      <c r="H1015" s="3">
        <f t="shared" si="43"/>
        <v>1.0195582457717123E-3</v>
      </c>
      <c r="I1015" s="3">
        <f t="shared" si="43"/>
        <v>5.7405515938711016E-3</v>
      </c>
      <c r="J1015" s="3">
        <f t="shared" si="43"/>
        <v>-1.0472298134542757E-2</v>
      </c>
      <c r="K1015" s="3">
        <f t="shared" si="42"/>
        <v>0</v>
      </c>
      <c r="L1015" s="3">
        <f t="shared" si="42"/>
        <v>-5.3544873357187495E-3</v>
      </c>
      <c r="M1015" s="3">
        <f t="shared" si="42"/>
        <v>9.2337691993509274E-3</v>
      </c>
      <c r="N1015" s="3">
        <f t="shared" si="44"/>
        <v>1.2834019207260425E-3</v>
      </c>
    </row>
    <row r="1016" spans="1:14" x14ac:dyDescent="0.25">
      <c r="A1016" s="4">
        <v>43929</v>
      </c>
      <c r="B1016" s="2">
        <v>269.70483400000001</v>
      </c>
      <c r="C1016" s="2">
        <v>119.651505</v>
      </c>
      <c r="D1016" s="2">
        <v>163.03514100000001</v>
      </c>
      <c r="E1016" s="2">
        <v>73.927672999999999</v>
      </c>
      <c r="F1016" s="2">
        <v>154.64999399999999</v>
      </c>
      <c r="G1016" s="2">
        <v>71.835708999999994</v>
      </c>
      <c r="H1016" s="3">
        <f t="shared" si="43"/>
        <v>3.3568297863817431E-2</v>
      </c>
      <c r="I1016" s="3">
        <f t="shared" si="43"/>
        <v>4.8516844914479051E-2</v>
      </c>
      <c r="J1016" s="3">
        <f t="shared" si="43"/>
        <v>-7.2760480240139369E-3</v>
      </c>
      <c r="K1016" s="3">
        <f t="shared" si="42"/>
        <v>2.6015666043913477E-2</v>
      </c>
      <c r="L1016" s="3">
        <f t="shared" si="42"/>
        <v>-8.9079663057919367E-3</v>
      </c>
      <c r="M1016" s="3">
        <f t="shared" si="42"/>
        <v>6.8191649906277796E-2</v>
      </c>
      <c r="N1016" s="3">
        <f t="shared" si="44"/>
        <v>3.2629373333759294E-2</v>
      </c>
    </row>
    <row r="1017" spans="1:14" x14ac:dyDescent="0.25">
      <c r="A1017" s="4">
        <v>43930</v>
      </c>
      <c r="B1017" s="2">
        <v>273.80902099999997</v>
      </c>
      <c r="C1017" s="2">
        <v>124.122147</v>
      </c>
      <c r="D1017" s="2">
        <v>163.33140599999999</v>
      </c>
      <c r="E1017" s="2">
        <v>78.766898999999995</v>
      </c>
      <c r="F1017" s="2">
        <v>158.69000199999999</v>
      </c>
      <c r="G1017" s="2">
        <v>75.863968</v>
      </c>
      <c r="H1017" s="3">
        <f t="shared" si="43"/>
        <v>1.5217328288598564E-2</v>
      </c>
      <c r="I1017" s="3">
        <f t="shared" si="43"/>
        <v>3.7363859317941728E-2</v>
      </c>
      <c r="J1017" s="3">
        <f t="shared" si="43"/>
        <v>1.8171849221142455E-3</v>
      </c>
      <c r="K1017" s="3">
        <f t="shared" si="42"/>
        <v>6.5458924968462062E-2</v>
      </c>
      <c r="L1017" s="3">
        <f t="shared" si="42"/>
        <v>2.6123557431240618E-2</v>
      </c>
      <c r="M1017" s="3">
        <f t="shared" si="42"/>
        <v>5.6075996966912456E-2</v>
      </c>
      <c r="N1017" s="3">
        <f t="shared" si="44"/>
        <v>1.970292981220206E-2</v>
      </c>
    </row>
    <row r="1018" spans="1:14" x14ac:dyDescent="0.25">
      <c r="A1018" s="4">
        <v>43934</v>
      </c>
      <c r="B1018" s="2">
        <v>271.30911300000002</v>
      </c>
      <c r="C1018" s="2">
        <v>120.79630299999999</v>
      </c>
      <c r="D1018" s="2">
        <v>161.84019499999999</v>
      </c>
      <c r="E1018" s="2">
        <v>77.638390000000001</v>
      </c>
      <c r="F1018" s="2">
        <v>161.41000399999999</v>
      </c>
      <c r="G1018" s="2">
        <v>72.672118999999995</v>
      </c>
      <c r="H1018" s="3">
        <f t="shared" si="43"/>
        <v>-9.1301155486763763E-3</v>
      </c>
      <c r="I1018" s="3">
        <f t="shared" si="43"/>
        <v>-2.6794928063885393E-2</v>
      </c>
      <c r="J1018" s="3">
        <f t="shared" si="43"/>
        <v>-9.1299709989638433E-3</v>
      </c>
      <c r="K1018" s="3">
        <f t="shared" si="42"/>
        <v>-1.4327198535516783E-2</v>
      </c>
      <c r="L1018" s="3">
        <f t="shared" si="42"/>
        <v>1.7140348892301427E-2</v>
      </c>
      <c r="M1018" s="3">
        <f t="shared" si="42"/>
        <v>-4.2073319971873913E-2</v>
      </c>
      <c r="N1018" s="3">
        <f t="shared" si="44"/>
        <v>-9.9247182757998247E-3</v>
      </c>
    </row>
    <row r="1019" spans="1:14" x14ac:dyDescent="0.25">
      <c r="A1019" s="4">
        <v>43935</v>
      </c>
      <c r="B1019" s="2">
        <v>279.31082199999997</v>
      </c>
      <c r="C1019" s="2">
        <v>123.51026899999999</v>
      </c>
      <c r="D1019" s="2">
        <v>161.80070499999999</v>
      </c>
      <c r="E1019" s="2">
        <v>77.963547000000005</v>
      </c>
      <c r="F1019" s="2">
        <v>162.679993</v>
      </c>
      <c r="G1019" s="2">
        <v>74.710303999999994</v>
      </c>
      <c r="H1019" s="3">
        <f t="shared" si="43"/>
        <v>2.9492960673237478E-2</v>
      </c>
      <c r="I1019" s="3">
        <f t="shared" si="43"/>
        <v>2.2467293556161172E-2</v>
      </c>
      <c r="J1019" s="3">
        <f t="shared" si="43"/>
        <v>-2.440061320984066E-4</v>
      </c>
      <c r="K1019" s="3">
        <f t="shared" si="42"/>
        <v>4.1880956057951391E-3</v>
      </c>
      <c r="L1019" s="3">
        <f t="shared" si="42"/>
        <v>7.8680934795094526E-3</v>
      </c>
      <c r="M1019" s="3">
        <f t="shared" si="42"/>
        <v>2.8046313057143779E-2</v>
      </c>
      <c r="N1019" s="3">
        <f t="shared" si="44"/>
        <v>2.6624197986867975E-2</v>
      </c>
    </row>
    <row r="1020" spans="1:14" x14ac:dyDescent="0.25">
      <c r="A1020" s="4">
        <v>43936</v>
      </c>
      <c r="B1020" s="2">
        <v>273.37597699999998</v>
      </c>
      <c r="C1020" s="2">
        <v>118.931068</v>
      </c>
      <c r="D1020" s="2">
        <v>166.08668499999999</v>
      </c>
      <c r="E1020" s="2">
        <v>77.236710000000002</v>
      </c>
      <c r="F1020" s="2">
        <v>161.85000600000001</v>
      </c>
      <c r="G1020" s="2">
        <v>71.749184</v>
      </c>
      <c r="H1020" s="3">
        <f t="shared" si="43"/>
        <v>-2.1248174193551295E-2</v>
      </c>
      <c r="I1020" s="3">
        <f t="shared" si="43"/>
        <v>-3.7075467789645877E-2</v>
      </c>
      <c r="J1020" s="3">
        <f t="shared" si="43"/>
        <v>2.6489254172285648E-2</v>
      </c>
      <c r="K1020" s="3">
        <f t="shared" si="42"/>
        <v>-9.3227800423190121E-3</v>
      </c>
      <c r="L1020" s="3">
        <f t="shared" si="42"/>
        <v>-5.101961124377441E-3</v>
      </c>
      <c r="M1020" s="3">
        <f t="shared" si="42"/>
        <v>-3.9634693495558482E-2</v>
      </c>
      <c r="N1020" s="3">
        <f t="shared" si="44"/>
        <v>-2.254842140377207E-2</v>
      </c>
    </row>
    <row r="1021" spans="1:14" x14ac:dyDescent="0.25">
      <c r="A1021" s="4">
        <v>43937</v>
      </c>
      <c r="B1021" s="2">
        <v>274.69482399999998</v>
      </c>
      <c r="C1021" s="2">
        <v>118.516563</v>
      </c>
      <c r="D1021" s="2">
        <v>167.97288499999999</v>
      </c>
      <c r="E1021" s="2">
        <v>77.160194000000004</v>
      </c>
      <c r="F1021" s="2">
        <v>161.71000699999999</v>
      </c>
      <c r="G1021" s="2">
        <v>70.931991999999994</v>
      </c>
      <c r="H1021" s="3">
        <f t="shared" si="43"/>
        <v>4.8242973448979765E-3</v>
      </c>
      <c r="I1021" s="3">
        <f t="shared" si="43"/>
        <v>-3.4852541642019785E-3</v>
      </c>
      <c r="J1021" s="3">
        <f t="shared" si="43"/>
        <v>1.1356720136836973E-2</v>
      </c>
      <c r="K1021" s="3">
        <f t="shared" si="43"/>
        <v>-9.9066881538578677E-4</v>
      </c>
      <c r="L1021" s="3">
        <f t="shared" si="43"/>
        <v>-8.6499224473313152E-4</v>
      </c>
      <c r="M1021" s="3">
        <f t="shared" si="43"/>
        <v>-1.1389565071569407E-2</v>
      </c>
      <c r="N1021" s="3">
        <f t="shared" si="44"/>
        <v>3.01414286313848E-3</v>
      </c>
    </row>
    <row r="1022" spans="1:14" x14ac:dyDescent="0.25">
      <c r="A1022" s="4">
        <v>43938</v>
      </c>
      <c r="B1022" s="2">
        <v>282.11578400000002</v>
      </c>
      <c r="C1022" s="2">
        <v>123.26355</v>
      </c>
      <c r="D1022" s="2">
        <v>165.721283</v>
      </c>
      <c r="E1022" s="2">
        <v>77.552299000000005</v>
      </c>
      <c r="F1022" s="2">
        <v>158.570007</v>
      </c>
      <c r="G1022" s="2">
        <v>73.172049999999999</v>
      </c>
      <c r="H1022" s="3">
        <f t="shared" ref="H1022:M1064" si="45">B1022/B1021-1</f>
        <v>2.7015288791899517E-2</v>
      </c>
      <c r="I1022" s="3">
        <f t="shared" si="45"/>
        <v>4.0053363680484066E-2</v>
      </c>
      <c r="J1022" s="3">
        <f t="shared" si="45"/>
        <v>-1.3404556336577778E-2</v>
      </c>
      <c r="K1022" s="3">
        <f t="shared" si="45"/>
        <v>5.0817005462686637E-3</v>
      </c>
      <c r="L1022" s="3">
        <f t="shared" si="45"/>
        <v>-1.9417474887623909E-2</v>
      </c>
      <c r="M1022" s="3">
        <f t="shared" si="45"/>
        <v>3.1580362215120061E-2</v>
      </c>
      <c r="N1022" s="3">
        <f t="shared" si="44"/>
        <v>2.5449393697547326E-2</v>
      </c>
    </row>
    <row r="1023" spans="1:14" x14ac:dyDescent="0.25">
      <c r="A1023" s="4">
        <v>43941</v>
      </c>
      <c r="B1023" s="2">
        <v>277.14550800000001</v>
      </c>
      <c r="C1023" s="2">
        <v>121.487129</v>
      </c>
      <c r="D1023" s="2">
        <v>167.05448899999999</v>
      </c>
      <c r="E1023" s="2">
        <v>76.385529000000005</v>
      </c>
      <c r="F1023" s="2">
        <v>159.699997</v>
      </c>
      <c r="G1023" s="2">
        <v>70.451294000000004</v>
      </c>
      <c r="H1023" s="3">
        <f t="shared" si="45"/>
        <v>-1.7617858630696204E-2</v>
      </c>
      <c r="I1023" s="3">
        <f t="shared" si="45"/>
        <v>-1.4411567734338382E-2</v>
      </c>
      <c r="J1023" s="3">
        <f t="shared" si="45"/>
        <v>8.0448689260992357E-3</v>
      </c>
      <c r="K1023" s="3">
        <f t="shared" si="45"/>
        <v>-1.5044944057686749E-2</v>
      </c>
      <c r="L1023" s="3">
        <f t="shared" si="45"/>
        <v>7.1261269478282152E-3</v>
      </c>
      <c r="M1023" s="3">
        <f t="shared" si="45"/>
        <v>-3.7182995419699161E-2</v>
      </c>
      <c r="N1023" s="3">
        <f t="shared" si="44"/>
        <v>-1.5124726027859123E-2</v>
      </c>
    </row>
    <row r="1024" spans="1:14" x14ac:dyDescent="0.25">
      <c r="A1024" s="4">
        <v>43942</v>
      </c>
      <c r="B1024" s="2">
        <v>268.73046900000003</v>
      </c>
      <c r="C1024" s="2">
        <v>118.22049</v>
      </c>
      <c r="D1024" s="2">
        <v>169.15795900000001</v>
      </c>
      <c r="E1024" s="2">
        <v>74.989227</v>
      </c>
      <c r="F1024" s="2">
        <v>158.61000100000001</v>
      </c>
      <c r="G1024" s="2">
        <v>69.172629999999998</v>
      </c>
      <c r="H1024" s="3">
        <f t="shared" si="45"/>
        <v>-3.0363252360561366E-2</v>
      </c>
      <c r="I1024" s="3">
        <f t="shared" si="45"/>
        <v>-2.6888766134229747E-2</v>
      </c>
      <c r="J1024" s="3">
        <f t="shared" si="45"/>
        <v>1.2591520363155473E-2</v>
      </c>
      <c r="K1024" s="3">
        <f t="shared" si="45"/>
        <v>-1.8279666558308483E-2</v>
      </c>
      <c r="L1024" s="3">
        <f t="shared" si="45"/>
        <v>-6.825272513937386E-3</v>
      </c>
      <c r="M1024" s="3">
        <f t="shared" si="45"/>
        <v>-1.8149616953806458E-2</v>
      </c>
      <c r="N1024" s="3">
        <f t="shared" si="44"/>
        <v>-2.7922297592390895E-2</v>
      </c>
    </row>
    <row r="1025" spans="1:14" x14ac:dyDescent="0.25">
      <c r="A1025" s="4">
        <v>43943</v>
      </c>
      <c r="B1025" s="2">
        <v>274.69482399999998</v>
      </c>
      <c r="C1025" s="2">
        <v>119.987061</v>
      </c>
      <c r="D1025" s="2">
        <v>167.42976400000001</v>
      </c>
      <c r="E1025" s="2">
        <v>75.649117000000004</v>
      </c>
      <c r="F1025" s="2">
        <v>161.729996</v>
      </c>
      <c r="G1025" s="2">
        <v>70.230179000000007</v>
      </c>
      <c r="H1025" s="3">
        <f t="shared" si="45"/>
        <v>2.2194561793437595E-2</v>
      </c>
      <c r="I1025" s="3">
        <f t="shared" si="45"/>
        <v>1.4943018760960936E-2</v>
      </c>
      <c r="J1025" s="3">
        <f t="shared" si="45"/>
        <v>-1.0216456915278838E-2</v>
      </c>
      <c r="K1025" s="3">
        <f t="shared" si="45"/>
        <v>8.7997973362228255E-3</v>
      </c>
      <c r="L1025" s="3">
        <f t="shared" si="45"/>
        <v>1.9670859216500469E-2</v>
      </c>
      <c r="M1025" s="3">
        <f t="shared" si="45"/>
        <v>1.5288546929616675E-2</v>
      </c>
      <c r="N1025" s="3">
        <f t="shared" si="44"/>
        <v>2.0809180962235704E-2</v>
      </c>
    </row>
    <row r="1026" spans="1:14" x14ac:dyDescent="0.25">
      <c r="A1026" s="4">
        <v>43944</v>
      </c>
      <c r="B1026" s="2">
        <v>274.67511000000002</v>
      </c>
      <c r="C1026" s="2">
        <v>120.97395299999999</v>
      </c>
      <c r="D1026" s="2">
        <v>168.31854200000001</v>
      </c>
      <c r="E1026" s="2">
        <v>75.610870000000006</v>
      </c>
      <c r="F1026" s="2">
        <v>163.33999600000001</v>
      </c>
      <c r="G1026" s="2">
        <v>69.643722999999994</v>
      </c>
      <c r="H1026" s="3">
        <f t="shared" si="45"/>
        <v>-7.1766914690574168E-5</v>
      </c>
      <c r="I1026" s="3">
        <f t="shared" si="45"/>
        <v>8.2249868592081388E-3</v>
      </c>
      <c r="J1026" s="3">
        <f t="shared" si="45"/>
        <v>5.3083632131261105E-3</v>
      </c>
      <c r="K1026" s="3">
        <f t="shared" si="45"/>
        <v>-5.0558422248336843E-4</v>
      </c>
      <c r="L1026" s="3">
        <f t="shared" si="45"/>
        <v>9.9548632895534173E-3</v>
      </c>
      <c r="M1026" s="3">
        <f t="shared" si="45"/>
        <v>-8.3504841985382328E-3</v>
      </c>
      <c r="N1026" s="3">
        <f t="shared" si="44"/>
        <v>2.0815095742523944E-3</v>
      </c>
    </row>
    <row r="1027" spans="1:14" x14ac:dyDescent="0.25">
      <c r="A1027" s="4">
        <v>43945</v>
      </c>
      <c r="B1027" s="2">
        <v>278.50375400000001</v>
      </c>
      <c r="C1027" s="2">
        <v>122.928009</v>
      </c>
      <c r="D1027" s="2">
        <v>168.71353099999999</v>
      </c>
      <c r="E1027" s="2">
        <v>74.903152000000006</v>
      </c>
      <c r="F1027" s="2">
        <v>162.63999899999999</v>
      </c>
      <c r="G1027" s="2">
        <v>69.941756999999996</v>
      </c>
      <c r="H1027" s="3">
        <f t="shared" si="45"/>
        <v>1.3938809381017547E-2</v>
      </c>
      <c r="I1027" s="3">
        <f t="shared" si="45"/>
        <v>1.6152700242836548E-2</v>
      </c>
      <c r="J1027" s="3">
        <f t="shared" si="45"/>
        <v>2.3466755076810841E-3</v>
      </c>
      <c r="K1027" s="3">
        <f t="shared" si="45"/>
        <v>-9.3600033963370244E-3</v>
      </c>
      <c r="L1027" s="3">
        <f t="shared" si="45"/>
        <v>-4.2855211040903063E-3</v>
      </c>
      <c r="M1027" s="3">
        <f t="shared" si="45"/>
        <v>4.2794093589741955E-3</v>
      </c>
      <c r="N1027" s="3">
        <f t="shared" si="44"/>
        <v>1.2849951293881414E-2</v>
      </c>
    </row>
    <row r="1028" spans="1:14" x14ac:dyDescent="0.25">
      <c r="A1028" s="4">
        <v>43948</v>
      </c>
      <c r="B1028" s="2">
        <v>282.51934799999998</v>
      </c>
      <c r="C1028" s="2">
        <v>127.576294</v>
      </c>
      <c r="D1028" s="2">
        <v>165.57316599999999</v>
      </c>
      <c r="E1028" s="2">
        <v>75.209175000000002</v>
      </c>
      <c r="F1028" s="2">
        <v>161.55999800000001</v>
      </c>
      <c r="G1028" s="2">
        <v>72.335624999999993</v>
      </c>
      <c r="H1028" s="3">
        <f t="shared" si="45"/>
        <v>1.4418455558771193E-2</v>
      </c>
      <c r="I1028" s="3">
        <f t="shared" si="45"/>
        <v>3.7813066670590922E-2</v>
      </c>
      <c r="J1028" s="3">
        <f t="shared" si="45"/>
        <v>-1.8613593002211548E-2</v>
      </c>
      <c r="K1028" s="3">
        <f t="shared" si="45"/>
        <v>4.0855824064653934E-3</v>
      </c>
      <c r="L1028" s="3">
        <f t="shared" si="45"/>
        <v>-6.6404390472234454E-3</v>
      </c>
      <c r="M1028" s="3">
        <f t="shared" si="45"/>
        <v>3.4226592277343038E-2</v>
      </c>
      <c r="N1028" s="3">
        <f t="shared" ref="N1028:N1091" si="46">SUMPRODUCT(H1028:M1028,R$10:W$10)</f>
        <v>1.6563795903177046E-2</v>
      </c>
    </row>
    <row r="1029" spans="1:14" x14ac:dyDescent="0.25">
      <c r="A1029" s="4">
        <v>43949</v>
      </c>
      <c r="B1029" s="2">
        <v>281.22018400000002</v>
      </c>
      <c r="C1029" s="2">
        <v>128.88887</v>
      </c>
      <c r="D1029" s="2">
        <v>167.47912600000001</v>
      </c>
      <c r="E1029" s="2">
        <v>75.438721000000001</v>
      </c>
      <c r="F1029" s="2">
        <v>160.83999600000001</v>
      </c>
      <c r="G1029" s="2">
        <v>72.931708999999998</v>
      </c>
      <c r="H1029" s="3">
        <f t="shared" si="45"/>
        <v>-4.5984956754181461E-3</v>
      </c>
      <c r="I1029" s="3">
        <f t="shared" si="45"/>
        <v>1.0288557214242378E-2</v>
      </c>
      <c r="J1029" s="3">
        <f t="shared" si="45"/>
        <v>1.1511285590806608E-2</v>
      </c>
      <c r="K1029" s="3">
        <f t="shared" si="45"/>
        <v>3.0521010235786683E-3</v>
      </c>
      <c r="L1029" s="3">
        <f t="shared" si="45"/>
        <v>-4.4565610851270421E-3</v>
      </c>
      <c r="M1029" s="3">
        <f t="shared" si="45"/>
        <v>8.2405315499798348E-3</v>
      </c>
      <c r="N1029" s="3">
        <f t="shared" si="46"/>
        <v>-2.1554457721266779E-3</v>
      </c>
    </row>
    <row r="1030" spans="1:14" x14ac:dyDescent="0.25">
      <c r="A1030" s="4">
        <v>43950</v>
      </c>
      <c r="B1030" s="2">
        <v>288.58209199999999</v>
      </c>
      <c r="C1030" s="2">
        <v>134.45498699999999</v>
      </c>
      <c r="D1030" s="2">
        <v>166.610062</v>
      </c>
      <c r="E1030" s="2">
        <v>76.768082000000007</v>
      </c>
      <c r="F1030" s="2">
        <v>161.729996</v>
      </c>
      <c r="G1030" s="2">
        <v>74.027702000000005</v>
      </c>
      <c r="H1030" s="3">
        <f t="shared" si="45"/>
        <v>2.6178448130166787E-2</v>
      </c>
      <c r="I1030" s="3">
        <f t="shared" si="45"/>
        <v>4.318539684613576E-2</v>
      </c>
      <c r="J1030" s="3">
        <f t="shared" si="45"/>
        <v>-5.1890884598956299E-3</v>
      </c>
      <c r="K1030" s="3">
        <f t="shared" si="45"/>
        <v>1.7621733008967633E-2</v>
      </c>
      <c r="L1030" s="3">
        <f t="shared" si="45"/>
        <v>5.533449528312584E-3</v>
      </c>
      <c r="M1030" s="3">
        <f t="shared" si="45"/>
        <v>1.5027661013675253E-2</v>
      </c>
      <c r="N1030" s="3">
        <f t="shared" si="46"/>
        <v>2.7313326025240649E-2</v>
      </c>
    </row>
    <row r="1031" spans="1:14" x14ac:dyDescent="0.25">
      <c r="A1031" s="4">
        <v>43951</v>
      </c>
      <c r="B1031" s="2">
        <v>285.89523300000002</v>
      </c>
      <c r="C1031" s="2">
        <v>130.507385</v>
      </c>
      <c r="D1031" s="2">
        <v>164.66464199999999</v>
      </c>
      <c r="E1031" s="2">
        <v>76.921111999999994</v>
      </c>
      <c r="F1031" s="2">
        <v>158.800003</v>
      </c>
      <c r="G1031" s="2">
        <v>73.172049999999999</v>
      </c>
      <c r="H1031" s="3">
        <f t="shared" si="45"/>
        <v>-9.3105534767554676E-3</v>
      </c>
      <c r="I1031" s="3">
        <f t="shared" si="45"/>
        <v>-2.936002663850612E-2</v>
      </c>
      <c r="J1031" s="3">
        <f t="shared" si="45"/>
        <v>-1.167648566147228E-2</v>
      </c>
      <c r="K1031" s="3">
        <f t="shared" si="45"/>
        <v>1.9934065826991976E-3</v>
      </c>
      <c r="L1031" s="3">
        <f t="shared" si="45"/>
        <v>-1.8116571275992532E-2</v>
      </c>
      <c r="M1031" s="3">
        <f t="shared" si="45"/>
        <v>-1.1558537910578481E-2</v>
      </c>
      <c r="N1031" s="3">
        <f t="shared" si="46"/>
        <v>-1.3286449773703739E-2</v>
      </c>
    </row>
    <row r="1032" spans="1:14" x14ac:dyDescent="0.25">
      <c r="A1032" s="4">
        <v>43952</v>
      </c>
      <c r="B1032" s="2">
        <v>278.32656900000001</v>
      </c>
      <c r="C1032" s="2">
        <v>125.957779</v>
      </c>
      <c r="D1032" s="2">
        <v>166.07467700000001</v>
      </c>
      <c r="E1032" s="2">
        <v>75.594284000000002</v>
      </c>
      <c r="F1032" s="2">
        <v>159.779999</v>
      </c>
      <c r="G1032" s="2">
        <v>70.701262999999997</v>
      </c>
      <c r="H1032" s="3">
        <f t="shared" si="45"/>
        <v>-2.6473557885451027E-2</v>
      </c>
      <c r="I1032" s="3">
        <f t="shared" si="45"/>
        <v>-3.4860908445908945E-2</v>
      </c>
      <c r="J1032" s="3">
        <f t="shared" si="45"/>
        <v>8.5630708746813333E-3</v>
      </c>
      <c r="K1032" s="3">
        <f t="shared" si="45"/>
        <v>-1.7249204613682512E-2</v>
      </c>
      <c r="L1032" s="3">
        <f t="shared" si="45"/>
        <v>6.1712593292582163E-3</v>
      </c>
      <c r="M1032" s="3">
        <f t="shared" si="45"/>
        <v>-3.376681396790171E-2</v>
      </c>
      <c r="N1032" s="3">
        <f t="shared" si="46"/>
        <v>-2.5245375946887607E-2</v>
      </c>
    </row>
    <row r="1033" spans="1:14" x14ac:dyDescent="0.25">
      <c r="A1033" s="4">
        <v>43955</v>
      </c>
      <c r="B1033" s="2">
        <v>279.09429899999998</v>
      </c>
      <c r="C1033" s="2">
        <v>126.411743</v>
      </c>
      <c r="D1033" s="2">
        <v>165.29351800000001</v>
      </c>
      <c r="E1033" s="2">
        <v>75.488579000000001</v>
      </c>
      <c r="F1033" s="2">
        <v>160.33999600000001</v>
      </c>
      <c r="G1033" s="2">
        <v>70.355164000000002</v>
      </c>
      <c r="H1033" s="3">
        <f t="shared" si="45"/>
        <v>2.7583784140994272E-3</v>
      </c>
      <c r="I1033" s="3">
        <f t="shared" si="45"/>
        <v>3.6040965758852295E-3</v>
      </c>
      <c r="J1033" s="3">
        <f t="shared" si="45"/>
        <v>-4.7036611126450856E-3</v>
      </c>
      <c r="K1033" s="3">
        <f t="shared" si="45"/>
        <v>-1.3983200105447402E-3</v>
      </c>
      <c r="L1033" s="3">
        <f t="shared" si="45"/>
        <v>3.5048003724171828E-3</v>
      </c>
      <c r="M1033" s="3">
        <f t="shared" si="45"/>
        <v>-4.8952307966548814E-3</v>
      </c>
      <c r="N1033" s="3">
        <f t="shared" si="46"/>
        <v>2.9559320901902998E-3</v>
      </c>
    </row>
    <row r="1034" spans="1:14" x14ac:dyDescent="0.25">
      <c r="A1034" s="4">
        <v>43956</v>
      </c>
      <c r="B1034" s="2">
        <v>281.67291299999999</v>
      </c>
      <c r="C1034" s="2">
        <v>127.517082</v>
      </c>
      <c r="D1034" s="2">
        <v>164.23545799999999</v>
      </c>
      <c r="E1034" s="2">
        <v>76.141907000000003</v>
      </c>
      <c r="F1034" s="2">
        <v>161.020004</v>
      </c>
      <c r="G1034" s="2">
        <v>70.701262999999997</v>
      </c>
      <c r="H1034" s="3">
        <f t="shared" si="45"/>
        <v>9.239221328559033E-3</v>
      </c>
      <c r="I1034" s="3">
        <f t="shared" si="45"/>
        <v>8.7439582254633663E-3</v>
      </c>
      <c r="J1034" s="3">
        <f t="shared" si="45"/>
        <v>-6.4010979547305391E-3</v>
      </c>
      <c r="K1034" s="3">
        <f t="shared" si="45"/>
        <v>8.6546601970081127E-3</v>
      </c>
      <c r="L1034" s="3">
        <f t="shared" si="45"/>
        <v>4.2410379004873544E-3</v>
      </c>
      <c r="M1034" s="3">
        <f t="shared" si="45"/>
        <v>4.9193119640797978E-3</v>
      </c>
      <c r="N1034" s="3">
        <f t="shared" si="46"/>
        <v>8.7605118022189565E-3</v>
      </c>
    </row>
    <row r="1035" spans="1:14" x14ac:dyDescent="0.25">
      <c r="A1035" s="4">
        <v>43957</v>
      </c>
      <c r="B1035" s="2">
        <v>279.76355000000001</v>
      </c>
      <c r="C1035" s="2">
        <v>127.063103</v>
      </c>
      <c r="D1035" s="2">
        <v>161.585373</v>
      </c>
      <c r="E1035" s="2">
        <v>75.709557000000004</v>
      </c>
      <c r="F1035" s="2">
        <v>158.949997</v>
      </c>
      <c r="G1035" s="2">
        <v>69.432213000000004</v>
      </c>
      <c r="H1035" s="3">
        <f t="shared" si="45"/>
        <v>-6.7786532246356668E-3</v>
      </c>
      <c r="I1035" s="3">
        <f t="shared" si="45"/>
        <v>-3.5601426324984864E-3</v>
      </c>
      <c r="J1035" s="3">
        <f t="shared" si="45"/>
        <v>-1.6135888268415166E-2</v>
      </c>
      <c r="K1035" s="3">
        <f t="shared" si="45"/>
        <v>-5.6782134442732168E-3</v>
      </c>
      <c r="L1035" s="3">
        <f t="shared" si="45"/>
        <v>-1.2855589048426541E-2</v>
      </c>
      <c r="M1035" s="3">
        <f t="shared" si="45"/>
        <v>-1.7949467182785561E-2</v>
      </c>
      <c r="N1035" s="3">
        <f t="shared" si="46"/>
        <v>-6.7365879546516698E-3</v>
      </c>
    </row>
    <row r="1036" spans="1:14" x14ac:dyDescent="0.25">
      <c r="A1036" s="4">
        <v>43958</v>
      </c>
      <c r="B1036" s="2">
        <v>283.13940400000001</v>
      </c>
      <c r="C1036" s="2">
        <v>129.23426799999999</v>
      </c>
      <c r="D1036" s="2">
        <v>164.28488200000001</v>
      </c>
      <c r="E1036" s="2">
        <v>75.901718000000002</v>
      </c>
      <c r="F1036" s="2">
        <v>161.38999899999999</v>
      </c>
      <c r="G1036" s="2">
        <v>70.422454999999999</v>
      </c>
      <c r="H1036" s="3">
        <f t="shared" si="45"/>
        <v>1.2066811419857881E-2</v>
      </c>
      <c r="I1036" s="3">
        <f t="shared" si="45"/>
        <v>1.7087297167612814E-2</v>
      </c>
      <c r="J1036" s="3">
        <f t="shared" si="45"/>
        <v>1.6706394581890827E-2</v>
      </c>
      <c r="K1036" s="3">
        <f t="shared" si="45"/>
        <v>2.5381339901380251E-3</v>
      </c>
      <c r="L1036" s="3">
        <f t="shared" si="45"/>
        <v>1.5350752098472809E-2</v>
      </c>
      <c r="M1036" s="3">
        <f t="shared" si="45"/>
        <v>1.4261996805430943E-2</v>
      </c>
      <c r="N1036" s="3">
        <f t="shared" si="46"/>
        <v>1.314826322430159E-2</v>
      </c>
    </row>
    <row r="1037" spans="1:14" x14ac:dyDescent="0.25">
      <c r="A1037" s="4">
        <v>43959</v>
      </c>
      <c r="B1037" s="2">
        <v>287.82427999999999</v>
      </c>
      <c r="C1037" s="2">
        <v>133.43847700000001</v>
      </c>
      <c r="D1037" s="2">
        <v>162.149002</v>
      </c>
      <c r="E1037" s="2">
        <v>76.622298999999998</v>
      </c>
      <c r="F1037" s="2">
        <v>160.41999799999999</v>
      </c>
      <c r="G1037" s="2">
        <v>72.095284000000007</v>
      </c>
      <c r="H1037" s="3">
        <f t="shared" si="45"/>
        <v>1.6546181611655664E-2</v>
      </c>
      <c r="I1037" s="3">
        <f t="shared" si="45"/>
        <v>3.2531688886108912E-2</v>
      </c>
      <c r="J1037" s="3">
        <f t="shared" si="45"/>
        <v>-1.3001074560226478E-2</v>
      </c>
      <c r="K1037" s="3">
        <f t="shared" si="45"/>
        <v>9.4936059286563346E-3</v>
      </c>
      <c r="L1037" s="3">
        <f t="shared" si="45"/>
        <v>-6.0102918768838443E-3</v>
      </c>
      <c r="M1037" s="3">
        <f t="shared" si="45"/>
        <v>2.3754198856032582E-2</v>
      </c>
      <c r="N1037" s="3">
        <f t="shared" si="46"/>
        <v>1.7362074614304709E-2</v>
      </c>
    </row>
    <row r="1038" spans="1:14" x14ac:dyDescent="0.25">
      <c r="A1038" s="4">
        <v>43962</v>
      </c>
      <c r="B1038" s="2">
        <v>287.88330100000002</v>
      </c>
      <c r="C1038" s="2">
        <v>132.737762</v>
      </c>
      <c r="D1038" s="2">
        <v>160.88331600000001</v>
      </c>
      <c r="E1038" s="2">
        <v>76.276427999999996</v>
      </c>
      <c r="F1038" s="2">
        <v>159.41999799999999</v>
      </c>
      <c r="G1038" s="2">
        <v>71.047363000000004</v>
      </c>
      <c r="H1038" s="3">
        <f t="shared" si="45"/>
        <v>2.0505914233504008E-4</v>
      </c>
      <c r="I1038" s="3">
        <f t="shared" si="45"/>
        <v>-5.251221504873782E-3</v>
      </c>
      <c r="J1038" s="3">
        <f t="shared" si="45"/>
        <v>-7.8056971328136493E-3</v>
      </c>
      <c r="K1038" s="3">
        <f t="shared" si="45"/>
        <v>-4.5139731450762888E-3</v>
      </c>
      <c r="L1038" s="3">
        <f t="shared" si="45"/>
        <v>-6.233636781369345E-3</v>
      </c>
      <c r="M1038" s="3">
        <f t="shared" si="45"/>
        <v>-1.4535222581271823E-2</v>
      </c>
      <c r="N1038" s="3">
        <f t="shared" si="46"/>
        <v>-1.1986683178471301E-3</v>
      </c>
    </row>
    <row r="1039" spans="1:14" x14ac:dyDescent="0.25">
      <c r="A1039" s="4">
        <v>43963</v>
      </c>
      <c r="B1039" s="2">
        <v>282.145355</v>
      </c>
      <c r="C1039" s="2">
        <v>128.39541600000001</v>
      </c>
      <c r="D1039" s="2">
        <v>162.534637</v>
      </c>
      <c r="E1039" s="2">
        <v>76.180344000000005</v>
      </c>
      <c r="F1039" s="2">
        <v>160.03999300000001</v>
      </c>
      <c r="G1039" s="2">
        <v>67.817062000000007</v>
      </c>
      <c r="H1039" s="3">
        <f t="shared" si="45"/>
        <v>-1.9931499951780896E-2</v>
      </c>
      <c r="I1039" s="3">
        <f t="shared" si="45"/>
        <v>-3.2713720154480153E-2</v>
      </c>
      <c r="J1039" s="3">
        <f t="shared" si="45"/>
        <v>1.0264091026070066E-2</v>
      </c>
      <c r="K1039" s="3">
        <f t="shared" si="45"/>
        <v>-1.2596814313328153E-3</v>
      </c>
      <c r="L1039" s="3">
        <f t="shared" si="45"/>
        <v>3.8890666652751094E-3</v>
      </c>
      <c r="M1039" s="3">
        <f t="shared" si="45"/>
        <v>-4.5466866940578776E-2</v>
      </c>
      <c r="N1039" s="3">
        <f t="shared" si="46"/>
        <v>-2.0123535801325039E-2</v>
      </c>
    </row>
    <row r="1040" spans="1:14" x14ac:dyDescent="0.25">
      <c r="A1040" s="4">
        <v>43964</v>
      </c>
      <c r="B1040" s="2">
        <v>277.15536500000002</v>
      </c>
      <c r="C1040" s="2">
        <v>123.99385100000001</v>
      </c>
      <c r="D1040" s="2">
        <v>163.67181400000001</v>
      </c>
      <c r="E1040" s="2">
        <v>75.776816999999994</v>
      </c>
      <c r="F1040" s="2">
        <v>161.58000200000001</v>
      </c>
      <c r="G1040" s="2">
        <v>66.173073000000002</v>
      </c>
      <c r="H1040" s="3">
        <f t="shared" si="45"/>
        <v>-1.7685883930288249E-2</v>
      </c>
      <c r="I1040" s="3">
        <f t="shared" si="45"/>
        <v>-3.4281325121451434E-2</v>
      </c>
      <c r="J1040" s="3">
        <f t="shared" si="45"/>
        <v>6.9965209938605E-3</v>
      </c>
      <c r="K1040" s="3">
        <f t="shared" si="45"/>
        <v>-5.2969962960526251E-3</v>
      </c>
      <c r="L1040" s="3">
        <f t="shared" si="45"/>
        <v>9.6226510082388916E-3</v>
      </c>
      <c r="M1040" s="3">
        <f t="shared" si="45"/>
        <v>-2.4241524942499093E-2</v>
      </c>
      <c r="N1040" s="3">
        <f t="shared" si="46"/>
        <v>-1.8223187108401154E-2</v>
      </c>
    </row>
    <row r="1041" spans="1:14" x14ac:dyDescent="0.25">
      <c r="A1041" s="4">
        <v>43965</v>
      </c>
      <c r="B1041" s="2">
        <v>280.47219799999999</v>
      </c>
      <c r="C1041" s="2">
        <v>125.18800400000001</v>
      </c>
      <c r="D1041" s="2">
        <v>165.27372700000001</v>
      </c>
      <c r="E1041" s="2">
        <v>75.517403000000002</v>
      </c>
      <c r="F1041" s="2">
        <v>163.009995</v>
      </c>
      <c r="G1041" s="2">
        <v>66.403808999999995</v>
      </c>
      <c r="H1041" s="3">
        <f t="shared" si="45"/>
        <v>1.1967414017044042E-2</v>
      </c>
      <c r="I1041" s="3">
        <f t="shared" si="45"/>
        <v>9.6307437051859068E-3</v>
      </c>
      <c r="J1041" s="3">
        <f t="shared" si="45"/>
        <v>9.7873479913896944E-3</v>
      </c>
      <c r="K1041" s="3">
        <f t="shared" si="45"/>
        <v>-3.4233953109958914E-3</v>
      </c>
      <c r="L1041" s="3">
        <f t="shared" si="45"/>
        <v>8.8500617793034753E-3</v>
      </c>
      <c r="M1041" s="3">
        <f t="shared" si="45"/>
        <v>3.4868563531875729E-3</v>
      </c>
      <c r="N1041" s="3">
        <f t="shared" si="46"/>
        <v>1.1337613307708768E-2</v>
      </c>
    </row>
    <row r="1042" spans="1:14" x14ac:dyDescent="0.25">
      <c r="A1042" s="4">
        <v>43966</v>
      </c>
      <c r="B1042" s="2">
        <v>281.76153599999998</v>
      </c>
      <c r="C1042" s="2">
        <v>126.559792</v>
      </c>
      <c r="D1042" s="2">
        <v>164.848511</v>
      </c>
      <c r="E1042" s="2">
        <v>75.623085000000003</v>
      </c>
      <c r="F1042" s="2">
        <v>163.929993</v>
      </c>
      <c r="G1042" s="2">
        <v>66.144233999999997</v>
      </c>
      <c r="H1042" s="3">
        <f t="shared" si="45"/>
        <v>4.5970260481931202E-3</v>
      </c>
      <c r="I1042" s="3">
        <f t="shared" si="45"/>
        <v>1.0957823083432183E-2</v>
      </c>
      <c r="J1042" s="3">
        <f t="shared" si="45"/>
        <v>-2.5727985186659863E-3</v>
      </c>
      <c r="K1042" s="3">
        <f t="shared" si="45"/>
        <v>1.3994390140772417E-3</v>
      </c>
      <c r="L1042" s="3">
        <f t="shared" si="45"/>
        <v>5.6438134361025405E-3</v>
      </c>
      <c r="M1042" s="3">
        <f t="shared" si="45"/>
        <v>-3.9090378083582733E-3</v>
      </c>
      <c r="N1042" s="3">
        <f t="shared" si="46"/>
        <v>5.7193567405344117E-3</v>
      </c>
    </row>
    <row r="1043" spans="1:14" x14ac:dyDescent="0.25">
      <c r="A1043" s="4">
        <v>43969</v>
      </c>
      <c r="B1043" s="2">
        <v>290.343842</v>
      </c>
      <c r="C1043" s="2">
        <v>133.55688499999999</v>
      </c>
      <c r="D1043" s="2">
        <v>161.22938500000001</v>
      </c>
      <c r="E1043" s="2">
        <v>76.958572000000004</v>
      </c>
      <c r="F1043" s="2">
        <v>162.69000199999999</v>
      </c>
      <c r="G1043" s="2">
        <v>70.057129000000003</v>
      </c>
      <c r="H1043" s="3">
        <f t="shared" si="45"/>
        <v>3.0459466262989121E-2</v>
      </c>
      <c r="I1043" s="3">
        <f t="shared" si="45"/>
        <v>5.5286856034023835E-2</v>
      </c>
      <c r="J1043" s="3">
        <f t="shared" si="45"/>
        <v>-2.1954253502477816E-2</v>
      </c>
      <c r="K1043" s="3">
        <f t="shared" si="45"/>
        <v>1.7659779417885435E-2</v>
      </c>
      <c r="L1043" s="3">
        <f t="shared" si="45"/>
        <v>-7.5641496550299392E-3</v>
      </c>
      <c r="M1043" s="3">
        <f t="shared" si="45"/>
        <v>5.9157008304004277E-2</v>
      </c>
      <c r="N1043" s="3">
        <f t="shared" si="46"/>
        <v>3.1488609611099512E-2</v>
      </c>
    </row>
    <row r="1044" spans="1:14" x14ac:dyDescent="0.25">
      <c r="A1044" s="4">
        <v>43970</v>
      </c>
      <c r="B1044" s="2">
        <v>287.36166400000002</v>
      </c>
      <c r="C1044" s="2">
        <v>131.91864000000001</v>
      </c>
      <c r="D1044" s="2">
        <v>161.83256499999999</v>
      </c>
      <c r="E1044" s="2">
        <v>77.054648999999998</v>
      </c>
      <c r="F1044" s="2">
        <v>164.259995</v>
      </c>
      <c r="G1044" s="2">
        <v>69.114959999999996</v>
      </c>
      <c r="H1044" s="3">
        <f t="shared" si="45"/>
        <v>-1.0271194248369753E-2</v>
      </c>
      <c r="I1044" s="3">
        <f t="shared" si="45"/>
        <v>-1.2266271409369756E-2</v>
      </c>
      <c r="J1044" s="3">
        <f t="shared" si="45"/>
        <v>3.7411294473397305E-3</v>
      </c>
      <c r="K1044" s="3">
        <f t="shared" si="45"/>
        <v>1.2484249317930018E-3</v>
      </c>
      <c r="L1044" s="3">
        <f t="shared" si="45"/>
        <v>9.6502119411123743E-3</v>
      </c>
      <c r="M1044" s="3">
        <f t="shared" si="45"/>
        <v>-1.3448581371354851E-2</v>
      </c>
      <c r="N1044" s="3">
        <f t="shared" si="46"/>
        <v>-9.0115220396202542E-3</v>
      </c>
    </row>
    <row r="1045" spans="1:14" x14ac:dyDescent="0.25">
      <c r="A1045" s="4">
        <v>43971</v>
      </c>
      <c r="B1045" s="2">
        <v>292.24340799999999</v>
      </c>
      <c r="C1045" s="2">
        <v>134.899078</v>
      </c>
      <c r="D1045" s="2">
        <v>162.31710799999999</v>
      </c>
      <c r="E1045" s="2">
        <v>77.871323000000004</v>
      </c>
      <c r="F1045" s="2">
        <v>164.64999399999999</v>
      </c>
      <c r="G1045" s="2">
        <v>69.730247000000006</v>
      </c>
      <c r="H1045" s="3">
        <f t="shared" si="45"/>
        <v>1.6988153297998521E-2</v>
      </c>
      <c r="I1045" s="3">
        <f t="shared" si="45"/>
        <v>2.2593001261989931E-2</v>
      </c>
      <c r="J1045" s="3">
        <f t="shared" si="45"/>
        <v>2.9941007237943573E-3</v>
      </c>
      <c r="K1045" s="3">
        <f t="shared" si="45"/>
        <v>1.0598633704762106E-2</v>
      </c>
      <c r="L1045" s="3">
        <f t="shared" si="45"/>
        <v>2.3742786550065009E-3</v>
      </c>
      <c r="M1045" s="3">
        <f t="shared" si="45"/>
        <v>8.9023707747208913E-3</v>
      </c>
      <c r="N1045" s="3">
        <f t="shared" si="46"/>
        <v>1.6740556496718788E-2</v>
      </c>
    </row>
    <row r="1046" spans="1:14" x14ac:dyDescent="0.25">
      <c r="A1046" s="4">
        <v>43972</v>
      </c>
      <c r="B1046" s="2">
        <v>290.22576900000001</v>
      </c>
      <c r="C1046" s="2">
        <v>135.155655</v>
      </c>
      <c r="D1046" s="2">
        <v>162.72251900000001</v>
      </c>
      <c r="E1046" s="2">
        <v>77.852103999999997</v>
      </c>
      <c r="F1046" s="2">
        <v>162.25</v>
      </c>
      <c r="G1046" s="2">
        <v>69.787925999999999</v>
      </c>
      <c r="H1046" s="3">
        <f t="shared" si="45"/>
        <v>-6.9039675310657023E-3</v>
      </c>
      <c r="I1046" s="3">
        <f t="shared" si="45"/>
        <v>1.9019922434162506E-3</v>
      </c>
      <c r="J1046" s="3">
        <f t="shared" si="45"/>
        <v>2.497647999002206E-3</v>
      </c>
      <c r="K1046" s="3">
        <f t="shared" si="45"/>
        <v>-2.4680459069648109E-4</v>
      </c>
      <c r="L1046" s="3">
        <f t="shared" si="45"/>
        <v>-1.4576338217175966E-2</v>
      </c>
      <c r="M1046" s="3">
        <f t="shared" si="45"/>
        <v>8.2717332121307052E-4</v>
      </c>
      <c r="N1046" s="3">
        <f t="shared" si="46"/>
        <v>-6.0761920775008029E-3</v>
      </c>
    </row>
    <row r="1047" spans="1:14" x14ac:dyDescent="0.25">
      <c r="A1047" s="4">
        <v>43973</v>
      </c>
      <c r="B1047" s="2">
        <v>290.77694700000001</v>
      </c>
      <c r="C1047" s="2">
        <v>135.747818</v>
      </c>
      <c r="D1047" s="2">
        <v>163.70146199999999</v>
      </c>
      <c r="E1047" s="2">
        <v>78.044257999999999</v>
      </c>
      <c r="F1047" s="2">
        <v>163.21000699999999</v>
      </c>
      <c r="G1047" s="2">
        <v>70.730103</v>
      </c>
      <c r="H1047" s="3">
        <f t="shared" si="45"/>
        <v>1.8991352900852299E-3</v>
      </c>
      <c r="I1047" s="3">
        <f t="shared" si="45"/>
        <v>4.38134090652742E-3</v>
      </c>
      <c r="J1047" s="3">
        <f t="shared" si="45"/>
        <v>6.0160265832658322E-3</v>
      </c>
      <c r="K1047" s="3">
        <f t="shared" si="45"/>
        <v>2.4681927671472703E-3</v>
      </c>
      <c r="L1047" s="3">
        <f t="shared" si="45"/>
        <v>5.9168382126346675E-3</v>
      </c>
      <c r="M1047" s="3">
        <f t="shared" si="45"/>
        <v>1.3500573150719619E-2</v>
      </c>
      <c r="N1047" s="3">
        <f t="shared" si="46"/>
        <v>2.6243680564608921E-3</v>
      </c>
    </row>
    <row r="1048" spans="1:14" x14ac:dyDescent="0.25">
      <c r="A1048" s="4">
        <v>43977</v>
      </c>
      <c r="B1048" s="2">
        <v>294.35943600000002</v>
      </c>
      <c r="C1048" s="2">
        <v>139.49801600000001</v>
      </c>
      <c r="D1048" s="2">
        <v>161.506271</v>
      </c>
      <c r="E1048" s="2">
        <v>78.630341000000001</v>
      </c>
      <c r="F1048" s="2">
        <v>160.88999899999999</v>
      </c>
      <c r="G1048" s="2">
        <v>73.373954999999995</v>
      </c>
      <c r="H1048" s="3">
        <f t="shared" si="45"/>
        <v>1.2320402414844889E-2</v>
      </c>
      <c r="I1048" s="3">
        <f t="shared" si="45"/>
        <v>2.7626212010273488E-2</v>
      </c>
      <c r="J1048" s="3">
        <f t="shared" si="45"/>
        <v>-1.3409721411040243E-2</v>
      </c>
      <c r="K1048" s="3">
        <f t="shared" si="45"/>
        <v>7.5096235779448239E-3</v>
      </c>
      <c r="L1048" s="3">
        <f t="shared" si="45"/>
        <v>-1.4214863675607869E-2</v>
      </c>
      <c r="M1048" s="3">
        <f t="shared" si="45"/>
        <v>3.7379445071640705E-2</v>
      </c>
      <c r="N1048" s="3">
        <f t="shared" si="46"/>
        <v>1.2708593595828955E-2</v>
      </c>
    </row>
    <row r="1049" spans="1:14" x14ac:dyDescent="0.25">
      <c r="A1049" s="4">
        <v>43978</v>
      </c>
      <c r="B1049" s="2">
        <v>298.73922700000003</v>
      </c>
      <c r="C1049" s="2">
        <v>142.83371</v>
      </c>
      <c r="D1049" s="2">
        <v>161.20959500000001</v>
      </c>
      <c r="E1049" s="2">
        <v>78.793671000000003</v>
      </c>
      <c r="F1049" s="2">
        <v>161.179993</v>
      </c>
      <c r="G1049" s="2">
        <v>74.835273999999998</v>
      </c>
      <c r="H1049" s="3">
        <f t="shared" si="45"/>
        <v>1.4879057588627731E-2</v>
      </c>
      <c r="I1049" s="3">
        <f t="shared" si="45"/>
        <v>2.3912125029792453E-2</v>
      </c>
      <c r="J1049" s="3">
        <f t="shared" si="45"/>
        <v>-1.8369317684264752E-3</v>
      </c>
      <c r="K1049" s="3">
        <f t="shared" si="45"/>
        <v>2.0771879903205281E-3</v>
      </c>
      <c r="L1049" s="3">
        <f t="shared" si="45"/>
        <v>1.8024364584650066E-3</v>
      </c>
      <c r="M1049" s="3">
        <f t="shared" si="45"/>
        <v>1.9916045141630923E-2</v>
      </c>
      <c r="N1049" s="3">
        <f t="shared" si="46"/>
        <v>1.5313800972255515E-2</v>
      </c>
    </row>
    <row r="1050" spans="1:14" x14ac:dyDescent="0.25">
      <c r="A1050" s="4">
        <v>43979</v>
      </c>
      <c r="B1050" s="2">
        <v>298.18808000000001</v>
      </c>
      <c r="C1050" s="2">
        <v>140.741501</v>
      </c>
      <c r="D1050" s="2">
        <v>160.61630199999999</v>
      </c>
      <c r="E1050" s="2">
        <v>78.870514</v>
      </c>
      <c r="F1050" s="2">
        <v>161.720001</v>
      </c>
      <c r="G1050" s="2">
        <v>75.190994000000003</v>
      </c>
      <c r="H1050" s="3">
        <f t="shared" si="45"/>
        <v>-1.8449100425637077E-3</v>
      </c>
      <c r="I1050" s="3">
        <f t="shared" si="45"/>
        <v>-1.4647865689409012E-2</v>
      </c>
      <c r="J1050" s="3">
        <f t="shared" si="45"/>
        <v>-3.6802586099171641E-3</v>
      </c>
      <c r="K1050" s="3">
        <f t="shared" si="45"/>
        <v>9.7524330348819355E-4</v>
      </c>
      <c r="L1050" s="3">
        <f t="shared" si="45"/>
        <v>3.350341378907995E-3</v>
      </c>
      <c r="M1050" s="3">
        <f t="shared" si="45"/>
        <v>4.7533733891320651E-3</v>
      </c>
      <c r="N1050" s="3">
        <f t="shared" si="46"/>
        <v>-3.5227379465967552E-3</v>
      </c>
    </row>
    <row r="1051" spans="1:14" x14ac:dyDescent="0.25">
      <c r="A1051" s="4">
        <v>43980</v>
      </c>
      <c r="B1051" s="2">
        <v>299.51678500000003</v>
      </c>
      <c r="C1051" s="2">
        <v>140.49479700000001</v>
      </c>
      <c r="D1051" s="2">
        <v>161.76336699999999</v>
      </c>
      <c r="E1051" s="2">
        <v>79.187584000000001</v>
      </c>
      <c r="F1051" s="2">
        <v>162.91000399999999</v>
      </c>
      <c r="G1051" s="2">
        <v>74.441108999999997</v>
      </c>
      <c r="H1051" s="3">
        <f t="shared" si="45"/>
        <v>4.455929291338645E-3</v>
      </c>
      <c r="I1051" s="3">
        <f t="shared" si="45"/>
        <v>-1.7528873732843842E-3</v>
      </c>
      <c r="J1051" s="3">
        <f t="shared" si="45"/>
        <v>7.1416474275445285E-3</v>
      </c>
      <c r="K1051" s="3">
        <f t="shared" si="45"/>
        <v>4.0201335571363739E-3</v>
      </c>
      <c r="L1051" s="3">
        <f t="shared" si="45"/>
        <v>7.3584157348600687E-3</v>
      </c>
      <c r="M1051" s="3">
        <f t="shared" si="45"/>
        <v>-9.973069381154942E-3</v>
      </c>
      <c r="N1051" s="3">
        <f t="shared" si="46"/>
        <v>3.6727499201327941E-3</v>
      </c>
    </row>
    <row r="1052" spans="1:14" x14ac:dyDescent="0.25">
      <c r="A1052" s="4">
        <v>43983</v>
      </c>
      <c r="B1052" s="2">
        <v>300.72732500000001</v>
      </c>
      <c r="C1052" s="2">
        <v>142.40936300000001</v>
      </c>
      <c r="D1052" s="2">
        <v>160.67424</v>
      </c>
      <c r="E1052" s="2">
        <v>79.786568000000003</v>
      </c>
      <c r="F1052" s="2">
        <v>163.66000399999999</v>
      </c>
      <c r="G1052" s="2">
        <v>76.162002999999999</v>
      </c>
      <c r="H1052" s="3">
        <f t="shared" si="45"/>
        <v>4.0416432755179255E-3</v>
      </c>
      <c r="I1052" s="3">
        <f t="shared" si="45"/>
        <v>1.3627308917354419E-2</v>
      </c>
      <c r="J1052" s="3">
        <f t="shared" si="45"/>
        <v>-6.7328408167962595E-3</v>
      </c>
      <c r="K1052" s="3">
        <f t="shared" si="45"/>
        <v>7.5641151016805352E-3</v>
      </c>
      <c r="L1052" s="3">
        <f t="shared" si="45"/>
        <v>4.6037688391438181E-3</v>
      </c>
      <c r="M1052" s="3">
        <f t="shared" si="45"/>
        <v>2.3117522335676099E-2</v>
      </c>
      <c r="N1052" s="3">
        <f t="shared" si="46"/>
        <v>5.6521714454440715E-3</v>
      </c>
    </row>
    <row r="1053" spans="1:14" x14ac:dyDescent="0.25">
      <c r="A1053" s="4">
        <v>43984</v>
      </c>
      <c r="B1053" s="2">
        <v>303.217377</v>
      </c>
      <c r="C1053" s="2">
        <v>143.60351600000001</v>
      </c>
      <c r="D1053" s="2">
        <v>160.09008800000001</v>
      </c>
      <c r="E1053" s="2">
        <v>80.577483999999998</v>
      </c>
      <c r="F1053" s="2">
        <v>162.60000600000001</v>
      </c>
      <c r="G1053" s="2">
        <v>76.777298000000002</v>
      </c>
      <c r="H1053" s="3">
        <f t="shared" si="45"/>
        <v>8.2800989235014555E-3</v>
      </c>
      <c r="I1053" s="3">
        <f t="shared" si="45"/>
        <v>8.3853545500376381E-3</v>
      </c>
      <c r="J1053" s="3">
        <f t="shared" si="45"/>
        <v>-3.6356294574662051E-3</v>
      </c>
      <c r="K1053" s="3">
        <f t="shared" si="45"/>
        <v>9.9128966168842148E-3</v>
      </c>
      <c r="L1053" s="3">
        <f t="shared" si="45"/>
        <v>-6.4768298551427517E-3</v>
      </c>
      <c r="M1053" s="3">
        <f t="shared" si="45"/>
        <v>8.0787659956895741E-3</v>
      </c>
      <c r="N1053" s="3">
        <f t="shared" si="46"/>
        <v>7.1227754923245731E-3</v>
      </c>
    </row>
    <row r="1054" spans="1:14" x14ac:dyDescent="0.25">
      <c r="A1054" s="4">
        <v>43985</v>
      </c>
      <c r="B1054" s="2">
        <v>307.25271600000002</v>
      </c>
      <c r="C1054" s="2">
        <v>147.333969</v>
      </c>
      <c r="D1054" s="2">
        <v>157.96134900000001</v>
      </c>
      <c r="E1054" s="2">
        <v>80.953659000000002</v>
      </c>
      <c r="F1054" s="2">
        <v>159.60000600000001</v>
      </c>
      <c r="G1054" s="2">
        <v>79.238479999999996</v>
      </c>
      <c r="H1054" s="3">
        <f t="shared" si="45"/>
        <v>1.3308402836028854E-2</v>
      </c>
      <c r="I1054" s="3">
        <f t="shared" si="45"/>
        <v>2.5977448908702128E-2</v>
      </c>
      <c r="J1054" s="3">
        <f t="shared" si="45"/>
        <v>-1.3297131799939965E-2</v>
      </c>
      <c r="K1054" s="3">
        <f t="shared" si="45"/>
        <v>4.6684877874816344E-3</v>
      </c>
      <c r="L1054" s="3">
        <f t="shared" si="45"/>
        <v>-1.8450183821026478E-2</v>
      </c>
      <c r="M1054" s="3">
        <f t="shared" si="45"/>
        <v>3.2056116379610033E-2</v>
      </c>
      <c r="N1054" s="3">
        <f t="shared" si="46"/>
        <v>1.2850158508186927E-2</v>
      </c>
    </row>
    <row r="1055" spans="1:14" x14ac:dyDescent="0.25">
      <c r="A1055" s="4">
        <v>43986</v>
      </c>
      <c r="B1055" s="2">
        <v>306.44561800000002</v>
      </c>
      <c r="C1055" s="2">
        <v>147.02804599999999</v>
      </c>
      <c r="D1055" s="2">
        <v>155.67424</v>
      </c>
      <c r="E1055" s="2">
        <v>80.702881000000005</v>
      </c>
      <c r="F1055" s="2">
        <v>161.279999</v>
      </c>
      <c r="G1055" s="2">
        <v>78.450126999999995</v>
      </c>
      <c r="H1055" s="3">
        <f t="shared" si="45"/>
        <v>-2.626821368765353E-3</v>
      </c>
      <c r="I1055" s="3">
        <f t="shared" si="45"/>
        <v>-2.0763914939398997E-3</v>
      </c>
      <c r="J1055" s="3">
        <f t="shared" si="45"/>
        <v>-1.447891534529766E-2</v>
      </c>
      <c r="K1055" s="3">
        <f t="shared" si="45"/>
        <v>-3.0977969754275581E-3</v>
      </c>
      <c r="L1055" s="3">
        <f t="shared" si="45"/>
        <v>1.0526271534100129E-2</v>
      </c>
      <c r="M1055" s="3">
        <f t="shared" si="45"/>
        <v>-9.9491181557243014E-3</v>
      </c>
      <c r="N1055" s="3">
        <f t="shared" si="46"/>
        <v>-1.4900445707178031E-3</v>
      </c>
    </row>
    <row r="1056" spans="1:14" x14ac:dyDescent="0.25">
      <c r="A1056" s="4">
        <v>43987</v>
      </c>
      <c r="B1056" s="2">
        <v>314.29965199999998</v>
      </c>
      <c r="C1056" s="2">
        <v>151.656586</v>
      </c>
      <c r="D1056" s="2">
        <v>154.56530799999999</v>
      </c>
      <c r="E1056" s="2">
        <v>81.464859000000004</v>
      </c>
      <c r="F1056" s="2">
        <v>158.009995</v>
      </c>
      <c r="G1056" s="2">
        <v>81.420860000000005</v>
      </c>
      <c r="H1056" s="3">
        <f t="shared" si="45"/>
        <v>2.5629454424112463E-2</v>
      </c>
      <c r="I1056" s="3">
        <f t="shared" si="45"/>
        <v>3.1480660499290103E-2</v>
      </c>
      <c r="J1056" s="3">
        <f t="shared" si="45"/>
        <v>-7.1234136103700552E-3</v>
      </c>
      <c r="K1056" s="3">
        <f t="shared" si="45"/>
        <v>9.441769495193153E-3</v>
      </c>
      <c r="L1056" s="3">
        <f t="shared" si="45"/>
        <v>-2.0275322546350005E-2</v>
      </c>
      <c r="M1056" s="3">
        <f t="shared" si="45"/>
        <v>3.7867790832257109E-2</v>
      </c>
      <c r="N1056" s="3">
        <f t="shared" si="46"/>
        <v>2.2931629937819088E-2</v>
      </c>
    </row>
    <row r="1057" spans="1:14" x14ac:dyDescent="0.25">
      <c r="A1057" s="4">
        <v>43990</v>
      </c>
      <c r="B1057" s="2">
        <v>318.09878500000002</v>
      </c>
      <c r="C1057" s="2">
        <v>154.70611600000001</v>
      </c>
      <c r="D1057" s="2">
        <v>155.159378</v>
      </c>
      <c r="E1057" s="2">
        <v>81.561317000000003</v>
      </c>
      <c r="F1057" s="2">
        <v>159.720001</v>
      </c>
      <c r="G1057" s="2">
        <v>83.439796000000001</v>
      </c>
      <c r="H1057" s="3">
        <f t="shared" si="45"/>
        <v>1.2087614401813163E-2</v>
      </c>
      <c r="I1057" s="3">
        <f t="shared" si="45"/>
        <v>2.0108127714282054E-2</v>
      </c>
      <c r="J1057" s="3">
        <f t="shared" si="45"/>
        <v>3.8434886048297479E-3</v>
      </c>
      <c r="K1057" s="3">
        <f t="shared" si="45"/>
        <v>1.1840442760724379E-3</v>
      </c>
      <c r="L1057" s="3">
        <f t="shared" si="45"/>
        <v>1.0822138181828311E-2</v>
      </c>
      <c r="M1057" s="3">
        <f t="shared" si="45"/>
        <v>2.4796299130222854E-2</v>
      </c>
      <c r="N1057" s="3">
        <f t="shared" si="46"/>
        <v>1.3297019312748274E-2</v>
      </c>
    </row>
    <row r="1058" spans="1:14" x14ac:dyDescent="0.25">
      <c r="A1058" s="4">
        <v>43991</v>
      </c>
      <c r="B1058" s="2">
        <v>315.72680700000001</v>
      </c>
      <c r="C1058" s="2">
        <v>151.656586</v>
      </c>
      <c r="D1058" s="2">
        <v>156.921738</v>
      </c>
      <c r="E1058" s="2">
        <v>80.924721000000005</v>
      </c>
      <c r="F1058" s="2">
        <v>161.259995</v>
      </c>
      <c r="G1058" s="2">
        <v>82.055381999999994</v>
      </c>
      <c r="H1058" s="3">
        <f t="shared" si="45"/>
        <v>-7.456733919936287E-3</v>
      </c>
      <c r="I1058" s="3">
        <f t="shared" si="45"/>
        <v>-1.9711761104518999E-2</v>
      </c>
      <c r="J1058" s="3">
        <f t="shared" si="45"/>
        <v>1.1358385311392549E-2</v>
      </c>
      <c r="K1058" s="3">
        <f t="shared" si="45"/>
        <v>-7.8051216362776676E-3</v>
      </c>
      <c r="L1058" s="3">
        <f t="shared" si="45"/>
        <v>9.6418356521297266E-3</v>
      </c>
      <c r="M1058" s="3">
        <f t="shared" si="45"/>
        <v>-1.6591771149584433E-2</v>
      </c>
      <c r="N1058" s="3">
        <f t="shared" si="46"/>
        <v>-8.0976641753098978E-3</v>
      </c>
    </row>
    <row r="1059" spans="1:14" x14ac:dyDescent="0.25">
      <c r="A1059" s="4">
        <v>43992</v>
      </c>
      <c r="B1059" s="2">
        <v>313.965057</v>
      </c>
      <c r="C1059" s="2">
        <v>148.232056</v>
      </c>
      <c r="D1059" s="2">
        <v>159.24847399999999</v>
      </c>
      <c r="E1059" s="2">
        <v>80.808982999999998</v>
      </c>
      <c r="F1059" s="2">
        <v>163.570007</v>
      </c>
      <c r="G1059" s="2">
        <v>79.969147000000007</v>
      </c>
      <c r="H1059" s="3">
        <f t="shared" si="45"/>
        <v>-5.5799823168009022E-3</v>
      </c>
      <c r="I1059" s="3">
        <f t="shared" si="45"/>
        <v>-2.2580819536581198E-2</v>
      </c>
      <c r="J1059" s="3">
        <f t="shared" si="45"/>
        <v>1.4827365728003805E-2</v>
      </c>
      <c r="K1059" s="3">
        <f t="shared" si="45"/>
        <v>-1.4301933768793296E-3</v>
      </c>
      <c r="L1059" s="3">
        <f t="shared" si="45"/>
        <v>1.4324767900433022E-2</v>
      </c>
      <c r="M1059" s="3">
        <f t="shared" si="45"/>
        <v>-2.5424718636980925E-2</v>
      </c>
      <c r="N1059" s="3">
        <f t="shared" si="46"/>
        <v>-6.7727794242010931E-3</v>
      </c>
    </row>
    <row r="1060" spans="1:14" x14ac:dyDescent="0.25">
      <c r="A1060" s="4">
        <v>43993</v>
      </c>
      <c r="B1060" s="2">
        <v>295.86532599999998</v>
      </c>
      <c r="C1060" s="2">
        <v>137.99792500000001</v>
      </c>
      <c r="D1060" s="2">
        <v>162.25842299999999</v>
      </c>
      <c r="E1060" s="2">
        <v>78.735221999999993</v>
      </c>
      <c r="F1060" s="2">
        <v>162.38999899999999</v>
      </c>
      <c r="G1060" s="2">
        <v>74.835273999999998</v>
      </c>
      <c r="H1060" s="3">
        <f t="shared" si="45"/>
        <v>-5.7648870778635786E-2</v>
      </c>
      <c r="I1060" s="3">
        <f t="shared" si="45"/>
        <v>-6.9041280787470072E-2</v>
      </c>
      <c r="J1060" s="3">
        <f t="shared" si="45"/>
        <v>1.8900959766810832E-2</v>
      </c>
      <c r="K1060" s="3">
        <f t="shared" si="45"/>
        <v>-2.5662505862745544E-2</v>
      </c>
      <c r="L1060" s="3">
        <f t="shared" si="45"/>
        <v>-7.2140854038112989E-3</v>
      </c>
      <c r="M1060" s="3">
        <f t="shared" si="45"/>
        <v>-6.4198171327249587E-2</v>
      </c>
      <c r="N1060" s="3">
        <f t="shared" si="46"/>
        <v>-5.5495636478239713E-2</v>
      </c>
    </row>
    <row r="1061" spans="1:14" x14ac:dyDescent="0.25">
      <c r="A1061" s="4">
        <v>43994</v>
      </c>
      <c r="B1061" s="2">
        <v>299.40850799999998</v>
      </c>
      <c r="C1061" s="2">
        <v>140.91915900000001</v>
      </c>
      <c r="D1061" s="2">
        <v>160.694061</v>
      </c>
      <c r="E1061" s="2">
        <v>79.516509999999997</v>
      </c>
      <c r="F1061" s="2">
        <v>162.61999499999999</v>
      </c>
      <c r="G1061" s="2">
        <v>77.517570000000006</v>
      </c>
      <c r="H1061" s="3">
        <f t="shared" si="45"/>
        <v>1.1975658141163859E-2</v>
      </c>
      <c r="I1061" s="3">
        <f t="shared" si="45"/>
        <v>2.1168680616030944E-2</v>
      </c>
      <c r="J1061" s="3">
        <f t="shared" si="45"/>
        <v>-9.6411759160262012E-3</v>
      </c>
      <c r="K1061" s="3">
        <f t="shared" si="45"/>
        <v>9.9229795783137842E-3</v>
      </c>
      <c r="L1061" s="3">
        <f t="shared" si="45"/>
        <v>1.4163187475602079E-3</v>
      </c>
      <c r="M1061" s="3">
        <f t="shared" si="45"/>
        <v>3.5842669594555288E-2</v>
      </c>
      <c r="N1061" s="3">
        <f t="shared" si="46"/>
        <v>1.2636882322017427E-2</v>
      </c>
    </row>
    <row r="1062" spans="1:14" x14ac:dyDescent="0.25">
      <c r="A1062" s="4">
        <v>43997</v>
      </c>
      <c r="B1062" s="2">
        <v>302.20367399999998</v>
      </c>
      <c r="C1062" s="2">
        <v>143.61338799999999</v>
      </c>
      <c r="D1062" s="2">
        <v>160.78315699999999</v>
      </c>
      <c r="E1062" s="2">
        <v>80.288132000000004</v>
      </c>
      <c r="F1062" s="2">
        <v>162.33000200000001</v>
      </c>
      <c r="G1062" s="2">
        <v>78.613563999999997</v>
      </c>
      <c r="H1062" s="3">
        <f t="shared" si="45"/>
        <v>9.3356264946218293E-3</v>
      </c>
      <c r="I1062" s="3">
        <f t="shared" si="45"/>
        <v>1.9118968769888722E-2</v>
      </c>
      <c r="J1062" s="3">
        <f t="shared" si="45"/>
        <v>5.5444488393363578E-4</v>
      </c>
      <c r="K1062" s="3">
        <f t="shared" si="45"/>
        <v>9.7039218647800851E-3</v>
      </c>
      <c r="L1062" s="3">
        <f t="shared" si="45"/>
        <v>-1.783255496963787E-3</v>
      </c>
      <c r="M1062" s="3">
        <f t="shared" si="45"/>
        <v>1.4138652695124376E-2</v>
      </c>
      <c r="N1062" s="3">
        <f t="shared" si="46"/>
        <v>1.0048743150170337E-2</v>
      </c>
    </row>
    <row r="1063" spans="1:14" x14ac:dyDescent="0.25">
      <c r="A1063" s="4">
        <v>43998</v>
      </c>
      <c r="B1063" s="2">
        <v>308.02038599999997</v>
      </c>
      <c r="C1063" s="2">
        <v>146.495102</v>
      </c>
      <c r="D1063" s="2">
        <v>158.31779499999999</v>
      </c>
      <c r="E1063" s="2">
        <v>80.616066000000004</v>
      </c>
      <c r="F1063" s="2">
        <v>162.25</v>
      </c>
      <c r="G1063" s="2">
        <v>80.161422999999999</v>
      </c>
      <c r="H1063" s="3">
        <f t="shared" si="45"/>
        <v>1.9247654811767712E-2</v>
      </c>
      <c r="I1063" s="3">
        <f t="shared" si="45"/>
        <v>2.0065775483271819E-2</v>
      </c>
      <c r="J1063" s="3">
        <f t="shared" si="45"/>
        <v>-1.5333459337410593E-2</v>
      </c>
      <c r="K1063" s="3">
        <f t="shared" si="45"/>
        <v>4.084464189551662E-3</v>
      </c>
      <c r="L1063" s="3">
        <f t="shared" si="45"/>
        <v>-4.9283557576751402E-4</v>
      </c>
      <c r="M1063" s="3">
        <f t="shared" si="45"/>
        <v>1.9689464784983013E-2</v>
      </c>
      <c r="N1063" s="3">
        <f t="shared" si="46"/>
        <v>1.7810129493360104E-2</v>
      </c>
    </row>
    <row r="1064" spans="1:14" x14ac:dyDescent="0.25">
      <c r="A1064" s="4">
        <v>43999</v>
      </c>
      <c r="B1064" s="2">
        <v>306.740906</v>
      </c>
      <c r="C1064" s="2">
        <v>144.787781</v>
      </c>
      <c r="D1064" s="2">
        <v>158.97126800000001</v>
      </c>
      <c r="E1064" s="2">
        <v>80.239891</v>
      </c>
      <c r="F1064" s="2">
        <v>162.55999800000001</v>
      </c>
      <c r="G1064" s="2">
        <v>78.998137999999997</v>
      </c>
      <c r="H1064" s="3">
        <f t="shared" si="45"/>
        <v>-4.1538809057917181E-3</v>
      </c>
      <c r="I1064" s="3">
        <f t="shared" si="45"/>
        <v>-1.1654457908087612E-2</v>
      </c>
      <c r="J1064" s="3">
        <f t="shared" si="45"/>
        <v>4.1276029646573065E-3</v>
      </c>
      <c r="K1064" s="3">
        <f t="shared" ref="K1064:M1127" si="47">E1064/E1063-1</f>
        <v>-4.6662534984032167E-3</v>
      </c>
      <c r="L1064" s="3">
        <f t="shared" si="47"/>
        <v>1.9106194144837829E-3</v>
      </c>
      <c r="M1064" s="3">
        <f t="shared" si="47"/>
        <v>-1.4511780810078756E-2</v>
      </c>
      <c r="N1064" s="3">
        <f t="shared" si="46"/>
        <v>-4.8963976864203583E-3</v>
      </c>
    </row>
    <row r="1065" spans="1:14" x14ac:dyDescent="0.25">
      <c r="A1065" s="4">
        <v>44000</v>
      </c>
      <c r="B1065" s="2">
        <v>306.85900900000001</v>
      </c>
      <c r="C1065" s="2">
        <v>144.65950000000001</v>
      </c>
      <c r="D1065" s="2">
        <v>160.65443400000001</v>
      </c>
      <c r="E1065" s="2">
        <v>80.210967999999994</v>
      </c>
      <c r="F1065" s="2">
        <v>162.240005</v>
      </c>
      <c r="G1065" s="2">
        <v>78.132874000000001</v>
      </c>
      <c r="H1065" s="3">
        <f t="shared" ref="H1065:M1128" si="48">B1065/B1064-1</f>
        <v>3.8502526950234817E-4</v>
      </c>
      <c r="I1065" s="3">
        <f t="shared" si="48"/>
        <v>-8.85993273147756E-4</v>
      </c>
      <c r="J1065" s="3">
        <f t="shared" si="48"/>
        <v>1.0587862958984617E-2</v>
      </c>
      <c r="K1065" s="3">
        <f t="shared" si="47"/>
        <v>-3.6045662125849809E-4</v>
      </c>
      <c r="L1065" s="3">
        <f t="shared" si="47"/>
        <v>-1.9684609002026399E-3</v>
      </c>
      <c r="M1065" s="3">
        <f t="shared" si="47"/>
        <v>-1.0952967018032722E-2</v>
      </c>
      <c r="N1065" s="3">
        <f t="shared" si="46"/>
        <v>-9.9075546288443961E-6</v>
      </c>
    </row>
    <row r="1066" spans="1:14" x14ac:dyDescent="0.25">
      <c r="A1066" s="4">
        <v>44001</v>
      </c>
      <c r="B1066" s="2">
        <v>305.10534699999999</v>
      </c>
      <c r="C1066" s="2">
        <v>144.04762299999999</v>
      </c>
      <c r="D1066" s="2">
        <v>160.78315699999999</v>
      </c>
      <c r="E1066" s="2">
        <v>79.940887000000004</v>
      </c>
      <c r="F1066" s="2">
        <v>164.029999</v>
      </c>
      <c r="G1066" s="2">
        <v>76.998420999999993</v>
      </c>
      <c r="H1066" s="3">
        <f t="shared" si="48"/>
        <v>-5.714878652951727E-3</v>
      </c>
      <c r="I1066" s="3">
        <f t="shared" si="48"/>
        <v>-4.2297740556273E-3</v>
      </c>
      <c r="J1066" s="3">
        <f t="shared" si="48"/>
        <v>8.0124150199289979E-4</v>
      </c>
      <c r="K1066" s="3">
        <f t="shared" si="47"/>
        <v>-3.3671330334772431E-3</v>
      </c>
      <c r="L1066" s="3">
        <f t="shared" si="47"/>
        <v>1.1033000153075623E-2</v>
      </c>
      <c r="M1066" s="3">
        <f t="shared" si="47"/>
        <v>-1.4519535016720431E-2</v>
      </c>
      <c r="N1066" s="3">
        <f t="shared" si="46"/>
        <v>-4.1393135727108314E-3</v>
      </c>
    </row>
    <row r="1067" spans="1:14" x14ac:dyDescent="0.25">
      <c r="A1067" s="4">
        <v>44004</v>
      </c>
      <c r="B1067" s="2">
        <v>307.06265300000001</v>
      </c>
      <c r="C1067" s="2">
        <v>144.768036</v>
      </c>
      <c r="D1067" s="2">
        <v>160.80296300000001</v>
      </c>
      <c r="E1067" s="2">
        <v>79.883026000000001</v>
      </c>
      <c r="F1067" s="2">
        <v>165.08999600000001</v>
      </c>
      <c r="G1067" s="2">
        <v>76.921509</v>
      </c>
      <c r="H1067" s="3">
        <f t="shared" si="48"/>
        <v>6.4151809178225605E-3</v>
      </c>
      <c r="I1067" s="3">
        <f t="shared" si="48"/>
        <v>5.0012140776527492E-3</v>
      </c>
      <c r="J1067" s="3">
        <f t="shared" si="48"/>
        <v>1.2318454475934715E-4</v>
      </c>
      <c r="K1067" s="3">
        <f t="shared" si="47"/>
        <v>-7.237973228894079E-4</v>
      </c>
      <c r="L1067" s="3">
        <f t="shared" si="47"/>
        <v>6.4622142685011319E-3</v>
      </c>
      <c r="M1067" s="3">
        <f t="shared" si="47"/>
        <v>-9.9887762633465993E-4</v>
      </c>
      <c r="N1067" s="3">
        <f t="shared" si="46"/>
        <v>6.1879571622214698E-3</v>
      </c>
    </row>
    <row r="1068" spans="1:14" x14ac:dyDescent="0.25">
      <c r="A1068" s="4">
        <v>44005</v>
      </c>
      <c r="B1068" s="2">
        <v>308.47625699999998</v>
      </c>
      <c r="C1068" s="2">
        <v>145.24177599999999</v>
      </c>
      <c r="D1068" s="2">
        <v>159.703934</v>
      </c>
      <c r="E1068" s="2">
        <v>79.998756</v>
      </c>
      <c r="F1068" s="2">
        <v>166.479996</v>
      </c>
      <c r="G1068" s="2">
        <v>76.604247999999998</v>
      </c>
      <c r="H1068" s="3">
        <f t="shared" si="48"/>
        <v>4.6036337737236366E-3</v>
      </c>
      <c r="I1068" s="3">
        <f t="shared" si="48"/>
        <v>3.272407453258408E-3</v>
      </c>
      <c r="J1068" s="3">
        <f t="shared" si="48"/>
        <v>-6.8346315235496835E-3</v>
      </c>
      <c r="K1068" s="3">
        <f t="shared" si="47"/>
        <v>1.4487433162584384E-3</v>
      </c>
      <c r="L1068" s="3">
        <f t="shared" si="47"/>
        <v>8.4196500919413442E-3</v>
      </c>
      <c r="M1068" s="3">
        <f t="shared" si="47"/>
        <v>-4.1244770692161481E-3</v>
      </c>
      <c r="N1068" s="3">
        <f t="shared" si="46"/>
        <v>4.6899019969957089E-3</v>
      </c>
    </row>
    <row r="1069" spans="1:14" x14ac:dyDescent="0.25">
      <c r="A1069" s="4">
        <v>44006</v>
      </c>
      <c r="B1069" s="2">
        <v>300.60745200000002</v>
      </c>
      <c r="C1069" s="2">
        <v>140.47505200000001</v>
      </c>
      <c r="D1069" s="2">
        <v>161.416809</v>
      </c>
      <c r="E1069" s="2">
        <v>79.178901999999994</v>
      </c>
      <c r="F1069" s="2">
        <v>165.89999399999999</v>
      </c>
      <c r="G1069" s="2">
        <v>74.421882999999994</v>
      </c>
      <c r="H1069" s="3">
        <f t="shared" si="48"/>
        <v>-2.550862447737734E-2</v>
      </c>
      <c r="I1069" s="3">
        <f t="shared" si="48"/>
        <v>-3.2819235148983439E-2</v>
      </c>
      <c r="J1069" s="3">
        <f t="shared" si="48"/>
        <v>1.0725315006955283E-2</v>
      </c>
      <c r="K1069" s="3">
        <f t="shared" si="47"/>
        <v>-1.0248334361599443E-2</v>
      </c>
      <c r="L1069" s="3">
        <f t="shared" si="47"/>
        <v>-3.4839140673694757E-3</v>
      </c>
      <c r="M1069" s="3">
        <f t="shared" si="47"/>
        <v>-2.8488824797288093E-2</v>
      </c>
      <c r="N1069" s="3">
        <f t="shared" si="46"/>
        <v>-2.4949823752647898E-2</v>
      </c>
    </row>
    <row r="1070" spans="1:14" x14ac:dyDescent="0.25">
      <c r="A1070" s="4">
        <v>44007</v>
      </c>
      <c r="B1070" s="2">
        <v>303.83010899999999</v>
      </c>
      <c r="C1070" s="2">
        <v>142.35438500000001</v>
      </c>
      <c r="D1070" s="2">
        <v>161.88218699999999</v>
      </c>
      <c r="E1070" s="2">
        <v>79.207847999999998</v>
      </c>
      <c r="F1070" s="2">
        <v>165.800003</v>
      </c>
      <c r="G1070" s="2">
        <v>75.372398000000004</v>
      </c>
      <c r="H1070" s="3">
        <f t="shared" si="48"/>
        <v>1.0720482737733183E-2</v>
      </c>
      <c r="I1070" s="3">
        <f t="shared" si="48"/>
        <v>1.3378411135950286E-2</v>
      </c>
      <c r="J1070" s="3">
        <f t="shared" si="48"/>
        <v>2.8830826410402022E-3</v>
      </c>
      <c r="K1070" s="3">
        <f t="shared" si="47"/>
        <v>3.6557718367968839E-4</v>
      </c>
      <c r="L1070" s="3">
        <f t="shared" si="47"/>
        <v>-6.0271852692161954E-4</v>
      </c>
      <c r="M1070" s="3">
        <f t="shared" si="47"/>
        <v>1.2771982670742199E-2</v>
      </c>
      <c r="N1070" s="3">
        <f t="shared" si="46"/>
        <v>1.0253423551845643E-2</v>
      </c>
    </row>
    <row r="1071" spans="1:14" x14ac:dyDescent="0.25">
      <c r="A1071" s="4">
        <v>44008</v>
      </c>
      <c r="B1071" s="2">
        <v>296.61373900000001</v>
      </c>
      <c r="C1071" s="2">
        <v>139.17932099999999</v>
      </c>
      <c r="D1071" s="2">
        <v>163.61483799999999</v>
      </c>
      <c r="E1071" s="2">
        <v>78.455489999999998</v>
      </c>
      <c r="F1071" s="2">
        <v>166.53999300000001</v>
      </c>
      <c r="G1071" s="2">
        <v>73.925735000000003</v>
      </c>
      <c r="H1071" s="3">
        <f t="shared" si="48"/>
        <v>-2.3751332689677551E-2</v>
      </c>
      <c r="I1071" s="3">
        <f t="shared" si="48"/>
        <v>-2.230394237592348E-2</v>
      </c>
      <c r="J1071" s="3">
        <f t="shared" si="48"/>
        <v>1.0703160317447447E-2</v>
      </c>
      <c r="K1071" s="3">
        <f t="shared" si="47"/>
        <v>-9.4985284791476721E-3</v>
      </c>
      <c r="L1071" s="3">
        <f t="shared" si="47"/>
        <v>4.4631482907753206E-3</v>
      </c>
      <c r="M1071" s="3">
        <f t="shared" si="47"/>
        <v>-1.9193538196834337E-2</v>
      </c>
      <c r="N1071" s="3">
        <f t="shared" si="46"/>
        <v>-2.1269291137729438E-2</v>
      </c>
    </row>
    <row r="1072" spans="1:14" x14ac:dyDescent="0.25">
      <c r="A1072" s="4">
        <v>44011</v>
      </c>
      <c r="B1072" s="2">
        <v>300.973206</v>
      </c>
      <c r="C1072" s="2">
        <v>142.30493200000001</v>
      </c>
      <c r="D1072" s="2">
        <v>163.10000600000001</v>
      </c>
      <c r="E1072" s="2">
        <v>78.011818000000005</v>
      </c>
      <c r="F1072" s="2">
        <v>166.63000500000001</v>
      </c>
      <c r="G1072" s="2">
        <v>75.352981999999997</v>
      </c>
      <c r="H1072" s="3">
        <f t="shared" si="48"/>
        <v>1.469745472579076E-2</v>
      </c>
      <c r="I1072" s="3">
        <f t="shared" si="48"/>
        <v>2.2457438199458002E-2</v>
      </c>
      <c r="J1072" s="3">
        <f t="shared" si="48"/>
        <v>-3.1466094780473464E-3</v>
      </c>
      <c r="K1072" s="3">
        <f t="shared" si="47"/>
        <v>-5.6550790773213233E-3</v>
      </c>
      <c r="L1072" s="3">
        <f t="shared" si="47"/>
        <v>5.404827896204889E-4</v>
      </c>
      <c r="M1072" s="3">
        <f t="shared" si="47"/>
        <v>1.9306497257010724E-2</v>
      </c>
      <c r="N1072" s="3">
        <f t="shared" si="46"/>
        <v>1.4838257835421876E-2</v>
      </c>
    </row>
    <row r="1073" spans="1:14" x14ac:dyDescent="0.25">
      <c r="A1073" s="4">
        <v>44012</v>
      </c>
      <c r="B1073" s="2">
        <v>304.82852200000002</v>
      </c>
      <c r="C1073" s="2">
        <v>144.13481100000001</v>
      </c>
      <c r="D1073" s="2">
        <v>162.30792199999999</v>
      </c>
      <c r="E1073" s="2">
        <v>78.725577999999999</v>
      </c>
      <c r="F1073" s="2">
        <v>167.36999499999999</v>
      </c>
      <c r="G1073" s="2">
        <v>76.246223000000001</v>
      </c>
      <c r="H1073" s="3">
        <f t="shared" si="48"/>
        <v>1.2809499062185647E-2</v>
      </c>
      <c r="I1073" s="3">
        <f t="shared" si="48"/>
        <v>1.2858858609341883E-2</v>
      </c>
      <c r="J1073" s="3">
        <f t="shared" si="48"/>
        <v>-4.8564314583778856E-3</v>
      </c>
      <c r="K1073" s="3">
        <f t="shared" si="47"/>
        <v>9.1493829819475625E-3</v>
      </c>
      <c r="L1073" s="3">
        <f t="shared" si="47"/>
        <v>4.4409168684833578E-3</v>
      </c>
      <c r="M1073" s="3">
        <f t="shared" si="47"/>
        <v>1.1854089596613493E-2</v>
      </c>
      <c r="N1073" s="3">
        <f t="shared" si="46"/>
        <v>1.215149895913179E-2</v>
      </c>
    </row>
    <row r="1074" spans="1:14" x14ac:dyDescent="0.25">
      <c r="A1074" s="4">
        <v>44013</v>
      </c>
      <c r="B1074" s="2">
        <v>306.96380599999998</v>
      </c>
      <c r="C1074" s="2">
        <v>143.660034</v>
      </c>
      <c r="D1074" s="2">
        <v>161.99269100000001</v>
      </c>
      <c r="E1074" s="2">
        <v>78.970634000000004</v>
      </c>
      <c r="F1074" s="2">
        <v>166.61999499999999</v>
      </c>
      <c r="G1074" s="2">
        <v>78.003592999999995</v>
      </c>
      <c r="H1074" s="3">
        <f t="shared" si="48"/>
        <v>7.0048694459108329E-3</v>
      </c>
      <c r="I1074" s="3">
        <f t="shared" si="48"/>
        <v>-3.293978718298729E-3</v>
      </c>
      <c r="J1074" s="3">
        <f t="shared" si="48"/>
        <v>-1.9421787680824476E-3</v>
      </c>
      <c r="K1074" s="3">
        <f t="shared" si="47"/>
        <v>3.1127875618772727E-3</v>
      </c>
      <c r="L1074" s="3">
        <f t="shared" si="47"/>
        <v>-4.4810899349073674E-3</v>
      </c>
      <c r="M1074" s="3">
        <f t="shared" si="47"/>
        <v>2.3048617109859837E-2</v>
      </c>
      <c r="N1074" s="3">
        <f t="shared" si="46"/>
        <v>4.408407746541599E-3</v>
      </c>
    </row>
    <row r="1075" spans="1:14" x14ac:dyDescent="0.25">
      <c r="A1075" s="4">
        <v>44014</v>
      </c>
      <c r="B1075" s="2">
        <v>308.65420499999999</v>
      </c>
      <c r="C1075" s="2">
        <v>144.31285099999999</v>
      </c>
      <c r="D1075" s="2">
        <v>162.16120900000001</v>
      </c>
      <c r="E1075" s="2">
        <v>79.551795999999996</v>
      </c>
      <c r="F1075" s="2">
        <v>166.979996</v>
      </c>
      <c r="G1075" s="2">
        <v>77.780281000000002</v>
      </c>
      <c r="H1075" s="3">
        <f t="shared" si="48"/>
        <v>5.5068349002684869E-3</v>
      </c>
      <c r="I1075" s="3">
        <f t="shared" si="48"/>
        <v>4.5441796289704683E-3</v>
      </c>
      <c r="J1075" s="3">
        <f t="shared" si="48"/>
        <v>1.0402815025771783E-3</v>
      </c>
      <c r="K1075" s="3">
        <f t="shared" si="47"/>
        <v>7.3592165918281438E-3</v>
      </c>
      <c r="L1075" s="3">
        <f t="shared" si="47"/>
        <v>2.1606110359084774E-3</v>
      </c>
      <c r="M1075" s="3">
        <f t="shared" si="47"/>
        <v>-2.8628424847044753E-3</v>
      </c>
      <c r="N1075" s="3">
        <f t="shared" si="46"/>
        <v>5.083259285672919E-3</v>
      </c>
    </row>
    <row r="1076" spans="1:14" x14ac:dyDescent="0.25">
      <c r="A1076" s="4">
        <v>44018</v>
      </c>
      <c r="B1076" s="2">
        <v>313.419037</v>
      </c>
      <c r="C1076" s="2">
        <v>145.66793799999999</v>
      </c>
      <c r="D1076" s="2">
        <v>161.497086</v>
      </c>
      <c r="E1076" s="2">
        <v>80.123276000000004</v>
      </c>
      <c r="F1076" s="2">
        <v>167.979996</v>
      </c>
      <c r="G1076" s="2">
        <v>77.741446999999994</v>
      </c>
      <c r="H1076" s="3">
        <f t="shared" si="48"/>
        <v>1.5437443983632226E-2</v>
      </c>
      <c r="I1076" s="3">
        <f t="shared" si="48"/>
        <v>9.3899260572434251E-3</v>
      </c>
      <c r="J1076" s="3">
        <f t="shared" si="48"/>
        <v>-4.0954492390348207E-3</v>
      </c>
      <c r="K1076" s="3">
        <f t="shared" si="47"/>
        <v>7.183747303455057E-3</v>
      </c>
      <c r="L1076" s="3">
        <f t="shared" si="47"/>
        <v>5.9887413100667697E-3</v>
      </c>
      <c r="M1076" s="3">
        <f t="shared" si="47"/>
        <v>-4.992782168016241E-4</v>
      </c>
      <c r="N1076" s="3">
        <f t="shared" si="46"/>
        <v>1.3697570426664689E-2</v>
      </c>
    </row>
    <row r="1077" spans="1:14" x14ac:dyDescent="0.25">
      <c r="A1077" s="4">
        <v>44019</v>
      </c>
      <c r="B1077" s="2">
        <v>310.18649299999998</v>
      </c>
      <c r="C1077" s="2">
        <v>143.224808</v>
      </c>
      <c r="D1077" s="2">
        <v>163.76707500000001</v>
      </c>
      <c r="E1077" s="2">
        <v>79.590546000000003</v>
      </c>
      <c r="F1077" s="2">
        <v>169.03999300000001</v>
      </c>
      <c r="G1077" s="2">
        <v>76.197685000000007</v>
      </c>
      <c r="H1077" s="3">
        <f t="shared" si="48"/>
        <v>-1.0313808730131546E-2</v>
      </c>
      <c r="I1077" s="3">
        <f t="shared" si="48"/>
        <v>-1.677191311652948E-2</v>
      </c>
      <c r="J1077" s="3">
        <f t="shared" si="48"/>
        <v>1.4055913058394154E-2</v>
      </c>
      <c r="K1077" s="3">
        <f t="shared" si="47"/>
        <v>-6.6488794092742776E-3</v>
      </c>
      <c r="L1077" s="3">
        <f t="shared" si="47"/>
        <v>6.3102573237352466E-3</v>
      </c>
      <c r="M1077" s="3">
        <f t="shared" si="47"/>
        <v>-1.9857644275645958E-2</v>
      </c>
      <c r="N1077" s="3">
        <f t="shared" si="46"/>
        <v>-1.0045596009536074E-2</v>
      </c>
    </row>
    <row r="1078" spans="1:14" x14ac:dyDescent="0.25">
      <c r="A1078" s="4">
        <v>44020</v>
      </c>
      <c r="B1078" s="2">
        <v>312.55896000000001</v>
      </c>
      <c r="C1078" s="2">
        <v>144.38208</v>
      </c>
      <c r="D1078" s="2">
        <v>163.11283900000001</v>
      </c>
      <c r="E1078" s="2">
        <v>79.803641999999996</v>
      </c>
      <c r="F1078" s="2">
        <v>170.08999600000001</v>
      </c>
      <c r="G1078" s="2">
        <v>76.090889000000004</v>
      </c>
      <c r="H1078" s="3">
        <f t="shared" si="48"/>
        <v>7.6485180803795849E-3</v>
      </c>
      <c r="I1078" s="3">
        <f t="shared" si="48"/>
        <v>8.0801085800723538E-3</v>
      </c>
      <c r="J1078" s="3">
        <f t="shared" si="48"/>
        <v>-3.994917781855678E-3</v>
      </c>
      <c r="K1078" s="3">
        <f t="shared" si="47"/>
        <v>2.6774034192451612E-3</v>
      </c>
      <c r="L1078" s="3">
        <f t="shared" si="47"/>
        <v>6.2115655672088099E-3</v>
      </c>
      <c r="M1078" s="3">
        <f t="shared" si="47"/>
        <v>-1.4015648900619349E-3</v>
      </c>
      <c r="N1078" s="3">
        <f t="shared" si="46"/>
        <v>7.6046485739221419E-3</v>
      </c>
    </row>
    <row r="1079" spans="1:14" x14ac:dyDescent="0.25">
      <c r="A1079" s="4">
        <v>44021</v>
      </c>
      <c r="B1079" s="2">
        <v>310.77957199999997</v>
      </c>
      <c r="C1079" s="2">
        <v>142.47306800000001</v>
      </c>
      <c r="D1079" s="2">
        <v>165.70996099999999</v>
      </c>
      <c r="E1079" s="2">
        <v>79.629288000000003</v>
      </c>
      <c r="F1079" s="2">
        <v>169.63000500000001</v>
      </c>
      <c r="G1079" s="2">
        <v>75.615127999999999</v>
      </c>
      <c r="H1079" s="3">
        <f t="shared" si="48"/>
        <v>-5.6929674964366628E-3</v>
      </c>
      <c r="I1079" s="3">
        <f t="shared" si="48"/>
        <v>-1.3221945548921199E-2</v>
      </c>
      <c r="J1079" s="3">
        <f t="shared" si="48"/>
        <v>1.5922241412277716E-2</v>
      </c>
      <c r="K1079" s="3">
        <f t="shared" si="47"/>
        <v>-2.1847875063144562E-3</v>
      </c>
      <c r="L1079" s="3">
        <f t="shared" si="47"/>
        <v>-2.7043977354200832E-3</v>
      </c>
      <c r="M1079" s="3">
        <f t="shared" si="47"/>
        <v>-6.2525357010877469E-3</v>
      </c>
      <c r="N1079" s="3">
        <f t="shared" si="46"/>
        <v>-6.6849393663576005E-3</v>
      </c>
    </row>
    <row r="1080" spans="1:14" x14ac:dyDescent="0.25">
      <c r="A1080" s="4">
        <v>44022</v>
      </c>
      <c r="B1080" s="2">
        <v>313.95285000000001</v>
      </c>
      <c r="C1080" s="2">
        <v>144.11502100000001</v>
      </c>
      <c r="D1080" s="2">
        <v>164.877274</v>
      </c>
      <c r="E1080" s="2">
        <v>79.900504999999995</v>
      </c>
      <c r="F1080" s="2">
        <v>169.19000199999999</v>
      </c>
      <c r="G1080" s="2">
        <v>75.848159999999993</v>
      </c>
      <c r="H1080" s="3">
        <f t="shared" si="48"/>
        <v>1.0210703295517876E-2</v>
      </c>
      <c r="I1080" s="3">
        <f t="shared" si="48"/>
        <v>1.1524655312399101E-2</v>
      </c>
      <c r="J1080" s="3">
        <f t="shared" si="48"/>
        <v>-5.0249664834571828E-3</v>
      </c>
      <c r="K1080" s="3">
        <f t="shared" si="47"/>
        <v>3.4059955427454547E-3</v>
      </c>
      <c r="L1080" s="3">
        <f t="shared" si="47"/>
        <v>-2.593898408480344E-3</v>
      </c>
      <c r="M1080" s="3">
        <f t="shared" si="47"/>
        <v>3.0818171728810295E-3</v>
      </c>
      <c r="N1080" s="3">
        <f t="shared" si="46"/>
        <v>9.4062039134573845E-3</v>
      </c>
    </row>
    <row r="1081" spans="1:14" x14ac:dyDescent="0.25">
      <c r="A1081" s="4">
        <v>44025</v>
      </c>
      <c r="B1081" s="2">
        <v>311.23431399999998</v>
      </c>
      <c r="C1081" s="2">
        <v>141.78070099999999</v>
      </c>
      <c r="D1081" s="2">
        <v>165.42248499999999</v>
      </c>
      <c r="E1081" s="2">
        <v>79.464614999999995</v>
      </c>
      <c r="F1081" s="2">
        <v>169.39999399999999</v>
      </c>
      <c r="G1081" s="2">
        <v>74.945205999999999</v>
      </c>
      <c r="H1081" s="3">
        <f t="shared" si="48"/>
        <v>-8.6590581993443161E-3</v>
      </c>
      <c r="I1081" s="3">
        <f t="shared" si="48"/>
        <v>-1.6197617596017455E-2</v>
      </c>
      <c r="J1081" s="3">
        <f t="shared" si="48"/>
        <v>3.306768645386482E-3</v>
      </c>
      <c r="K1081" s="3">
        <f t="shared" si="47"/>
        <v>-5.4554098250066962E-3</v>
      </c>
      <c r="L1081" s="3">
        <f t="shared" si="47"/>
        <v>1.241160810436126E-3</v>
      </c>
      <c r="M1081" s="3">
        <f t="shared" si="47"/>
        <v>-1.1904758137837423E-2</v>
      </c>
      <c r="N1081" s="3">
        <f t="shared" si="46"/>
        <v>-9.1024910885698831E-3</v>
      </c>
    </row>
    <row r="1082" spans="1:14" x14ac:dyDescent="0.25">
      <c r="A1082" s="4">
        <v>44026</v>
      </c>
      <c r="B1082" s="2">
        <v>315.26763899999997</v>
      </c>
      <c r="C1082" s="2">
        <v>143.8974</v>
      </c>
      <c r="D1082" s="2">
        <v>165.66037</v>
      </c>
      <c r="E1082" s="2">
        <v>80.142646999999997</v>
      </c>
      <c r="F1082" s="2">
        <v>170.19000199999999</v>
      </c>
      <c r="G1082" s="2">
        <v>75.576294000000004</v>
      </c>
      <c r="H1082" s="3">
        <f t="shared" si="48"/>
        <v>1.2959126993947079E-2</v>
      </c>
      <c r="I1082" s="3">
        <f t="shared" si="48"/>
        <v>1.4929387321903631E-2</v>
      </c>
      <c r="J1082" s="3">
        <f t="shared" si="48"/>
        <v>1.4380451363671387E-3</v>
      </c>
      <c r="K1082" s="3">
        <f t="shared" si="47"/>
        <v>8.5325021709348192E-3</v>
      </c>
      <c r="L1082" s="3">
        <f t="shared" si="47"/>
        <v>4.6635656905631429E-3</v>
      </c>
      <c r="M1082" s="3">
        <f t="shared" si="47"/>
        <v>8.420658687628535E-3</v>
      </c>
      <c r="N1082" s="3">
        <f t="shared" si="46"/>
        <v>1.2620711760144728E-2</v>
      </c>
    </row>
    <row r="1083" spans="1:14" x14ac:dyDescent="0.25">
      <c r="A1083" s="4">
        <v>44027</v>
      </c>
      <c r="B1083" s="2">
        <v>318.164063</v>
      </c>
      <c r="C1083" s="2">
        <v>148.417709</v>
      </c>
      <c r="D1083" s="2">
        <v>164.88720699999999</v>
      </c>
      <c r="E1083" s="2">
        <v>80.597892999999999</v>
      </c>
      <c r="F1083" s="2">
        <v>170.33999600000001</v>
      </c>
      <c r="G1083" s="2">
        <v>76.314186000000007</v>
      </c>
      <c r="H1083" s="3">
        <f t="shared" si="48"/>
        <v>9.1871909504801508E-3</v>
      </c>
      <c r="I1083" s="3">
        <f t="shared" si="48"/>
        <v>3.1413416781679082E-2</v>
      </c>
      <c r="J1083" s="3">
        <f t="shared" si="48"/>
        <v>-4.6671572688146146E-3</v>
      </c>
      <c r="K1083" s="3">
        <f t="shared" si="47"/>
        <v>5.6804462672663814E-3</v>
      </c>
      <c r="L1083" s="3">
        <f t="shared" si="47"/>
        <v>8.8133261788203576E-4</v>
      </c>
      <c r="M1083" s="3">
        <f t="shared" si="47"/>
        <v>9.7635377569584847E-3</v>
      </c>
      <c r="N1083" s="3">
        <f t="shared" si="46"/>
        <v>1.2156704283682269E-2</v>
      </c>
    </row>
    <row r="1084" spans="1:14" x14ac:dyDescent="0.25">
      <c r="A1084" s="4">
        <v>44028</v>
      </c>
      <c r="B1084" s="2">
        <v>317.11621100000002</v>
      </c>
      <c r="C1084" s="2">
        <v>147.74508700000001</v>
      </c>
      <c r="D1084" s="2">
        <v>165.67030299999999</v>
      </c>
      <c r="E1084" s="2">
        <v>80.675385000000006</v>
      </c>
      <c r="F1084" s="2">
        <v>168.729996</v>
      </c>
      <c r="G1084" s="2">
        <v>75.401534999999996</v>
      </c>
      <c r="H1084" s="3">
        <f t="shared" si="48"/>
        <v>-3.293432923000994E-3</v>
      </c>
      <c r="I1084" s="3">
        <f t="shared" si="48"/>
        <v>-4.5319524504989772E-3</v>
      </c>
      <c r="J1084" s="3">
        <f t="shared" si="48"/>
        <v>4.749282944673805E-3</v>
      </c>
      <c r="K1084" s="3">
        <f t="shared" si="47"/>
        <v>9.6146434001709302E-4</v>
      </c>
      <c r="L1084" s="3">
        <f t="shared" si="47"/>
        <v>-9.4516850875118186E-3</v>
      </c>
      <c r="M1084" s="3">
        <f t="shared" si="47"/>
        <v>-1.1959126446032031E-2</v>
      </c>
      <c r="N1084" s="3">
        <f t="shared" si="46"/>
        <v>-3.9858815763147782E-3</v>
      </c>
    </row>
    <row r="1085" spans="1:14" x14ac:dyDescent="0.25">
      <c r="A1085" s="4">
        <v>44029</v>
      </c>
      <c r="B1085" s="2">
        <v>318.03552200000001</v>
      </c>
      <c r="C1085" s="2">
        <v>148.24955700000001</v>
      </c>
      <c r="D1085" s="2">
        <v>165.323364</v>
      </c>
      <c r="E1085" s="2">
        <v>80.898162999999997</v>
      </c>
      <c r="F1085" s="2">
        <v>170.11999499999999</v>
      </c>
      <c r="G1085" s="2">
        <v>76.382155999999995</v>
      </c>
      <c r="H1085" s="3">
        <f t="shared" si="48"/>
        <v>2.8989719481733456E-3</v>
      </c>
      <c r="I1085" s="3">
        <f t="shared" si="48"/>
        <v>3.4144620998464159E-3</v>
      </c>
      <c r="J1085" s="3">
        <f t="shared" si="48"/>
        <v>-2.0941532291396392E-3</v>
      </c>
      <c r="K1085" s="3">
        <f t="shared" si="47"/>
        <v>2.7614122944685793E-3</v>
      </c>
      <c r="L1085" s="3">
        <f t="shared" si="47"/>
        <v>8.238007662846103E-3</v>
      </c>
      <c r="M1085" s="3">
        <f t="shared" si="47"/>
        <v>1.3005318790923814E-2</v>
      </c>
      <c r="N1085" s="3">
        <f t="shared" si="46"/>
        <v>3.4081139174695161E-3</v>
      </c>
    </row>
    <row r="1086" spans="1:14" x14ac:dyDescent="0.25">
      <c r="A1086" s="4">
        <v>44032</v>
      </c>
      <c r="B1086" s="2">
        <v>320.605774</v>
      </c>
      <c r="C1086" s="2">
        <v>148.24955700000001</v>
      </c>
      <c r="D1086" s="2">
        <v>165.729736</v>
      </c>
      <c r="E1086" s="2">
        <v>81.382462000000004</v>
      </c>
      <c r="F1086" s="2">
        <v>170.94000199999999</v>
      </c>
      <c r="G1086" s="2">
        <v>75.469498000000002</v>
      </c>
      <c r="H1086" s="3">
        <f t="shared" si="48"/>
        <v>8.0816507031562512E-3</v>
      </c>
      <c r="I1086" s="3">
        <f t="shared" si="48"/>
        <v>0</v>
      </c>
      <c r="J1086" s="3">
        <f t="shared" si="48"/>
        <v>2.4580433773413457E-3</v>
      </c>
      <c r="K1086" s="3">
        <f t="shared" si="47"/>
        <v>5.9865265420180336E-3</v>
      </c>
      <c r="L1086" s="3">
        <f t="shared" si="47"/>
        <v>4.8201682582933447E-3</v>
      </c>
      <c r="M1086" s="3">
        <f t="shared" si="47"/>
        <v>-1.194857605223909E-2</v>
      </c>
      <c r="N1086" s="3">
        <f t="shared" si="46"/>
        <v>6.5019542343983357E-3</v>
      </c>
    </row>
    <row r="1087" spans="1:14" x14ac:dyDescent="0.25">
      <c r="A1087" s="4">
        <v>44033</v>
      </c>
      <c r="B1087" s="2">
        <v>321.28787199999999</v>
      </c>
      <c r="C1087" s="2">
        <v>149.614532</v>
      </c>
      <c r="D1087" s="2">
        <v>165.828903</v>
      </c>
      <c r="E1087" s="2">
        <v>81.760231000000005</v>
      </c>
      <c r="F1087" s="2">
        <v>173</v>
      </c>
      <c r="G1087" s="2">
        <v>75.653969000000004</v>
      </c>
      <c r="H1087" s="3">
        <f t="shared" si="48"/>
        <v>2.127528745006213E-3</v>
      </c>
      <c r="I1087" s="3">
        <f t="shared" si="48"/>
        <v>9.2072787779053922E-3</v>
      </c>
      <c r="J1087" s="3">
        <f t="shared" si="48"/>
        <v>5.9836576340166481E-4</v>
      </c>
      <c r="K1087" s="3">
        <f t="shared" si="47"/>
        <v>4.6418969236885488E-3</v>
      </c>
      <c r="L1087" s="3">
        <f t="shared" si="47"/>
        <v>1.2051000210003604E-2</v>
      </c>
      <c r="M1087" s="3">
        <f t="shared" si="47"/>
        <v>2.4443120053614376E-3</v>
      </c>
      <c r="N1087" s="3">
        <f t="shared" si="46"/>
        <v>4.0738009688266914E-3</v>
      </c>
    </row>
    <row r="1088" spans="1:14" x14ac:dyDescent="0.25">
      <c r="A1088" s="4">
        <v>44034</v>
      </c>
      <c r="B1088" s="2">
        <v>323.116669</v>
      </c>
      <c r="C1088" s="2">
        <v>150.583878</v>
      </c>
      <c r="D1088" s="2">
        <v>166.324524</v>
      </c>
      <c r="E1088" s="2">
        <v>81.924888999999993</v>
      </c>
      <c r="F1088" s="2">
        <v>175.63000500000001</v>
      </c>
      <c r="G1088" s="2">
        <v>76.809364000000002</v>
      </c>
      <c r="H1088" s="3">
        <f t="shared" si="48"/>
        <v>5.6920822706933993E-3</v>
      </c>
      <c r="I1088" s="3">
        <f t="shared" si="48"/>
        <v>6.4789562019282876E-3</v>
      </c>
      <c r="J1088" s="3">
        <f t="shared" si="48"/>
        <v>2.9887491928954901E-3</v>
      </c>
      <c r="K1088" s="3">
        <f t="shared" si="47"/>
        <v>2.0139130966985164E-3</v>
      </c>
      <c r="L1088" s="3">
        <f t="shared" si="47"/>
        <v>1.5202341040462475E-2</v>
      </c>
      <c r="M1088" s="3">
        <f t="shared" si="47"/>
        <v>1.5272100264825506E-2</v>
      </c>
      <c r="N1088" s="3">
        <f t="shared" si="46"/>
        <v>6.5775450127592509E-3</v>
      </c>
    </row>
    <row r="1089" spans="1:14" x14ac:dyDescent="0.25">
      <c r="A1089" s="4">
        <v>44035</v>
      </c>
      <c r="B1089" s="2">
        <v>319.26132200000001</v>
      </c>
      <c r="C1089" s="2">
        <v>150.445404</v>
      </c>
      <c r="D1089" s="2">
        <v>168.26739499999999</v>
      </c>
      <c r="E1089" s="2">
        <v>81.866782999999998</v>
      </c>
      <c r="F1089" s="2">
        <v>177.179993</v>
      </c>
      <c r="G1089" s="2">
        <v>76.488952999999995</v>
      </c>
      <c r="H1089" s="3">
        <f t="shared" si="48"/>
        <v>-1.1931749024065352E-2</v>
      </c>
      <c r="I1089" s="3">
        <f t="shared" si="48"/>
        <v>-9.1958051445584221E-4</v>
      </c>
      <c r="J1089" s="3">
        <f t="shared" si="48"/>
        <v>1.1681205833482533E-2</v>
      </c>
      <c r="K1089" s="3">
        <f t="shared" si="47"/>
        <v>-7.092594290850629E-4</v>
      </c>
      <c r="L1089" s="3">
        <f t="shared" si="47"/>
        <v>8.8253029429679053E-3</v>
      </c>
      <c r="M1089" s="3">
        <f t="shared" si="47"/>
        <v>-4.1715096091670123E-3</v>
      </c>
      <c r="N1089" s="3">
        <f t="shared" si="46"/>
        <v>-8.4808745023057502E-3</v>
      </c>
    </row>
    <row r="1090" spans="1:14" x14ac:dyDescent="0.25">
      <c r="A1090" s="4">
        <v>44036</v>
      </c>
      <c r="B1090" s="2">
        <v>317.20517000000001</v>
      </c>
      <c r="C1090" s="2">
        <v>148.59573399999999</v>
      </c>
      <c r="D1090" s="2">
        <v>168.25749200000001</v>
      </c>
      <c r="E1090" s="2">
        <v>81.944252000000006</v>
      </c>
      <c r="F1090" s="2">
        <v>178.699997</v>
      </c>
      <c r="G1090" s="2">
        <v>75.925826999999998</v>
      </c>
      <c r="H1090" s="3">
        <f t="shared" si="48"/>
        <v>-6.4403416834815097E-3</v>
      </c>
      <c r="I1090" s="3">
        <f t="shared" si="48"/>
        <v>-1.2294626162192346E-2</v>
      </c>
      <c r="J1090" s="3">
        <f t="shared" si="48"/>
        <v>-5.8852756352312241E-5</v>
      </c>
      <c r="K1090" s="3">
        <f t="shared" si="47"/>
        <v>9.4628122861517561E-4</v>
      </c>
      <c r="L1090" s="3">
        <f t="shared" si="47"/>
        <v>8.578869285766455E-3</v>
      </c>
      <c r="M1090" s="3">
        <f t="shared" si="47"/>
        <v>-7.3621873213507438E-3</v>
      </c>
      <c r="N1090" s="3">
        <f t="shared" si="46"/>
        <v>-6.2012287523732041E-3</v>
      </c>
    </row>
    <row r="1091" spans="1:14" x14ac:dyDescent="0.25">
      <c r="A1091" s="4">
        <v>44039</v>
      </c>
      <c r="B1091" s="2">
        <v>319.51834100000002</v>
      </c>
      <c r="C1091" s="2">
        <v>150.049744</v>
      </c>
      <c r="D1091" s="2">
        <v>167.63298</v>
      </c>
      <c r="E1091" s="2">
        <v>82.137978000000004</v>
      </c>
      <c r="F1091" s="2">
        <v>182.229996</v>
      </c>
      <c r="G1091" s="2">
        <v>76.644310000000004</v>
      </c>
      <c r="H1091" s="3">
        <f t="shared" si="48"/>
        <v>7.2923496171264368E-3</v>
      </c>
      <c r="I1091" s="3">
        <f t="shared" si="48"/>
        <v>9.7850049988650323E-3</v>
      </c>
      <c r="J1091" s="3">
        <f t="shared" si="48"/>
        <v>-3.7116445311095037E-3</v>
      </c>
      <c r="K1091" s="3">
        <f t="shared" si="47"/>
        <v>2.3641194503793983E-3</v>
      </c>
      <c r="L1091" s="3">
        <f t="shared" si="47"/>
        <v>1.9753772016011917E-2</v>
      </c>
      <c r="M1091" s="3">
        <f t="shared" si="47"/>
        <v>9.4629591588117901E-3</v>
      </c>
      <c r="N1091" s="3">
        <f t="shared" si="46"/>
        <v>8.6913319351813369E-3</v>
      </c>
    </row>
    <row r="1092" spans="1:14" x14ac:dyDescent="0.25">
      <c r="A1092" s="4">
        <v>44040</v>
      </c>
      <c r="B1092" s="2">
        <v>317.49185199999999</v>
      </c>
      <c r="C1092" s="2">
        <v>148.70452900000001</v>
      </c>
      <c r="D1092" s="2">
        <v>168.79276999999999</v>
      </c>
      <c r="E1092" s="2">
        <v>81.924888999999993</v>
      </c>
      <c r="F1092" s="2">
        <v>183.75</v>
      </c>
      <c r="G1092" s="2">
        <v>78.168648000000005</v>
      </c>
      <c r="H1092" s="3">
        <f t="shared" si="48"/>
        <v>-6.3423244927277578E-3</v>
      </c>
      <c r="I1092" s="3">
        <f t="shared" si="48"/>
        <v>-8.9651269248416376E-3</v>
      </c>
      <c r="J1092" s="3">
        <f t="shared" si="48"/>
        <v>6.9186266330167889E-3</v>
      </c>
      <c r="K1092" s="3">
        <f t="shared" si="47"/>
        <v>-2.5942810523046367E-3</v>
      </c>
      <c r="L1092" s="3">
        <f t="shared" si="47"/>
        <v>8.3411295251303308E-3</v>
      </c>
      <c r="M1092" s="3">
        <f t="shared" si="47"/>
        <v>1.988846921578391E-2</v>
      </c>
      <c r="N1092" s="3">
        <f t="shared" ref="N1092:N1155" si="49">SUMPRODUCT(H1092:M1092,R$10:W$10)</f>
        <v>-5.6020823514262852E-3</v>
      </c>
    </row>
    <row r="1093" spans="1:14" x14ac:dyDescent="0.25">
      <c r="A1093" s="4">
        <v>44041</v>
      </c>
      <c r="B1093" s="2">
        <v>321.39660600000002</v>
      </c>
      <c r="C1093" s="2">
        <v>151.98843400000001</v>
      </c>
      <c r="D1093" s="2">
        <v>168.505325</v>
      </c>
      <c r="E1093" s="2">
        <v>82.380134999999996</v>
      </c>
      <c r="F1093" s="2">
        <v>185.13000500000001</v>
      </c>
      <c r="G1093" s="2">
        <v>79.683280999999994</v>
      </c>
      <c r="H1093" s="3">
        <f t="shared" si="48"/>
        <v>1.2298753418087838E-2</v>
      </c>
      <c r="I1093" s="3">
        <f t="shared" si="48"/>
        <v>2.2083422892923421E-2</v>
      </c>
      <c r="J1093" s="3">
        <f t="shared" si="48"/>
        <v>-1.7029461629191056E-3</v>
      </c>
      <c r="K1093" s="3">
        <f t="shared" si="47"/>
        <v>5.556870513428569E-3</v>
      </c>
      <c r="L1093" s="3">
        <f t="shared" si="47"/>
        <v>7.5102312925170445E-3</v>
      </c>
      <c r="M1093" s="3">
        <f t="shared" si="47"/>
        <v>1.9376476870880399E-2</v>
      </c>
      <c r="N1093" s="3">
        <f t="shared" si="49"/>
        <v>1.3515925470918604E-2</v>
      </c>
    </row>
    <row r="1094" spans="1:14" x14ac:dyDescent="0.25">
      <c r="A1094" s="4">
        <v>44042</v>
      </c>
      <c r="B1094" s="2">
        <v>320.24987800000002</v>
      </c>
      <c r="C1094" s="2">
        <v>151.701584</v>
      </c>
      <c r="D1094" s="2">
        <v>169.61552399999999</v>
      </c>
      <c r="E1094" s="2">
        <v>82.554481999999993</v>
      </c>
      <c r="F1094" s="2">
        <v>183.759995</v>
      </c>
      <c r="G1094" s="2">
        <v>79.168700999999999</v>
      </c>
      <c r="H1094" s="3">
        <f t="shared" si="48"/>
        <v>-3.5679530480169364E-3</v>
      </c>
      <c r="I1094" s="3">
        <f t="shared" si="48"/>
        <v>-1.8873146623776815E-3</v>
      </c>
      <c r="J1094" s="3">
        <f t="shared" si="48"/>
        <v>6.5885098883373683E-3</v>
      </c>
      <c r="K1094" s="3">
        <f t="shared" si="47"/>
        <v>2.1163718656203034E-3</v>
      </c>
      <c r="L1094" s="3">
        <f t="shared" si="47"/>
        <v>-7.4002590773981636E-3</v>
      </c>
      <c r="M1094" s="3">
        <f t="shared" si="47"/>
        <v>-6.4578164144620809E-3</v>
      </c>
      <c r="N1094" s="3">
        <f t="shared" si="49"/>
        <v>-3.5984424510825492E-3</v>
      </c>
    </row>
    <row r="1095" spans="1:14" x14ac:dyDescent="0.25">
      <c r="A1095" s="4">
        <v>44043</v>
      </c>
      <c r="B1095" s="2">
        <v>322.78054800000001</v>
      </c>
      <c r="C1095" s="2">
        <v>150.76190199999999</v>
      </c>
      <c r="D1095" s="2">
        <v>169.50649999999999</v>
      </c>
      <c r="E1095" s="2">
        <v>82.709457</v>
      </c>
      <c r="F1095" s="2">
        <v>185.429993</v>
      </c>
      <c r="G1095" s="2">
        <v>79.023055999999997</v>
      </c>
      <c r="H1095" s="3">
        <f t="shared" si="48"/>
        <v>7.9021731898989422E-3</v>
      </c>
      <c r="I1095" s="3">
        <f t="shared" si="48"/>
        <v>-6.1942794216308661E-3</v>
      </c>
      <c r="J1095" s="3">
        <f t="shared" si="48"/>
        <v>-6.4277135387680318E-4</v>
      </c>
      <c r="K1095" s="3">
        <f t="shared" si="47"/>
        <v>1.8772451385500322E-3</v>
      </c>
      <c r="L1095" s="3">
        <f t="shared" si="47"/>
        <v>9.0879301558535186E-3</v>
      </c>
      <c r="M1095" s="3">
        <f t="shared" si="47"/>
        <v>-1.8396790418476749E-3</v>
      </c>
      <c r="N1095" s="3">
        <f t="shared" si="49"/>
        <v>5.6939373540304651E-3</v>
      </c>
    </row>
    <row r="1096" spans="1:14" x14ac:dyDescent="0.25">
      <c r="A1096" s="4">
        <v>44046</v>
      </c>
      <c r="B1096" s="2">
        <v>325.02456699999999</v>
      </c>
      <c r="C1096" s="2">
        <v>152.819275</v>
      </c>
      <c r="D1096" s="2">
        <v>168.65304599999999</v>
      </c>
      <c r="E1096" s="2">
        <v>82.729889</v>
      </c>
      <c r="F1096" s="2">
        <v>185.63999899999999</v>
      </c>
      <c r="G1096" s="2">
        <v>77.974463999999998</v>
      </c>
      <c r="H1096" s="3">
        <f t="shared" si="48"/>
        <v>6.9521506605780825E-3</v>
      </c>
      <c r="I1096" s="3">
        <f t="shared" si="48"/>
        <v>1.3646504671982695E-2</v>
      </c>
      <c r="J1096" s="3">
        <f t="shared" si="48"/>
        <v>-5.0349337636019786E-3</v>
      </c>
      <c r="K1096" s="3">
        <f t="shared" si="47"/>
        <v>2.4703341964871228E-4</v>
      </c>
      <c r="L1096" s="3">
        <f t="shared" si="47"/>
        <v>1.132535231234133E-3</v>
      </c>
      <c r="M1096" s="3">
        <f t="shared" si="47"/>
        <v>-1.3269443793720193E-2</v>
      </c>
      <c r="N1096" s="3">
        <f t="shared" si="49"/>
        <v>7.5824639858411277E-3</v>
      </c>
    </row>
    <row r="1097" spans="1:14" x14ac:dyDescent="0.25">
      <c r="A1097" s="4">
        <v>44047</v>
      </c>
      <c r="B1097" s="2">
        <v>326.28002900000001</v>
      </c>
      <c r="C1097" s="2">
        <v>153.56114199999999</v>
      </c>
      <c r="D1097" s="2">
        <v>170.260696</v>
      </c>
      <c r="E1097" s="2">
        <v>82.700728999999995</v>
      </c>
      <c r="F1097" s="2">
        <v>189.58999600000001</v>
      </c>
      <c r="G1097" s="2">
        <v>79.139565000000005</v>
      </c>
      <c r="H1097" s="3">
        <f t="shared" si="48"/>
        <v>3.862668017953208E-3</v>
      </c>
      <c r="I1097" s="3">
        <f t="shared" si="48"/>
        <v>4.8545381464477622E-3</v>
      </c>
      <c r="J1097" s="3">
        <f t="shared" si="48"/>
        <v>9.5322915187669999E-3</v>
      </c>
      <c r="K1097" s="3">
        <f t="shared" si="47"/>
        <v>-3.524723694480203E-4</v>
      </c>
      <c r="L1097" s="3">
        <f t="shared" si="47"/>
        <v>2.1277725820285198E-2</v>
      </c>
      <c r="M1097" s="3">
        <f t="shared" si="47"/>
        <v>1.4942084116153831E-2</v>
      </c>
      <c r="N1097" s="3">
        <f t="shared" si="49"/>
        <v>5.4107659047935644E-3</v>
      </c>
    </row>
    <row r="1098" spans="1:14" x14ac:dyDescent="0.25">
      <c r="A1098" s="4">
        <v>44048</v>
      </c>
      <c r="B1098" s="2">
        <v>328.30651899999998</v>
      </c>
      <c r="C1098" s="2">
        <v>155.63829000000001</v>
      </c>
      <c r="D1098" s="2">
        <v>168.772156</v>
      </c>
      <c r="E1098" s="2">
        <v>82.846581</v>
      </c>
      <c r="F1098" s="2">
        <v>191.35000600000001</v>
      </c>
      <c r="G1098" s="2">
        <v>78.741485999999995</v>
      </c>
      <c r="H1098" s="3">
        <f t="shared" si="48"/>
        <v>6.2108919329535439E-3</v>
      </c>
      <c r="I1098" s="3">
        <f t="shared" si="48"/>
        <v>1.3526520921549379E-2</v>
      </c>
      <c r="J1098" s="3">
        <f t="shared" si="48"/>
        <v>-8.7427106488511264E-3</v>
      </c>
      <c r="K1098" s="3">
        <f t="shared" si="47"/>
        <v>1.7636120232991104E-3</v>
      </c>
      <c r="L1098" s="3">
        <f t="shared" si="47"/>
        <v>9.2832429829261542E-3</v>
      </c>
      <c r="M1098" s="3">
        <f t="shared" si="47"/>
        <v>-5.0300883003338015E-3</v>
      </c>
      <c r="N1098" s="3">
        <f t="shared" si="49"/>
        <v>7.6504076896205505E-3</v>
      </c>
    </row>
    <row r="1099" spans="1:14" x14ac:dyDescent="0.25">
      <c r="A1099" s="4">
        <v>44049</v>
      </c>
      <c r="B1099" s="2">
        <v>330.50112899999999</v>
      </c>
      <c r="C1099" s="2">
        <v>155.31189000000001</v>
      </c>
      <c r="D1099" s="2">
        <v>169.71487400000001</v>
      </c>
      <c r="E1099" s="2">
        <v>83.031349000000006</v>
      </c>
      <c r="F1099" s="2">
        <v>193.88999899999999</v>
      </c>
      <c r="G1099" s="2">
        <v>78.867705999999998</v>
      </c>
      <c r="H1099" s="3">
        <f t="shared" si="48"/>
        <v>6.6846372916524732E-3</v>
      </c>
      <c r="I1099" s="3">
        <f t="shared" si="48"/>
        <v>-2.0971703042997891E-3</v>
      </c>
      <c r="J1099" s="3">
        <f t="shared" si="48"/>
        <v>5.5857436578579112E-3</v>
      </c>
      <c r="K1099" s="3">
        <f t="shared" si="47"/>
        <v>2.2302429112917022E-3</v>
      </c>
      <c r="L1099" s="3">
        <f t="shared" si="47"/>
        <v>1.3274068044711651E-2</v>
      </c>
      <c r="M1099" s="3">
        <f t="shared" si="47"/>
        <v>1.6029669544210812E-3</v>
      </c>
      <c r="N1099" s="3">
        <f t="shared" si="49"/>
        <v>5.7746149236525927E-3</v>
      </c>
    </row>
    <row r="1100" spans="1:14" x14ac:dyDescent="0.25">
      <c r="A1100" s="4">
        <v>44050</v>
      </c>
      <c r="B1100" s="2">
        <v>330.73840300000001</v>
      </c>
      <c r="C1100" s="2">
        <v>156.32077000000001</v>
      </c>
      <c r="D1100" s="2">
        <v>168.583618</v>
      </c>
      <c r="E1100" s="2">
        <v>82.827133000000003</v>
      </c>
      <c r="F1100" s="2">
        <v>190.80999800000001</v>
      </c>
      <c r="G1100" s="2">
        <v>79.993972999999997</v>
      </c>
      <c r="H1100" s="3">
        <f t="shared" si="48"/>
        <v>7.1792190458763727E-4</v>
      </c>
      <c r="I1100" s="3">
        <f t="shared" si="48"/>
        <v>6.4958323538526486E-3</v>
      </c>
      <c r="J1100" s="3">
        <f t="shared" si="48"/>
        <v>-6.6656267263882629E-3</v>
      </c>
      <c r="K1100" s="3">
        <f t="shared" si="47"/>
        <v>-2.4595047829465422E-3</v>
      </c>
      <c r="L1100" s="3">
        <f t="shared" si="47"/>
        <v>-1.5885301025763465E-2</v>
      </c>
      <c r="M1100" s="3">
        <f t="shared" si="47"/>
        <v>1.4280458468007184E-2</v>
      </c>
      <c r="N1100" s="3">
        <f t="shared" si="49"/>
        <v>3.4026081234622934E-4</v>
      </c>
    </row>
    <row r="1101" spans="1:14" x14ac:dyDescent="0.25">
      <c r="A1101" s="4">
        <v>44053</v>
      </c>
      <c r="B1101" s="2">
        <v>331.72692899999998</v>
      </c>
      <c r="C1101" s="2">
        <v>157.062622</v>
      </c>
      <c r="D1101" s="2">
        <v>167.829376</v>
      </c>
      <c r="E1101" s="2">
        <v>82.866034999999997</v>
      </c>
      <c r="F1101" s="2">
        <v>190.14999399999999</v>
      </c>
      <c r="G1101" s="2">
        <v>80.120193</v>
      </c>
      <c r="H1101" s="3">
        <f t="shared" si="48"/>
        <v>2.9888455378432877E-3</v>
      </c>
      <c r="I1101" s="3">
        <f t="shared" si="48"/>
        <v>4.7457033380784441E-3</v>
      </c>
      <c r="J1101" s="3">
        <f t="shared" si="48"/>
        <v>-4.4739934339290688E-3</v>
      </c>
      <c r="K1101" s="3">
        <f t="shared" si="47"/>
        <v>4.6967700789535272E-4</v>
      </c>
      <c r="L1101" s="3">
        <f t="shared" si="47"/>
        <v>-3.4589592103031475E-3</v>
      </c>
      <c r="M1101" s="3">
        <f t="shared" si="47"/>
        <v>1.5778688726961754E-3</v>
      </c>
      <c r="N1101" s="3">
        <f t="shared" si="49"/>
        <v>2.7626364247432143E-3</v>
      </c>
    </row>
    <row r="1102" spans="1:14" x14ac:dyDescent="0.25">
      <c r="A1102" s="4">
        <v>44054</v>
      </c>
      <c r="B1102" s="2">
        <v>328.98864700000001</v>
      </c>
      <c r="C1102" s="2">
        <v>156.38014200000001</v>
      </c>
      <c r="D1102" s="2">
        <v>165.83470199999999</v>
      </c>
      <c r="E1102" s="2">
        <v>82.11721</v>
      </c>
      <c r="F1102" s="2">
        <v>179.94000199999999</v>
      </c>
      <c r="G1102" s="2">
        <v>78.964805999999996</v>
      </c>
      <c r="H1102" s="3">
        <f t="shared" si="48"/>
        <v>-8.2546268048078186E-3</v>
      </c>
      <c r="I1102" s="3">
        <f t="shared" si="48"/>
        <v>-4.3452731866401306E-3</v>
      </c>
      <c r="J1102" s="3">
        <f t="shared" si="48"/>
        <v>-1.1885130288514012E-2</v>
      </c>
      <c r="K1102" s="3">
        <f t="shared" si="47"/>
        <v>-9.0365733077489852E-3</v>
      </c>
      <c r="L1102" s="3">
        <f t="shared" si="47"/>
        <v>-5.3694411370846518E-2</v>
      </c>
      <c r="M1102" s="3">
        <f t="shared" si="47"/>
        <v>-1.442067170257566E-2</v>
      </c>
      <c r="N1102" s="3">
        <f t="shared" si="49"/>
        <v>-1.1232636778634775E-2</v>
      </c>
    </row>
    <row r="1103" spans="1:14" x14ac:dyDescent="0.25">
      <c r="A1103" s="4">
        <v>44055</v>
      </c>
      <c r="B1103" s="2">
        <v>333.57553100000001</v>
      </c>
      <c r="C1103" s="2">
        <v>157.08239699999999</v>
      </c>
      <c r="D1103" s="2">
        <v>164.326324</v>
      </c>
      <c r="E1103" s="2">
        <v>82.136664999999994</v>
      </c>
      <c r="F1103" s="2">
        <v>179.10000600000001</v>
      </c>
      <c r="G1103" s="2">
        <v>79.760955999999993</v>
      </c>
      <c r="H1103" s="3">
        <f t="shared" si="48"/>
        <v>1.3942377774513348E-2</v>
      </c>
      <c r="I1103" s="3">
        <f t="shared" si="48"/>
        <v>4.4906916633953298E-3</v>
      </c>
      <c r="J1103" s="3">
        <f t="shared" si="48"/>
        <v>-9.0956716646676261E-3</v>
      </c>
      <c r="K1103" s="3">
        <f t="shared" si="47"/>
        <v>2.3691745006915177E-4</v>
      </c>
      <c r="L1103" s="3">
        <f t="shared" si="47"/>
        <v>-4.6682004593953108E-3</v>
      </c>
      <c r="M1103" s="3">
        <f t="shared" si="47"/>
        <v>1.0082339719798661E-2</v>
      </c>
      <c r="N1103" s="3">
        <f t="shared" si="49"/>
        <v>1.0917242729996399E-2</v>
      </c>
    </row>
    <row r="1104" spans="1:14" x14ac:dyDescent="0.25">
      <c r="A1104" s="4">
        <v>44056</v>
      </c>
      <c r="B1104" s="2">
        <v>332.972443</v>
      </c>
      <c r="C1104" s="2">
        <v>157.003265</v>
      </c>
      <c r="D1104" s="2">
        <v>162.569839</v>
      </c>
      <c r="E1104" s="2">
        <v>81.912987000000001</v>
      </c>
      <c r="F1104" s="2">
        <v>183.33000200000001</v>
      </c>
      <c r="G1104" s="2">
        <v>78.780327</v>
      </c>
      <c r="H1104" s="3">
        <f t="shared" si="48"/>
        <v>-1.8079503559270682E-3</v>
      </c>
      <c r="I1104" s="3">
        <f t="shared" si="48"/>
        <v>-5.0376109297589622E-4</v>
      </c>
      <c r="J1104" s="3">
        <f t="shared" si="48"/>
        <v>-1.0689005615436287E-2</v>
      </c>
      <c r="K1104" s="3">
        <f t="shared" si="47"/>
        <v>-2.7232418068104947E-3</v>
      </c>
      <c r="L1104" s="3">
        <f t="shared" si="47"/>
        <v>2.3618067327144665E-2</v>
      </c>
      <c r="M1104" s="3">
        <f t="shared" si="47"/>
        <v>-1.2294599377670412E-2</v>
      </c>
      <c r="N1104" s="3">
        <f t="shared" si="49"/>
        <v>4.2876306575373294E-4</v>
      </c>
    </row>
    <row r="1105" spans="1:14" x14ac:dyDescent="0.25">
      <c r="A1105" s="4">
        <v>44057</v>
      </c>
      <c r="B1105" s="2">
        <v>332.98236100000003</v>
      </c>
      <c r="C1105" s="2">
        <v>156.835114</v>
      </c>
      <c r="D1105" s="2">
        <v>161.934708</v>
      </c>
      <c r="E1105" s="2">
        <v>81.767128</v>
      </c>
      <c r="F1105" s="2">
        <v>182.53999300000001</v>
      </c>
      <c r="G1105" s="2">
        <v>78.790038999999993</v>
      </c>
      <c r="H1105" s="3">
        <f t="shared" si="48"/>
        <v>2.9786248707752705E-5</v>
      </c>
      <c r="I1105" s="3">
        <f t="shared" si="48"/>
        <v>-1.0710032049333629E-3</v>
      </c>
      <c r="J1105" s="3">
        <f t="shared" si="48"/>
        <v>-3.9068193947094931E-3</v>
      </c>
      <c r="K1105" s="3">
        <f t="shared" si="47"/>
        <v>-1.7806578094875514E-3</v>
      </c>
      <c r="L1105" s="3">
        <f t="shared" si="47"/>
        <v>-4.3092183024140418E-3</v>
      </c>
      <c r="M1105" s="3">
        <f t="shared" si="47"/>
        <v>1.2327950860102632E-4</v>
      </c>
      <c r="N1105" s="3">
        <f t="shared" si="49"/>
        <v>-4.9536926370880052E-4</v>
      </c>
    </row>
    <row r="1106" spans="1:14" x14ac:dyDescent="0.25">
      <c r="A1106" s="4">
        <v>44060</v>
      </c>
      <c r="B1106" s="2">
        <v>334.04013099999997</v>
      </c>
      <c r="C1106" s="2">
        <v>157.62643399999999</v>
      </c>
      <c r="D1106" s="2">
        <v>162.341568</v>
      </c>
      <c r="E1106" s="2">
        <v>82.253365000000002</v>
      </c>
      <c r="F1106" s="2">
        <v>186.5</v>
      </c>
      <c r="G1106" s="2">
        <v>79.430847</v>
      </c>
      <c r="H1106" s="3">
        <f t="shared" si="48"/>
        <v>3.176654753793251E-3</v>
      </c>
      <c r="I1106" s="3">
        <f t="shared" si="48"/>
        <v>5.0455537654658933E-3</v>
      </c>
      <c r="J1106" s="3">
        <f t="shared" si="48"/>
        <v>2.5124941096630327E-3</v>
      </c>
      <c r="K1106" s="3">
        <f t="shared" si="47"/>
        <v>5.9466072967611083E-3</v>
      </c>
      <c r="L1106" s="3">
        <f t="shared" si="47"/>
        <v>2.1693914494671729E-2</v>
      </c>
      <c r="M1106" s="3">
        <f t="shared" si="47"/>
        <v>8.1331093134755506E-3</v>
      </c>
      <c r="N1106" s="3">
        <f t="shared" si="49"/>
        <v>4.9557377385142853E-3</v>
      </c>
    </row>
    <row r="1107" spans="1:14" x14ac:dyDescent="0.25">
      <c r="A1107" s="4">
        <v>44061</v>
      </c>
      <c r="B1107" s="2">
        <v>334.76177999999999</v>
      </c>
      <c r="C1107" s="2">
        <v>156.43946800000001</v>
      </c>
      <c r="D1107" s="2">
        <v>163.50264000000001</v>
      </c>
      <c r="E1107" s="2">
        <v>82.379799000000006</v>
      </c>
      <c r="F1107" s="2">
        <v>188.179993</v>
      </c>
      <c r="G1107" s="2">
        <v>79.052184999999994</v>
      </c>
      <c r="H1107" s="3">
        <f t="shared" si="48"/>
        <v>2.160366174685846E-3</v>
      </c>
      <c r="I1107" s="3">
        <f t="shared" si="48"/>
        <v>-7.5302471157850936E-3</v>
      </c>
      <c r="J1107" s="3">
        <f t="shared" si="48"/>
        <v>7.1520314501336557E-3</v>
      </c>
      <c r="K1107" s="3">
        <f t="shared" si="47"/>
        <v>1.5371286025807063E-3</v>
      </c>
      <c r="L1107" s="3">
        <f t="shared" si="47"/>
        <v>9.0080053619303602E-3</v>
      </c>
      <c r="M1107" s="3">
        <f t="shared" si="47"/>
        <v>-4.7671907615438602E-3</v>
      </c>
      <c r="N1107" s="3">
        <f t="shared" si="49"/>
        <v>1.1224444049450443E-3</v>
      </c>
    </row>
    <row r="1108" spans="1:14" x14ac:dyDescent="0.25">
      <c r="A1108" s="4">
        <v>44062</v>
      </c>
      <c r="B1108" s="2">
        <v>333.36792000000003</v>
      </c>
      <c r="C1108" s="2">
        <v>155.97457900000001</v>
      </c>
      <c r="D1108" s="2">
        <v>162.48052999999999</v>
      </c>
      <c r="E1108" s="2">
        <v>82.146377999999999</v>
      </c>
      <c r="F1108" s="2">
        <v>182.240005</v>
      </c>
      <c r="G1108" s="2">
        <v>77.663764999999998</v>
      </c>
      <c r="H1108" s="3">
        <f t="shared" si="48"/>
        <v>-4.1637369714068173E-3</v>
      </c>
      <c r="I1108" s="3">
        <f t="shared" si="48"/>
        <v>-2.971686147641428E-3</v>
      </c>
      <c r="J1108" s="3">
        <f t="shared" si="48"/>
        <v>-6.2513363698594171E-3</v>
      </c>
      <c r="K1108" s="3">
        <f t="shared" si="47"/>
        <v>-2.8334737743169747E-3</v>
      </c>
      <c r="L1108" s="3">
        <f t="shared" si="47"/>
        <v>-3.156545977765024E-2</v>
      </c>
      <c r="M1108" s="3">
        <f t="shared" si="47"/>
        <v>-1.7563334903393235E-2</v>
      </c>
      <c r="N1108" s="3">
        <f t="shared" si="49"/>
        <v>-6.1499453420967142E-3</v>
      </c>
    </row>
    <row r="1109" spans="1:14" x14ac:dyDescent="0.25">
      <c r="A1109" s="4">
        <v>44063</v>
      </c>
      <c r="B1109" s="2">
        <v>334.405914</v>
      </c>
      <c r="C1109" s="2">
        <v>155.272324</v>
      </c>
      <c r="D1109" s="2">
        <v>163.94924900000001</v>
      </c>
      <c r="E1109" s="2">
        <v>82.418685999999994</v>
      </c>
      <c r="F1109" s="2">
        <v>183.5</v>
      </c>
      <c r="G1109" s="2">
        <v>78.401672000000005</v>
      </c>
      <c r="H1109" s="3">
        <f t="shared" si="48"/>
        <v>3.1136589267497516E-3</v>
      </c>
      <c r="I1109" s="3">
        <f t="shared" si="48"/>
        <v>-4.5023682993881042E-3</v>
      </c>
      <c r="J1109" s="3">
        <f t="shared" si="48"/>
        <v>9.0393538228858983E-3</v>
      </c>
      <c r="K1109" s="3">
        <f t="shared" si="47"/>
        <v>3.3149118272748357E-3</v>
      </c>
      <c r="L1109" s="3">
        <f t="shared" si="47"/>
        <v>6.9139319876554417E-3</v>
      </c>
      <c r="M1109" s="3">
        <f t="shared" si="47"/>
        <v>9.5013034714452882E-3</v>
      </c>
      <c r="N1109" s="3">
        <f t="shared" si="49"/>
        <v>2.1720717795134055E-3</v>
      </c>
    </row>
    <row r="1110" spans="1:14" x14ac:dyDescent="0.25">
      <c r="A1110" s="4">
        <v>44064</v>
      </c>
      <c r="B1110" s="2">
        <v>335.59213299999999</v>
      </c>
      <c r="C1110" s="2">
        <v>154.69860800000001</v>
      </c>
      <c r="D1110" s="2">
        <v>164.93167099999999</v>
      </c>
      <c r="E1110" s="2">
        <v>82.408951000000002</v>
      </c>
      <c r="F1110" s="2">
        <v>182.029999</v>
      </c>
      <c r="G1110" s="2">
        <v>78.527884999999998</v>
      </c>
      <c r="H1110" s="3">
        <f t="shared" si="48"/>
        <v>3.5472428875764628E-3</v>
      </c>
      <c r="I1110" s="3">
        <f t="shared" si="48"/>
        <v>-3.6949018680237922E-3</v>
      </c>
      <c r="J1110" s="3">
        <f t="shared" si="48"/>
        <v>5.9922323889387563E-3</v>
      </c>
      <c r="K1110" s="3">
        <f t="shared" si="47"/>
        <v>-1.1811641840531184E-4</v>
      </c>
      <c r="L1110" s="3">
        <f t="shared" si="47"/>
        <v>-8.0109046321525934E-3</v>
      </c>
      <c r="M1110" s="3">
        <f t="shared" si="47"/>
        <v>1.6098253618876956E-3</v>
      </c>
      <c r="N1110" s="3">
        <f t="shared" si="49"/>
        <v>1.4443386121150712E-3</v>
      </c>
    </row>
    <row r="1111" spans="1:14" x14ac:dyDescent="0.25">
      <c r="A1111" s="4">
        <v>44067</v>
      </c>
      <c r="B1111" s="2">
        <v>338.99276700000001</v>
      </c>
      <c r="C1111" s="2">
        <v>156.43946800000001</v>
      </c>
      <c r="D1111" s="2">
        <v>164.66374200000001</v>
      </c>
      <c r="E1111" s="2">
        <v>82.788223000000002</v>
      </c>
      <c r="F1111" s="2">
        <v>181</v>
      </c>
      <c r="G1111" s="2">
        <v>79.032768000000004</v>
      </c>
      <c r="H1111" s="3">
        <f t="shared" si="48"/>
        <v>1.013323515542619E-2</v>
      </c>
      <c r="I1111" s="3">
        <f t="shared" si="48"/>
        <v>1.125323635749842E-2</v>
      </c>
      <c r="J1111" s="3">
        <f t="shared" si="48"/>
        <v>-1.624484844999774E-3</v>
      </c>
      <c r="K1111" s="3">
        <f t="shared" si="47"/>
        <v>4.6023155906935731E-3</v>
      </c>
      <c r="L1111" s="3">
        <f t="shared" si="47"/>
        <v>-5.6584024922178289E-3</v>
      </c>
      <c r="M1111" s="3">
        <f t="shared" si="47"/>
        <v>6.4293467218683453E-3</v>
      </c>
      <c r="N1111" s="3">
        <f t="shared" si="49"/>
        <v>9.0593138135920646E-3</v>
      </c>
    </row>
    <row r="1112" spans="1:14" x14ac:dyDescent="0.25">
      <c r="A1112" s="4">
        <v>44068</v>
      </c>
      <c r="B1112" s="2">
        <v>340.17901599999999</v>
      </c>
      <c r="C1112" s="2">
        <v>156.63729900000001</v>
      </c>
      <c r="D1112" s="2">
        <v>163.403412</v>
      </c>
      <c r="E1112" s="2">
        <v>82.875754999999998</v>
      </c>
      <c r="F1112" s="2">
        <v>181.220001</v>
      </c>
      <c r="G1112" s="2">
        <v>79.236655999999996</v>
      </c>
      <c r="H1112" s="3">
        <f t="shared" si="48"/>
        <v>3.4993342498070845E-3</v>
      </c>
      <c r="I1112" s="3">
        <f t="shared" si="48"/>
        <v>1.2645849703349921E-3</v>
      </c>
      <c r="J1112" s="3">
        <f t="shared" si="48"/>
        <v>-7.6539618539702703E-3</v>
      </c>
      <c r="K1112" s="3">
        <f t="shared" si="47"/>
        <v>1.0573001427991446E-3</v>
      </c>
      <c r="L1112" s="3">
        <f t="shared" si="47"/>
        <v>1.2154751381214801E-3</v>
      </c>
      <c r="M1112" s="3">
        <f t="shared" si="47"/>
        <v>2.5797907014972754E-3</v>
      </c>
      <c r="N1112" s="3">
        <f t="shared" si="49"/>
        <v>2.9525206507139013E-3</v>
      </c>
    </row>
    <row r="1113" spans="1:14" x14ac:dyDescent="0.25">
      <c r="A1113" s="4">
        <v>44069</v>
      </c>
      <c r="B1113" s="2">
        <v>343.58950800000002</v>
      </c>
      <c r="C1113" s="2">
        <v>156.33067299999999</v>
      </c>
      <c r="D1113" s="2">
        <v>162.778244</v>
      </c>
      <c r="E1113" s="2">
        <v>82.866034999999997</v>
      </c>
      <c r="F1113" s="2">
        <v>183.36000100000001</v>
      </c>
      <c r="G1113" s="2">
        <v>78.508469000000005</v>
      </c>
      <c r="H1113" s="3">
        <f t="shared" si="48"/>
        <v>1.0025580178643523E-2</v>
      </c>
      <c r="I1113" s="3">
        <f t="shared" si="48"/>
        <v>-1.9575541838219301E-3</v>
      </c>
      <c r="J1113" s="3">
        <f t="shared" si="48"/>
        <v>-3.8259176619885871E-3</v>
      </c>
      <c r="K1113" s="3">
        <f t="shared" si="47"/>
        <v>-1.1728399940369449E-4</v>
      </c>
      <c r="L1113" s="3">
        <f t="shared" si="47"/>
        <v>1.1808851055022496E-2</v>
      </c>
      <c r="M1113" s="3">
        <f t="shared" si="47"/>
        <v>-9.1900268986615519E-3</v>
      </c>
      <c r="N1113" s="3">
        <f t="shared" si="49"/>
        <v>8.2101047904268032E-3</v>
      </c>
    </row>
    <row r="1114" spans="1:14" x14ac:dyDescent="0.25">
      <c r="A1114" s="4">
        <v>44070</v>
      </c>
      <c r="B1114" s="2">
        <v>344.34075899999999</v>
      </c>
      <c r="C1114" s="2">
        <v>157.10218800000001</v>
      </c>
      <c r="D1114" s="2">
        <v>160.00952100000001</v>
      </c>
      <c r="E1114" s="2">
        <v>82.739609000000002</v>
      </c>
      <c r="F1114" s="2">
        <v>181.240005</v>
      </c>
      <c r="G1114" s="2">
        <v>79.663864000000004</v>
      </c>
      <c r="H1114" s="3">
        <f t="shared" si="48"/>
        <v>2.1864782902507596E-3</v>
      </c>
      <c r="I1114" s="3">
        <f t="shared" si="48"/>
        <v>4.9351479475816529E-3</v>
      </c>
      <c r="J1114" s="3">
        <f t="shared" si="48"/>
        <v>-1.7009171078169349E-2</v>
      </c>
      <c r="K1114" s="3">
        <f t="shared" si="47"/>
        <v>-1.5256673014462097E-3</v>
      </c>
      <c r="L1114" s="3">
        <f t="shared" si="47"/>
        <v>-1.1561932746717241E-2</v>
      </c>
      <c r="M1114" s="3">
        <f t="shared" si="47"/>
        <v>1.4716819914040169E-2</v>
      </c>
      <c r="N1114" s="3">
        <f t="shared" si="49"/>
        <v>1.5412171253210431E-3</v>
      </c>
    </row>
    <row r="1115" spans="1:14" x14ac:dyDescent="0.25">
      <c r="A1115" s="4">
        <v>44071</v>
      </c>
      <c r="B1115" s="2">
        <v>346.56503300000003</v>
      </c>
      <c r="C1115" s="2">
        <v>158.20010400000001</v>
      </c>
      <c r="D1115" s="2">
        <v>159.890411</v>
      </c>
      <c r="E1115" s="2">
        <v>82.807677999999996</v>
      </c>
      <c r="F1115" s="2">
        <v>184.38999899999999</v>
      </c>
      <c r="G1115" s="2">
        <v>80.188164</v>
      </c>
      <c r="H1115" s="3">
        <f t="shared" si="48"/>
        <v>6.4595141349503837E-3</v>
      </c>
      <c r="I1115" s="3">
        <f t="shared" si="48"/>
        <v>6.9885468431540865E-3</v>
      </c>
      <c r="J1115" s="3">
        <f t="shared" si="48"/>
        <v>-7.4439320395192077E-4</v>
      </c>
      <c r="K1115" s="3">
        <f t="shared" si="47"/>
        <v>8.2268940864826945E-4</v>
      </c>
      <c r="L1115" s="3">
        <f t="shared" si="47"/>
        <v>1.7380235671478728E-2</v>
      </c>
      <c r="M1115" s="3">
        <f t="shared" si="47"/>
        <v>6.5814030813267088E-3</v>
      </c>
      <c r="N1115" s="3">
        <f t="shared" si="49"/>
        <v>7.4151192284579517E-3</v>
      </c>
    </row>
    <row r="1116" spans="1:14" x14ac:dyDescent="0.25">
      <c r="A1116" s="4">
        <v>44074</v>
      </c>
      <c r="B1116" s="2">
        <v>345.30957000000001</v>
      </c>
      <c r="C1116" s="2">
        <v>156.73620600000001</v>
      </c>
      <c r="D1116" s="2">
        <v>160.952271</v>
      </c>
      <c r="E1116" s="2">
        <v>82.690978999999999</v>
      </c>
      <c r="F1116" s="2">
        <v>184.83000200000001</v>
      </c>
      <c r="G1116" s="2">
        <v>79.372589000000005</v>
      </c>
      <c r="H1116" s="3">
        <f t="shared" si="48"/>
        <v>-3.622589933936049E-3</v>
      </c>
      <c r="I1116" s="3">
        <f t="shared" si="48"/>
        <v>-9.253457886475247E-3</v>
      </c>
      <c r="J1116" s="3">
        <f t="shared" si="48"/>
        <v>6.6411737474363353E-3</v>
      </c>
      <c r="K1116" s="3">
        <f t="shared" si="47"/>
        <v>-1.4092775310038386E-3</v>
      </c>
      <c r="L1116" s="3">
        <f t="shared" si="47"/>
        <v>2.3862628254585072E-3</v>
      </c>
      <c r="M1116" s="3">
        <f t="shared" si="47"/>
        <v>-1.0170765351355304E-2</v>
      </c>
      <c r="N1116" s="3">
        <f t="shared" si="49"/>
        <v>-4.0641246929656394E-3</v>
      </c>
    </row>
    <row r="1117" spans="1:14" x14ac:dyDescent="0.25">
      <c r="A1117" s="4">
        <v>44075</v>
      </c>
      <c r="B1117" s="2">
        <v>348.56189000000001</v>
      </c>
      <c r="C1117" s="2">
        <v>158.556183</v>
      </c>
      <c r="D1117" s="2">
        <v>162.79319799999999</v>
      </c>
      <c r="E1117" s="2">
        <v>83.141105999999994</v>
      </c>
      <c r="F1117" s="2">
        <v>185.050003</v>
      </c>
      <c r="G1117" s="2">
        <v>79.430847</v>
      </c>
      <c r="H1117" s="3">
        <f t="shared" si="48"/>
        <v>9.4185631750662857E-3</v>
      </c>
      <c r="I1117" s="3">
        <f t="shared" si="48"/>
        <v>1.1611720395988012E-2</v>
      </c>
      <c r="J1117" s="3">
        <f t="shared" si="48"/>
        <v>1.14377199436968E-2</v>
      </c>
      <c r="K1117" s="3">
        <f t="shared" si="47"/>
        <v>5.4434837444601314E-3</v>
      </c>
      <c r="L1117" s="3">
        <f t="shared" si="47"/>
        <v>1.1902883602197267E-3</v>
      </c>
      <c r="M1117" s="3">
        <f t="shared" si="47"/>
        <v>7.3398134965696471E-4</v>
      </c>
      <c r="N1117" s="3">
        <f t="shared" si="49"/>
        <v>9.1219129216311302E-3</v>
      </c>
    </row>
    <row r="1118" spans="1:14" x14ac:dyDescent="0.25">
      <c r="A1118" s="4">
        <v>44076</v>
      </c>
      <c r="B1118" s="2">
        <v>353.60348499999998</v>
      </c>
      <c r="C1118" s="2">
        <v>160.27726699999999</v>
      </c>
      <c r="D1118" s="2">
        <v>164.34304800000001</v>
      </c>
      <c r="E1118" s="2">
        <v>83.238738999999995</v>
      </c>
      <c r="F1118" s="2">
        <v>182.61999499999999</v>
      </c>
      <c r="G1118" s="2">
        <v>80.906647000000007</v>
      </c>
      <c r="H1118" s="3">
        <f t="shared" si="48"/>
        <v>1.446398801658999E-2</v>
      </c>
      <c r="I1118" s="3">
        <f t="shared" si="48"/>
        <v>1.0854726491492217E-2</v>
      </c>
      <c r="J1118" s="3">
        <f t="shared" si="48"/>
        <v>9.5203609182739068E-3</v>
      </c>
      <c r="K1118" s="3">
        <f t="shared" si="47"/>
        <v>1.1743048017667235E-3</v>
      </c>
      <c r="L1118" s="3">
        <f t="shared" si="47"/>
        <v>-1.3131629076493567E-2</v>
      </c>
      <c r="M1118" s="3">
        <f t="shared" si="47"/>
        <v>1.8579683532771618E-2</v>
      </c>
      <c r="N1118" s="3">
        <f t="shared" si="49"/>
        <v>1.1678067756459765E-2</v>
      </c>
    </row>
    <row r="1119" spans="1:14" x14ac:dyDescent="0.25">
      <c r="A1119" s="4">
        <v>44077</v>
      </c>
      <c r="B1119" s="2">
        <v>341.43447900000001</v>
      </c>
      <c r="C1119" s="2">
        <v>155.03492700000001</v>
      </c>
      <c r="D1119" s="2">
        <v>164.80998199999999</v>
      </c>
      <c r="E1119" s="2">
        <v>82.721260000000001</v>
      </c>
      <c r="F1119" s="2">
        <v>181.13999899999999</v>
      </c>
      <c r="G1119" s="2">
        <v>79.935721999999998</v>
      </c>
      <c r="H1119" s="3">
        <f t="shared" si="48"/>
        <v>-3.4414270549397941E-2</v>
      </c>
      <c r="I1119" s="3">
        <f t="shared" si="48"/>
        <v>-3.2707944789200694E-2</v>
      </c>
      <c r="J1119" s="3">
        <f t="shared" si="48"/>
        <v>2.8412154069332729E-3</v>
      </c>
      <c r="K1119" s="3">
        <f t="shared" si="47"/>
        <v>-6.2168048941730891E-3</v>
      </c>
      <c r="L1119" s="3">
        <f t="shared" si="47"/>
        <v>-8.104238530945107E-3</v>
      </c>
      <c r="M1119" s="3">
        <f t="shared" si="47"/>
        <v>-1.2000559113517717E-2</v>
      </c>
      <c r="N1119" s="3">
        <f t="shared" si="49"/>
        <v>-3.2041509142093701E-2</v>
      </c>
    </row>
    <row r="1120" spans="1:14" x14ac:dyDescent="0.25">
      <c r="A1120" s="4">
        <v>44078</v>
      </c>
      <c r="B1120" s="2">
        <v>338.64672899999999</v>
      </c>
      <c r="C1120" s="2">
        <v>154.00624099999999</v>
      </c>
      <c r="D1120" s="2">
        <v>161.68052700000001</v>
      </c>
      <c r="E1120" s="2">
        <v>82.496673999999999</v>
      </c>
      <c r="F1120" s="2">
        <v>181.63999899999999</v>
      </c>
      <c r="G1120" s="2">
        <v>79.518226999999996</v>
      </c>
      <c r="H1120" s="3">
        <f t="shared" si="48"/>
        <v>-8.164816887166304E-3</v>
      </c>
      <c r="I1120" s="3">
        <f t="shared" si="48"/>
        <v>-6.6351887275053478E-3</v>
      </c>
      <c r="J1120" s="3">
        <f t="shared" si="48"/>
        <v>-1.898826128140696E-2</v>
      </c>
      <c r="K1120" s="3">
        <f t="shared" si="47"/>
        <v>-2.7149731520047515E-3</v>
      </c>
      <c r="L1120" s="3">
        <f t="shared" si="47"/>
        <v>2.7602959189594323E-3</v>
      </c>
      <c r="M1120" s="3">
        <f t="shared" si="47"/>
        <v>-5.2228839566871299E-3</v>
      </c>
      <c r="N1120" s="3">
        <f t="shared" si="49"/>
        <v>-7.0454178161466294E-3</v>
      </c>
    </row>
    <row r="1121" spans="1:14" x14ac:dyDescent="0.25">
      <c r="A1121" s="4">
        <v>44082</v>
      </c>
      <c r="B1121" s="2">
        <v>329.39392099999998</v>
      </c>
      <c r="C1121" s="2">
        <v>150.70257599999999</v>
      </c>
      <c r="D1121" s="2">
        <v>162.67401100000001</v>
      </c>
      <c r="E1121" s="2">
        <v>82.037750000000003</v>
      </c>
      <c r="F1121" s="2">
        <v>181.28999300000001</v>
      </c>
      <c r="G1121" s="2">
        <v>78.547309999999996</v>
      </c>
      <c r="H1121" s="3">
        <f t="shared" si="48"/>
        <v>-2.7322891992262566E-2</v>
      </c>
      <c r="I1121" s="3">
        <f t="shared" si="48"/>
        <v>-2.1451500786906386E-2</v>
      </c>
      <c r="J1121" s="3">
        <f t="shared" si="48"/>
        <v>6.1447350428291969E-3</v>
      </c>
      <c r="K1121" s="3">
        <f t="shared" si="47"/>
        <v>-5.5629394222608264E-3</v>
      </c>
      <c r="L1121" s="3">
        <f t="shared" si="47"/>
        <v>-1.926921393563652E-3</v>
      </c>
      <c r="M1121" s="3">
        <f t="shared" si="47"/>
        <v>-1.220999306234527E-2</v>
      </c>
      <c r="N1121" s="3">
        <f t="shared" si="49"/>
        <v>-2.4342531387939254E-2</v>
      </c>
    </row>
    <row r="1122" spans="1:14" x14ac:dyDescent="0.25">
      <c r="A1122" s="4">
        <v>44083</v>
      </c>
      <c r="B1122" s="2">
        <v>335.89859000000001</v>
      </c>
      <c r="C1122" s="2">
        <v>152.86874399999999</v>
      </c>
      <c r="D1122" s="2">
        <v>162.236862</v>
      </c>
      <c r="E1122" s="2">
        <v>82.682181999999997</v>
      </c>
      <c r="F1122" s="2">
        <v>183.050003</v>
      </c>
      <c r="G1122" s="2">
        <v>79.324043000000003</v>
      </c>
      <c r="H1122" s="3">
        <f t="shared" si="48"/>
        <v>1.9747386291321556E-2</v>
      </c>
      <c r="I1122" s="3">
        <f t="shared" si="48"/>
        <v>1.437379544195716E-2</v>
      </c>
      <c r="J1122" s="3">
        <f t="shared" si="48"/>
        <v>-2.6872700643005842E-3</v>
      </c>
      <c r="K1122" s="3">
        <f t="shared" si="47"/>
        <v>7.8553105125382938E-3</v>
      </c>
      <c r="L1122" s="3">
        <f t="shared" si="47"/>
        <v>9.7082578628595595E-3</v>
      </c>
      <c r="M1122" s="3">
        <f t="shared" si="47"/>
        <v>9.8887282072424032E-3</v>
      </c>
      <c r="N1122" s="3">
        <f t="shared" si="49"/>
        <v>1.8070604004152835E-2</v>
      </c>
    </row>
    <row r="1123" spans="1:14" x14ac:dyDescent="0.25">
      <c r="A1123" s="4">
        <v>44084</v>
      </c>
      <c r="B1123" s="2">
        <v>330.06616200000002</v>
      </c>
      <c r="C1123" s="2">
        <v>151.00920099999999</v>
      </c>
      <c r="D1123" s="2">
        <v>163.06146200000001</v>
      </c>
      <c r="E1123" s="2">
        <v>82.291618</v>
      </c>
      <c r="F1123" s="2">
        <v>182.46000699999999</v>
      </c>
      <c r="G1123" s="2">
        <v>78.353127000000001</v>
      </c>
      <c r="H1123" s="3">
        <f t="shared" si="48"/>
        <v>-1.7363657287159162E-2</v>
      </c>
      <c r="I1123" s="3">
        <f t="shared" si="48"/>
        <v>-1.2164311365049252E-2</v>
      </c>
      <c r="J1123" s="3">
        <f t="shared" si="48"/>
        <v>5.0826919963480321E-3</v>
      </c>
      <c r="K1123" s="3">
        <f t="shared" si="47"/>
        <v>-4.723677950347227E-3</v>
      </c>
      <c r="L1123" s="3">
        <f t="shared" si="47"/>
        <v>-3.2231411654225495E-3</v>
      </c>
      <c r="M1123" s="3">
        <f t="shared" si="47"/>
        <v>-1.2239870325318702E-2</v>
      </c>
      <c r="N1123" s="3">
        <f t="shared" si="49"/>
        <v>-1.5388904514858632E-2</v>
      </c>
    </row>
    <row r="1124" spans="1:14" x14ac:dyDescent="0.25">
      <c r="A1124" s="4">
        <v>44085</v>
      </c>
      <c r="B1124" s="2">
        <v>330.23419200000001</v>
      </c>
      <c r="C1124" s="2">
        <v>150.28713999999999</v>
      </c>
      <c r="D1124" s="2">
        <v>163.409164</v>
      </c>
      <c r="E1124" s="2">
        <v>82.457633999999999</v>
      </c>
      <c r="F1124" s="2">
        <v>182.449997</v>
      </c>
      <c r="G1124" s="2">
        <v>77.916213999999997</v>
      </c>
      <c r="H1124" s="3">
        <f t="shared" si="48"/>
        <v>5.0907975231950786E-4</v>
      </c>
      <c r="I1124" s="3">
        <f t="shared" si="48"/>
        <v>-4.7815695680688552E-3</v>
      </c>
      <c r="J1124" s="3">
        <f t="shared" si="48"/>
        <v>2.1323370693193677E-3</v>
      </c>
      <c r="K1124" s="3">
        <f t="shared" si="47"/>
        <v>2.0174108133346191E-3</v>
      </c>
      <c r="L1124" s="3">
        <f t="shared" si="47"/>
        <v>-5.4861337366873819E-5</v>
      </c>
      <c r="M1124" s="3">
        <f t="shared" si="47"/>
        <v>-5.5762037423217059E-3</v>
      </c>
      <c r="N1124" s="3">
        <f t="shared" si="49"/>
        <v>-4.0001567232164024E-4</v>
      </c>
    </row>
    <row r="1125" spans="1:14" x14ac:dyDescent="0.25">
      <c r="A1125" s="4">
        <v>44088</v>
      </c>
      <c r="B1125" s="2">
        <v>334.58380099999999</v>
      </c>
      <c r="C1125" s="2">
        <v>154.07548499999999</v>
      </c>
      <c r="D1125" s="2">
        <v>163.399261</v>
      </c>
      <c r="E1125" s="2">
        <v>82.369750999999994</v>
      </c>
      <c r="F1125" s="2">
        <v>183.88999899999999</v>
      </c>
      <c r="G1125" s="2">
        <v>79.819214000000002</v>
      </c>
      <c r="H1125" s="3">
        <f t="shared" si="48"/>
        <v>1.3171286030854157E-2</v>
      </c>
      <c r="I1125" s="3">
        <f t="shared" si="48"/>
        <v>2.5207379686645215E-2</v>
      </c>
      <c r="J1125" s="3">
        <f t="shared" si="48"/>
        <v>-6.0602476370297254E-5</v>
      </c>
      <c r="K1125" s="3">
        <f t="shared" si="47"/>
        <v>-1.0657958000590551E-3</v>
      </c>
      <c r="L1125" s="3">
        <f t="shared" si="47"/>
        <v>7.8925843994395173E-3</v>
      </c>
      <c r="M1125" s="3">
        <f t="shared" si="47"/>
        <v>2.4423671304152572E-2</v>
      </c>
      <c r="N1125" s="3">
        <f t="shared" si="49"/>
        <v>1.4717207294751001E-2</v>
      </c>
    </row>
    <row r="1126" spans="1:14" x14ac:dyDescent="0.25">
      <c r="A1126" s="4">
        <v>44089</v>
      </c>
      <c r="B1126" s="2">
        <v>336.27426100000002</v>
      </c>
      <c r="C1126" s="2">
        <v>154.63926699999999</v>
      </c>
      <c r="D1126" s="2">
        <v>163.00186199999999</v>
      </c>
      <c r="E1126" s="2">
        <v>82.594314999999995</v>
      </c>
      <c r="F1126" s="2">
        <v>183.449997</v>
      </c>
      <c r="G1126" s="2">
        <v>80.780426000000006</v>
      </c>
      <c r="H1126" s="3">
        <f t="shared" si="48"/>
        <v>5.0524263127731395E-3</v>
      </c>
      <c r="I1126" s="3">
        <f t="shared" si="48"/>
        <v>3.659128510937304E-3</v>
      </c>
      <c r="J1126" s="3">
        <f t="shared" si="48"/>
        <v>-2.4320734229025254E-3</v>
      </c>
      <c r="K1126" s="3">
        <f t="shared" si="47"/>
        <v>2.7262920826360837E-3</v>
      </c>
      <c r="L1126" s="3">
        <f t="shared" si="47"/>
        <v>-2.3927456761799748E-3</v>
      </c>
      <c r="M1126" s="3">
        <f t="shared" si="47"/>
        <v>1.2042363634400255E-2</v>
      </c>
      <c r="N1126" s="3">
        <f t="shared" si="49"/>
        <v>4.2322678755531765E-3</v>
      </c>
    </row>
    <row r="1127" spans="1:14" x14ac:dyDescent="0.25">
      <c r="A1127" s="4">
        <v>44090</v>
      </c>
      <c r="B1127" s="2">
        <v>334.93969700000002</v>
      </c>
      <c r="C1127" s="2">
        <v>155.41078200000001</v>
      </c>
      <c r="D1127" s="2">
        <v>162.51504499999999</v>
      </c>
      <c r="E1127" s="2">
        <v>82.594314999999995</v>
      </c>
      <c r="F1127" s="2">
        <v>183.970001</v>
      </c>
      <c r="G1127" s="2">
        <v>81.207618999999994</v>
      </c>
      <c r="H1127" s="3">
        <f t="shared" si="48"/>
        <v>-3.9686772220726141E-3</v>
      </c>
      <c r="I1127" s="3">
        <f t="shared" si="48"/>
        <v>4.9891273734505859E-3</v>
      </c>
      <c r="J1127" s="3">
        <f t="shared" si="48"/>
        <v>-2.986573245402524E-3</v>
      </c>
      <c r="K1127" s="3">
        <f t="shared" si="47"/>
        <v>0</v>
      </c>
      <c r="L1127" s="3">
        <f t="shared" si="47"/>
        <v>2.8345816762265219E-3</v>
      </c>
      <c r="M1127" s="3">
        <f t="shared" si="47"/>
        <v>5.2883231885900717E-3</v>
      </c>
      <c r="N1127" s="3">
        <f t="shared" si="49"/>
        <v>-1.9639709101431429E-3</v>
      </c>
    </row>
    <row r="1128" spans="1:14" x14ac:dyDescent="0.25">
      <c r="A1128" s="4">
        <v>44091</v>
      </c>
      <c r="B1128" s="2">
        <v>331.99383499999999</v>
      </c>
      <c r="C1128" s="2">
        <v>154.500809</v>
      </c>
      <c r="D1128" s="2">
        <v>163.01177999999999</v>
      </c>
      <c r="E1128" s="2">
        <v>82.506446999999994</v>
      </c>
      <c r="F1128" s="2">
        <v>182.96000699999999</v>
      </c>
      <c r="G1128" s="2">
        <v>79.625031000000007</v>
      </c>
      <c r="H1128" s="3">
        <f t="shared" si="48"/>
        <v>-8.7952011254134321E-3</v>
      </c>
      <c r="I1128" s="3">
        <f t="shared" si="48"/>
        <v>-5.8552758585308506E-3</v>
      </c>
      <c r="J1128" s="3">
        <f t="shared" si="48"/>
        <v>3.0565477799302521E-3</v>
      </c>
      <c r="K1128" s="3">
        <f t="shared" si="48"/>
        <v>-1.0638504599257415E-3</v>
      </c>
      <c r="L1128" s="3">
        <f t="shared" si="48"/>
        <v>-5.4899929037887096E-3</v>
      </c>
      <c r="M1128" s="3">
        <f t="shared" si="48"/>
        <v>-1.9488171423915124E-2</v>
      </c>
      <c r="N1128" s="3">
        <f t="shared" si="49"/>
        <v>-8.0519090864167014E-3</v>
      </c>
    </row>
    <row r="1129" spans="1:14" x14ac:dyDescent="0.25">
      <c r="A1129" s="4">
        <v>44092</v>
      </c>
      <c r="B1129" s="2">
        <v>328.17169200000001</v>
      </c>
      <c r="C1129" s="2">
        <v>153.452316</v>
      </c>
      <c r="D1129" s="2">
        <v>162.505112</v>
      </c>
      <c r="E1129" s="2">
        <v>82.301399000000004</v>
      </c>
      <c r="F1129" s="2">
        <v>183.199997</v>
      </c>
      <c r="G1129" s="2">
        <v>77.828834999999998</v>
      </c>
      <c r="H1129" s="3">
        <f t="shared" ref="H1129:M1171" si="50">B1129/B1128-1</f>
        <v>-1.1512692698043558E-2</v>
      </c>
      <c r="I1129" s="3">
        <f t="shared" si="50"/>
        <v>-6.7863269246700719E-3</v>
      </c>
      <c r="J1129" s="3">
        <f t="shared" si="50"/>
        <v>-3.1081680109252829E-3</v>
      </c>
      <c r="K1129" s="3">
        <f t="shared" si="50"/>
        <v>-2.4852360931260087E-3</v>
      </c>
      <c r="L1129" s="3">
        <f t="shared" si="50"/>
        <v>1.3117074268587103E-3</v>
      </c>
      <c r="M1129" s="3">
        <f t="shared" si="50"/>
        <v>-2.2558182740299415E-2</v>
      </c>
      <c r="N1129" s="3">
        <f t="shared" si="49"/>
        <v>-9.7199506671764649E-3</v>
      </c>
    </row>
    <row r="1130" spans="1:14" x14ac:dyDescent="0.25">
      <c r="A1130" s="4">
        <v>44095</v>
      </c>
      <c r="B1130" s="2">
        <v>324.51928700000002</v>
      </c>
      <c r="C1130" s="2">
        <v>149.743134</v>
      </c>
      <c r="D1130" s="2">
        <v>163.32969700000001</v>
      </c>
      <c r="E1130" s="2">
        <v>81.637435999999994</v>
      </c>
      <c r="F1130" s="2">
        <v>179.520004</v>
      </c>
      <c r="G1130" s="2">
        <v>75.488913999999994</v>
      </c>
      <c r="H1130" s="3">
        <f t="shared" si="50"/>
        <v>-1.112955531825699E-2</v>
      </c>
      <c r="I1130" s="3">
        <f t="shared" si="50"/>
        <v>-2.4171560890615673E-2</v>
      </c>
      <c r="J1130" s="3">
        <f t="shared" si="50"/>
        <v>5.0742096039415596E-3</v>
      </c>
      <c r="K1130" s="3">
        <f t="shared" si="50"/>
        <v>-8.0674570307123217E-3</v>
      </c>
      <c r="L1130" s="3">
        <f t="shared" si="50"/>
        <v>-2.0087298363874906E-2</v>
      </c>
      <c r="M1130" s="3">
        <f t="shared" si="50"/>
        <v>-3.0064962426843533E-2</v>
      </c>
      <c r="N1130" s="3">
        <f t="shared" si="49"/>
        <v>-1.3972879800111391E-2</v>
      </c>
    </row>
    <row r="1131" spans="1:14" x14ac:dyDescent="0.25">
      <c r="A1131" s="4">
        <v>44096</v>
      </c>
      <c r="B1131" s="2">
        <v>327.82431000000003</v>
      </c>
      <c r="C1131" s="2">
        <v>151.07844499999999</v>
      </c>
      <c r="D1131" s="2">
        <v>163.20056199999999</v>
      </c>
      <c r="E1131" s="2">
        <v>81.920586</v>
      </c>
      <c r="F1131" s="2">
        <v>178.64999399999999</v>
      </c>
      <c r="G1131" s="2">
        <v>76.391869</v>
      </c>
      <c r="H1131" s="3">
        <f t="shared" si="50"/>
        <v>1.0184365405683904E-2</v>
      </c>
      <c r="I1131" s="3">
        <f t="shared" si="50"/>
        <v>8.9173437494636243E-3</v>
      </c>
      <c r="J1131" s="3">
        <f t="shared" si="50"/>
        <v>-7.9064005120887959E-4</v>
      </c>
      <c r="K1131" s="3">
        <f t="shared" si="50"/>
        <v>3.4683842838965084E-3</v>
      </c>
      <c r="L1131" s="3">
        <f t="shared" si="50"/>
        <v>-4.8463122806080561E-3</v>
      </c>
      <c r="M1131" s="3">
        <f t="shared" si="50"/>
        <v>1.1961425223311783E-2</v>
      </c>
      <c r="N1131" s="3">
        <f t="shared" si="49"/>
        <v>8.7810968585609103E-3</v>
      </c>
    </row>
    <row r="1132" spans="1:14" x14ac:dyDescent="0.25">
      <c r="A1132" s="4">
        <v>44097</v>
      </c>
      <c r="B1132" s="2">
        <v>320.22174100000001</v>
      </c>
      <c r="C1132" s="2">
        <v>147.48793000000001</v>
      </c>
      <c r="D1132" s="2">
        <v>163.41909799999999</v>
      </c>
      <c r="E1132" s="2">
        <v>81.090644999999995</v>
      </c>
      <c r="F1132" s="2">
        <v>174.78999300000001</v>
      </c>
      <c r="G1132" s="2">
        <v>74.090789999999998</v>
      </c>
      <c r="H1132" s="3">
        <f t="shared" si="50"/>
        <v>-2.3190986049814399E-2</v>
      </c>
      <c r="I1132" s="3">
        <f t="shared" si="50"/>
        <v>-2.3765898570110244E-2</v>
      </c>
      <c r="J1132" s="3">
        <f t="shared" si="50"/>
        <v>1.3390640162134204E-3</v>
      </c>
      <c r="K1132" s="3">
        <f t="shared" si="50"/>
        <v>-1.0131043252058824E-2</v>
      </c>
      <c r="L1132" s="3">
        <f t="shared" si="50"/>
        <v>-2.160649946621318E-2</v>
      </c>
      <c r="M1132" s="3">
        <f t="shared" si="50"/>
        <v>-3.0122040867988198E-2</v>
      </c>
      <c r="N1132" s="3">
        <f t="shared" si="49"/>
        <v>-2.3158784994828818E-2</v>
      </c>
    </row>
    <row r="1133" spans="1:14" x14ac:dyDescent="0.25">
      <c r="A1133" s="4">
        <v>44098</v>
      </c>
      <c r="B1133" s="2">
        <v>321.075287</v>
      </c>
      <c r="C1133" s="2">
        <v>147.260437</v>
      </c>
      <c r="D1133" s="2">
        <v>164.04501300000001</v>
      </c>
      <c r="E1133" s="2">
        <v>81.139481000000004</v>
      </c>
      <c r="F1133" s="2">
        <v>175.44000199999999</v>
      </c>
      <c r="G1133" s="2">
        <v>74.488868999999994</v>
      </c>
      <c r="H1133" s="3">
        <f t="shared" si="50"/>
        <v>2.6654842276934154E-3</v>
      </c>
      <c r="I1133" s="3">
        <f t="shared" si="50"/>
        <v>-1.5424516433311108E-3</v>
      </c>
      <c r="J1133" s="3">
        <f t="shared" si="50"/>
        <v>3.8301214953471163E-3</v>
      </c>
      <c r="K1133" s="3">
        <f t="shared" si="50"/>
        <v>6.0223962949135235E-4</v>
      </c>
      <c r="L1133" s="3">
        <f t="shared" si="50"/>
        <v>3.7187998514307541E-3</v>
      </c>
      <c r="M1133" s="3">
        <f t="shared" si="50"/>
        <v>5.3728540348940701E-3</v>
      </c>
      <c r="N1133" s="3">
        <f t="shared" si="49"/>
        <v>2.061965398368195E-3</v>
      </c>
    </row>
    <row r="1134" spans="1:14" x14ac:dyDescent="0.25">
      <c r="A1134" s="4">
        <v>44099</v>
      </c>
      <c r="B1134" s="2">
        <v>326.26608299999998</v>
      </c>
      <c r="C1134" s="2">
        <v>149.73736600000001</v>
      </c>
      <c r="D1134" s="2">
        <v>164.04501300000001</v>
      </c>
      <c r="E1134" s="2">
        <v>80.993003999999999</v>
      </c>
      <c r="F1134" s="2">
        <v>174.94000199999999</v>
      </c>
      <c r="G1134" s="2">
        <v>76.025024000000002</v>
      </c>
      <c r="H1134" s="3">
        <f t="shared" si="50"/>
        <v>1.6166912279361956E-2</v>
      </c>
      <c r="I1134" s="3">
        <f t="shared" si="50"/>
        <v>1.6820057379023146E-2</v>
      </c>
      <c r="J1134" s="3">
        <f t="shared" si="50"/>
        <v>0</v>
      </c>
      <c r="K1134" s="3">
        <f t="shared" si="50"/>
        <v>-1.8052494074987102E-3</v>
      </c>
      <c r="L1134" s="3">
        <f t="shared" si="50"/>
        <v>-2.8499771676929742E-3</v>
      </c>
      <c r="M1134" s="3">
        <f t="shared" si="50"/>
        <v>2.0622611413257053E-2</v>
      </c>
      <c r="N1134" s="3">
        <f t="shared" si="49"/>
        <v>1.4760030807550863E-2</v>
      </c>
    </row>
    <row r="1135" spans="1:14" x14ac:dyDescent="0.25">
      <c r="A1135" s="4">
        <v>44102</v>
      </c>
      <c r="B1135" s="2">
        <v>331.685181</v>
      </c>
      <c r="C1135" s="2">
        <v>152.894318</v>
      </c>
      <c r="D1135" s="2">
        <v>163.578079</v>
      </c>
      <c r="E1135" s="2">
        <v>81.520270999999994</v>
      </c>
      <c r="F1135" s="2">
        <v>176.699997</v>
      </c>
      <c r="G1135" s="2">
        <v>77.580749999999995</v>
      </c>
      <c r="H1135" s="3">
        <f t="shared" si="50"/>
        <v>1.6609443280685809E-2</v>
      </c>
      <c r="I1135" s="3">
        <f t="shared" si="50"/>
        <v>2.1083261208160842E-2</v>
      </c>
      <c r="J1135" s="3">
        <f t="shared" si="50"/>
        <v>-2.8463772927983522E-3</v>
      </c>
      <c r="K1135" s="3">
        <f t="shared" si="50"/>
        <v>6.5100314096264711E-3</v>
      </c>
      <c r="L1135" s="3">
        <f t="shared" si="50"/>
        <v>1.006056350679585E-2</v>
      </c>
      <c r="M1135" s="3">
        <f t="shared" si="50"/>
        <v>2.0463341123049039E-2</v>
      </c>
      <c r="N1135" s="3">
        <f t="shared" si="49"/>
        <v>1.6818996041885272E-2</v>
      </c>
    </row>
    <row r="1136" spans="1:14" x14ac:dyDescent="0.25">
      <c r="A1136" s="4">
        <v>44103</v>
      </c>
      <c r="B1136" s="2">
        <v>329.878784</v>
      </c>
      <c r="C1136" s="2">
        <v>152.09017900000001</v>
      </c>
      <c r="D1136" s="2">
        <v>163.76684599999999</v>
      </c>
      <c r="E1136" s="2">
        <v>81.588622999999998</v>
      </c>
      <c r="F1136" s="2">
        <v>178.19000199999999</v>
      </c>
      <c r="G1136" s="2">
        <v>77.023032999999998</v>
      </c>
      <c r="H1136" s="3">
        <f t="shared" si="50"/>
        <v>-5.4461191017153299E-3</v>
      </c>
      <c r="I1136" s="3">
        <f t="shared" si="50"/>
        <v>-5.2594433234595117E-3</v>
      </c>
      <c r="J1136" s="3">
        <f t="shared" si="50"/>
        <v>1.1539871427392878E-3</v>
      </c>
      <c r="K1136" s="3">
        <f t="shared" si="50"/>
        <v>8.3846629999562161E-4</v>
      </c>
      <c r="L1136" s="3">
        <f t="shared" si="50"/>
        <v>8.4323996904198673E-3</v>
      </c>
      <c r="M1136" s="3">
        <f t="shared" si="50"/>
        <v>-7.1888580607947228E-3</v>
      </c>
      <c r="N1136" s="3">
        <f t="shared" si="49"/>
        <v>-4.3110230588947612E-3</v>
      </c>
    </row>
    <row r="1137" spans="1:14" x14ac:dyDescent="0.25">
      <c r="A1137" s="4">
        <v>44104</v>
      </c>
      <c r="B1137" s="2">
        <v>332.37994400000002</v>
      </c>
      <c r="C1137" s="2">
        <v>152.68583699999999</v>
      </c>
      <c r="D1137" s="2">
        <v>162.19709800000001</v>
      </c>
      <c r="E1137" s="2">
        <v>81.920586</v>
      </c>
      <c r="F1137" s="2">
        <v>177.11999499999999</v>
      </c>
      <c r="G1137" s="2">
        <v>77.257857999999999</v>
      </c>
      <c r="H1137" s="3">
        <f t="shared" si="50"/>
        <v>7.5820577779261988E-3</v>
      </c>
      <c r="I1137" s="3">
        <f t="shared" si="50"/>
        <v>3.9164790515500147E-3</v>
      </c>
      <c r="J1137" s="3">
        <f t="shared" si="50"/>
        <v>-9.5852612316902341E-3</v>
      </c>
      <c r="K1137" s="3">
        <f t="shared" si="50"/>
        <v>4.0687412998745565E-3</v>
      </c>
      <c r="L1137" s="3">
        <f t="shared" si="50"/>
        <v>-6.0048655255080519E-3</v>
      </c>
      <c r="M1137" s="3">
        <f t="shared" si="50"/>
        <v>3.0487633484908017E-3</v>
      </c>
      <c r="N1137" s="3">
        <f t="shared" si="49"/>
        <v>5.9019021980076412E-3</v>
      </c>
    </row>
    <row r="1138" spans="1:14" x14ac:dyDescent="0.25">
      <c r="A1138" s="4">
        <v>44105</v>
      </c>
      <c r="B1138" s="2">
        <v>334.51379400000002</v>
      </c>
      <c r="C1138" s="2">
        <v>154.86990399999999</v>
      </c>
      <c r="D1138" s="2">
        <v>162.46464499999999</v>
      </c>
      <c r="E1138" s="2">
        <v>82.202019000000007</v>
      </c>
      <c r="F1138" s="2">
        <v>178.699997</v>
      </c>
      <c r="G1138" s="2">
        <v>78.803802000000005</v>
      </c>
      <c r="H1138" s="3">
        <f t="shared" si="50"/>
        <v>6.4199120269423648E-3</v>
      </c>
      <c r="I1138" s="3">
        <f t="shared" si="50"/>
        <v>1.4304319528994691E-2</v>
      </c>
      <c r="J1138" s="3">
        <f t="shared" si="50"/>
        <v>1.6495177984008347E-3</v>
      </c>
      <c r="K1138" s="3">
        <f t="shared" si="50"/>
        <v>3.4354368510012279E-3</v>
      </c>
      <c r="L1138" s="3">
        <f t="shared" si="50"/>
        <v>8.9205174153264011E-3</v>
      </c>
      <c r="M1138" s="3">
        <f t="shared" si="50"/>
        <v>2.0010184595073977E-2</v>
      </c>
      <c r="N1138" s="3">
        <f t="shared" si="49"/>
        <v>7.9068302339968359E-3</v>
      </c>
    </row>
    <row r="1139" spans="1:14" x14ac:dyDescent="0.25">
      <c r="A1139" s="4">
        <v>44106</v>
      </c>
      <c r="B1139" s="2">
        <v>331.33779900000002</v>
      </c>
      <c r="C1139" s="2">
        <v>155.64424099999999</v>
      </c>
      <c r="D1139" s="2">
        <v>161.858002</v>
      </c>
      <c r="E1139" s="2">
        <v>82.202019000000007</v>
      </c>
      <c r="F1139" s="2">
        <v>178.53999300000001</v>
      </c>
      <c r="G1139" s="2">
        <v>80.163841000000005</v>
      </c>
      <c r="H1139" s="3">
        <f t="shared" si="50"/>
        <v>-9.4943618378858785E-3</v>
      </c>
      <c r="I1139" s="3">
        <f t="shared" si="50"/>
        <v>4.9999191579535029E-3</v>
      </c>
      <c r="J1139" s="3">
        <f t="shared" si="50"/>
        <v>-3.7340000958361319E-3</v>
      </c>
      <c r="K1139" s="3">
        <f t="shared" si="50"/>
        <v>0</v>
      </c>
      <c r="L1139" s="3">
        <f t="shared" si="50"/>
        <v>-8.9537774306724938E-4</v>
      </c>
      <c r="M1139" s="3">
        <f t="shared" si="50"/>
        <v>1.7258545469671649E-2</v>
      </c>
      <c r="N1139" s="3">
        <f t="shared" si="49"/>
        <v>-6.442366163597087E-3</v>
      </c>
    </row>
    <row r="1140" spans="1:14" x14ac:dyDescent="0.25">
      <c r="A1140" s="4">
        <v>44109</v>
      </c>
      <c r="B1140" s="2">
        <v>337.21340900000001</v>
      </c>
      <c r="C1140" s="2">
        <v>159.14868200000001</v>
      </c>
      <c r="D1140" s="2">
        <v>158.69541899999999</v>
      </c>
      <c r="E1140" s="2">
        <v>82.819785999999993</v>
      </c>
      <c r="F1140" s="2">
        <v>179.41000399999999</v>
      </c>
      <c r="G1140" s="2">
        <v>80.623711</v>
      </c>
      <c r="H1140" s="3">
        <f t="shared" si="50"/>
        <v>1.7732990373368063E-2</v>
      </c>
      <c r="I1140" s="3">
        <f t="shared" si="50"/>
        <v>2.2515712611557603E-2</v>
      </c>
      <c r="J1140" s="3">
        <f t="shared" si="50"/>
        <v>-1.9539244034409986E-2</v>
      </c>
      <c r="K1140" s="3">
        <f t="shared" si="50"/>
        <v>7.5152290359192797E-3</v>
      </c>
      <c r="L1140" s="3">
        <f t="shared" si="50"/>
        <v>4.872919424837141E-3</v>
      </c>
      <c r="M1140" s="3">
        <f t="shared" si="50"/>
        <v>5.7366263175937515E-3</v>
      </c>
      <c r="N1140" s="3">
        <f t="shared" si="49"/>
        <v>1.749068862567878E-2</v>
      </c>
    </row>
    <row r="1141" spans="1:14" x14ac:dyDescent="0.25">
      <c r="A1141" s="4">
        <v>44110</v>
      </c>
      <c r="B1141" s="2">
        <v>332.41961700000002</v>
      </c>
      <c r="C1141" s="2">
        <v>158.771423</v>
      </c>
      <c r="D1141" s="2">
        <v>159.55070499999999</v>
      </c>
      <c r="E1141" s="2">
        <v>82.633476000000002</v>
      </c>
      <c r="F1141" s="2">
        <v>177.300003</v>
      </c>
      <c r="G1141" s="2">
        <v>80.095352000000005</v>
      </c>
      <c r="H1141" s="3">
        <f t="shared" si="50"/>
        <v>-1.4215899700477208E-2</v>
      </c>
      <c r="I1141" s="3">
        <f t="shared" si="50"/>
        <v>-2.3704814595951751E-3</v>
      </c>
      <c r="J1141" s="3">
        <f t="shared" si="50"/>
        <v>5.3894813435038103E-3</v>
      </c>
      <c r="K1141" s="3">
        <f t="shared" si="50"/>
        <v>-2.2495832095000834E-3</v>
      </c>
      <c r="L1141" s="3">
        <f t="shared" si="50"/>
        <v>-1.1760776729038969E-2</v>
      </c>
      <c r="M1141" s="3">
        <f t="shared" si="50"/>
        <v>-6.5533946955133038E-3</v>
      </c>
      <c r="N1141" s="3">
        <f t="shared" si="49"/>
        <v>-1.2085582362964921E-2</v>
      </c>
    </row>
    <row r="1142" spans="1:14" x14ac:dyDescent="0.25">
      <c r="A1142" s="4">
        <v>44111</v>
      </c>
      <c r="B1142" s="2">
        <v>338.20593300000002</v>
      </c>
      <c r="C1142" s="2">
        <v>161.848984</v>
      </c>
      <c r="D1142" s="2">
        <v>158.3871</v>
      </c>
      <c r="E1142" s="2">
        <v>82.92765</v>
      </c>
      <c r="F1142" s="2">
        <v>177.220001</v>
      </c>
      <c r="G1142" s="2">
        <v>80.212768999999994</v>
      </c>
      <c r="H1142" s="3">
        <f t="shared" si="50"/>
        <v>1.7406662254833227E-2</v>
      </c>
      <c r="I1142" s="3">
        <f t="shared" si="50"/>
        <v>1.9383595245600294E-2</v>
      </c>
      <c r="J1142" s="3">
        <f t="shared" si="50"/>
        <v>-7.2930107077872064E-3</v>
      </c>
      <c r="K1142" s="3">
        <f t="shared" si="50"/>
        <v>3.5599857859058837E-3</v>
      </c>
      <c r="L1142" s="3">
        <f t="shared" si="50"/>
        <v>-4.5122390663476786E-4</v>
      </c>
      <c r="M1142" s="3">
        <f t="shared" si="50"/>
        <v>1.4659652160589065E-3</v>
      </c>
      <c r="N1142" s="3">
        <f t="shared" si="49"/>
        <v>1.6308263373665231E-2</v>
      </c>
    </row>
    <row r="1143" spans="1:14" x14ac:dyDescent="0.25">
      <c r="A1143" s="4">
        <v>44112</v>
      </c>
      <c r="B1143" s="2">
        <v>341.20327800000001</v>
      </c>
      <c r="C1143" s="2">
        <v>163.81462099999999</v>
      </c>
      <c r="D1143" s="2">
        <v>159.242401</v>
      </c>
      <c r="E1143" s="2">
        <v>83.113960000000006</v>
      </c>
      <c r="F1143" s="2">
        <v>177.85000600000001</v>
      </c>
      <c r="G1143" s="2">
        <v>81.553223000000003</v>
      </c>
      <c r="H1143" s="3">
        <f t="shared" si="50"/>
        <v>8.8624849759806335E-3</v>
      </c>
      <c r="I1143" s="3">
        <f t="shared" si="50"/>
        <v>1.2144883158488051E-2</v>
      </c>
      <c r="J1143" s="3">
        <f t="shared" si="50"/>
        <v>5.4000673034608759E-3</v>
      </c>
      <c r="K1143" s="3">
        <f t="shared" si="50"/>
        <v>2.2466571764665488E-3</v>
      </c>
      <c r="L1143" s="3">
        <f t="shared" si="50"/>
        <v>3.5549317032224081E-3</v>
      </c>
      <c r="M1143" s="3">
        <f t="shared" si="50"/>
        <v>1.6711229604852607E-2</v>
      </c>
      <c r="N1143" s="3">
        <f t="shared" si="49"/>
        <v>8.9762214982718452E-3</v>
      </c>
    </row>
    <row r="1144" spans="1:14" x14ac:dyDescent="0.25">
      <c r="A1144" s="4">
        <v>44113</v>
      </c>
      <c r="B1144" s="2">
        <v>344.25027499999999</v>
      </c>
      <c r="C1144" s="2">
        <v>164.57904099999999</v>
      </c>
      <c r="D1144" s="2">
        <v>159.21257</v>
      </c>
      <c r="E1144" s="2">
        <v>83.300269999999998</v>
      </c>
      <c r="F1144" s="2">
        <v>181.08000200000001</v>
      </c>
      <c r="G1144" s="2">
        <v>81.230339000000001</v>
      </c>
      <c r="H1144" s="3">
        <f t="shared" si="50"/>
        <v>8.9301516030568795E-3</v>
      </c>
      <c r="I1144" s="3">
        <f t="shared" si="50"/>
        <v>4.666372240363037E-3</v>
      </c>
      <c r="J1144" s="3">
        <f t="shared" si="50"/>
        <v>-1.8733075997767745E-4</v>
      </c>
      <c r="K1144" s="3">
        <f t="shared" si="50"/>
        <v>2.2416210225091326E-3</v>
      </c>
      <c r="L1144" s="3">
        <f t="shared" si="50"/>
        <v>1.8161348839088598E-2</v>
      </c>
      <c r="M1144" s="3">
        <f t="shared" si="50"/>
        <v>-3.9591813557141586E-3</v>
      </c>
      <c r="N1144" s="3">
        <f t="shared" si="49"/>
        <v>8.9683952497899462E-3</v>
      </c>
    </row>
    <row r="1145" spans="1:14" x14ac:dyDescent="0.25">
      <c r="A1145" s="4">
        <v>44116</v>
      </c>
      <c r="B1145" s="2">
        <v>349.78845200000001</v>
      </c>
      <c r="C1145" s="2">
        <v>165.71080000000001</v>
      </c>
      <c r="D1145" s="2">
        <v>159.71978799999999</v>
      </c>
      <c r="E1145" s="2">
        <v>83.721915999999993</v>
      </c>
      <c r="F1145" s="2">
        <v>180.55999800000001</v>
      </c>
      <c r="G1145" s="2">
        <v>81.611937999999995</v>
      </c>
      <c r="H1145" s="3">
        <f t="shared" si="50"/>
        <v>1.6087647279294126E-2</v>
      </c>
      <c r="I1145" s="3">
        <f t="shared" si="50"/>
        <v>6.8766897238148328E-3</v>
      </c>
      <c r="J1145" s="3">
        <f t="shared" si="50"/>
        <v>3.1857911721417942E-3</v>
      </c>
      <c r="K1145" s="3">
        <f t="shared" si="50"/>
        <v>5.0617603040181702E-3</v>
      </c>
      <c r="L1145" s="3">
        <f t="shared" si="50"/>
        <v>-2.8716809932440857E-3</v>
      </c>
      <c r="M1145" s="3">
        <f t="shared" si="50"/>
        <v>4.6977398432375139E-3</v>
      </c>
      <c r="N1145" s="3">
        <f t="shared" si="49"/>
        <v>1.307407712147219E-2</v>
      </c>
    </row>
    <row r="1146" spans="1:14" x14ac:dyDescent="0.25">
      <c r="A1146" s="4">
        <v>44117</v>
      </c>
      <c r="B1146" s="2">
        <v>347.50570699999997</v>
      </c>
      <c r="C1146" s="2">
        <v>164.53933699999999</v>
      </c>
      <c r="D1146" s="2">
        <v>160.86346399999999</v>
      </c>
      <c r="E1146" s="2">
        <v>83.349304000000004</v>
      </c>
      <c r="F1146" s="2">
        <v>177.720001</v>
      </c>
      <c r="G1146" s="2">
        <v>80.212768999999994</v>
      </c>
      <c r="H1146" s="3">
        <f t="shared" si="50"/>
        <v>-6.5260730791650845E-3</v>
      </c>
      <c r="I1146" s="3">
        <f t="shared" si="50"/>
        <v>-7.069321975393339E-3</v>
      </c>
      <c r="J1146" s="3">
        <f t="shared" si="50"/>
        <v>7.1605153896148188E-3</v>
      </c>
      <c r="K1146" s="3">
        <f t="shared" si="50"/>
        <v>-4.4505909300975866E-3</v>
      </c>
      <c r="L1146" s="3">
        <f t="shared" si="50"/>
        <v>-1.5728827156943237E-2</v>
      </c>
      <c r="M1146" s="3">
        <f t="shared" si="50"/>
        <v>-1.7144170746196452E-2</v>
      </c>
      <c r="N1146" s="3">
        <f t="shared" si="49"/>
        <v>-7.3472658624341618E-3</v>
      </c>
    </row>
    <row r="1147" spans="1:14" x14ac:dyDescent="0.25">
      <c r="A1147" s="4">
        <v>44118</v>
      </c>
      <c r="B1147" s="2">
        <v>345.32217400000002</v>
      </c>
      <c r="C1147" s="2">
        <v>163.80470299999999</v>
      </c>
      <c r="D1147" s="2">
        <v>161.23142999999999</v>
      </c>
      <c r="E1147" s="2">
        <v>83.143387000000004</v>
      </c>
      <c r="F1147" s="2">
        <v>178.270004</v>
      </c>
      <c r="G1147" s="2">
        <v>79.234322000000006</v>
      </c>
      <c r="H1147" s="3">
        <f t="shared" si="50"/>
        <v>-6.2834450082857041E-3</v>
      </c>
      <c r="I1147" s="3">
        <f t="shared" si="50"/>
        <v>-4.4647925134158051E-3</v>
      </c>
      <c r="J1147" s="3">
        <f t="shared" si="50"/>
        <v>2.2874429708910071E-3</v>
      </c>
      <c r="K1147" s="3">
        <f t="shared" si="50"/>
        <v>-2.4705305277653578E-3</v>
      </c>
      <c r="L1147" s="3">
        <f t="shared" si="50"/>
        <v>3.0947726587060576E-3</v>
      </c>
      <c r="M1147" s="3">
        <f t="shared" si="50"/>
        <v>-1.2198145160653762E-2</v>
      </c>
      <c r="N1147" s="3">
        <f t="shared" si="49"/>
        <v>-5.2399534592581908E-3</v>
      </c>
    </row>
    <row r="1148" spans="1:14" x14ac:dyDescent="0.25">
      <c r="A1148" s="4">
        <v>44119</v>
      </c>
      <c r="B1148" s="2">
        <v>344.89541600000001</v>
      </c>
      <c r="C1148" s="2">
        <v>164.89674400000001</v>
      </c>
      <c r="D1148" s="2">
        <v>160.95297199999999</v>
      </c>
      <c r="E1148" s="2">
        <v>83.084557000000004</v>
      </c>
      <c r="F1148" s="2">
        <v>178.91999799999999</v>
      </c>
      <c r="G1148" s="2">
        <v>79.645270999999994</v>
      </c>
      <c r="H1148" s="3">
        <f t="shared" si="50"/>
        <v>-1.2358256495860198E-3</v>
      </c>
      <c r="I1148" s="3">
        <f t="shared" si="50"/>
        <v>6.666725557934905E-3</v>
      </c>
      <c r="J1148" s="3">
        <f t="shared" si="50"/>
        <v>-1.7270702120547599E-3</v>
      </c>
      <c r="K1148" s="3">
        <f t="shared" si="50"/>
        <v>-7.0757281033062558E-4</v>
      </c>
      <c r="L1148" s="3">
        <f t="shared" si="50"/>
        <v>3.6461209705251907E-3</v>
      </c>
      <c r="M1148" s="3">
        <f t="shared" si="50"/>
        <v>5.186502384660896E-3</v>
      </c>
      <c r="N1148" s="3">
        <f t="shared" si="49"/>
        <v>4.4358942090879852E-4</v>
      </c>
    </row>
    <row r="1149" spans="1:14" x14ac:dyDescent="0.25">
      <c r="A1149" s="4">
        <v>44120</v>
      </c>
      <c r="B1149" s="2">
        <v>344.686981</v>
      </c>
      <c r="C1149" s="2">
        <v>164.44006300000001</v>
      </c>
      <c r="D1149" s="2">
        <v>160.505447</v>
      </c>
      <c r="E1149" s="2">
        <v>82.986496000000002</v>
      </c>
      <c r="F1149" s="2">
        <v>178.300003</v>
      </c>
      <c r="G1149" s="2">
        <v>79.077774000000005</v>
      </c>
      <c r="H1149" s="3">
        <f t="shared" si="50"/>
        <v>-6.0434262193853616E-4</v>
      </c>
      <c r="I1149" s="3">
        <f t="shared" si="50"/>
        <v>-2.7694967706578533E-3</v>
      </c>
      <c r="J1149" s="3">
        <f t="shared" si="50"/>
        <v>-2.7804705588162504E-3</v>
      </c>
      <c r="K1149" s="3">
        <f t="shared" si="50"/>
        <v>-1.1802554354355399E-3</v>
      </c>
      <c r="L1149" s="3">
        <f t="shared" si="50"/>
        <v>-3.4652079528861846E-3</v>
      </c>
      <c r="M1149" s="3">
        <f t="shared" si="50"/>
        <v>-7.1253069124467272E-3</v>
      </c>
      <c r="N1149" s="3">
        <f t="shared" si="49"/>
        <v>-1.1857123852134349E-3</v>
      </c>
    </row>
    <row r="1150" spans="1:14" x14ac:dyDescent="0.25">
      <c r="A1150" s="4">
        <v>44123</v>
      </c>
      <c r="B1150" s="2">
        <v>339.44656400000002</v>
      </c>
      <c r="C1150" s="2">
        <v>162.49426299999999</v>
      </c>
      <c r="D1150" s="2">
        <v>159.898788</v>
      </c>
      <c r="E1150" s="2">
        <v>82.692322000000004</v>
      </c>
      <c r="F1150" s="2">
        <v>178.38999899999999</v>
      </c>
      <c r="G1150" s="2">
        <v>77.844925000000003</v>
      </c>
      <c r="H1150" s="3">
        <f t="shared" si="50"/>
        <v>-1.5203408567380672E-2</v>
      </c>
      <c r="I1150" s="3">
        <f t="shared" si="50"/>
        <v>-1.183288284193873E-2</v>
      </c>
      <c r="J1150" s="3">
        <f t="shared" si="50"/>
        <v>-3.7796785800048305E-3</v>
      </c>
      <c r="K1150" s="3">
        <f t="shared" si="50"/>
        <v>-3.5448418017312022E-3</v>
      </c>
      <c r="L1150" s="3">
        <f t="shared" si="50"/>
        <v>5.0474480362172613E-4</v>
      </c>
      <c r="M1150" s="3">
        <f t="shared" si="50"/>
        <v>-1.5590335155362345E-2</v>
      </c>
      <c r="N1150" s="3">
        <f t="shared" si="49"/>
        <v>-1.3402618284979004E-2</v>
      </c>
    </row>
    <row r="1151" spans="1:14" x14ac:dyDescent="0.25">
      <c r="A1151" s="4">
        <v>44124</v>
      </c>
      <c r="B1151" s="2">
        <v>340.80630500000001</v>
      </c>
      <c r="C1151" s="2">
        <v>163.129639</v>
      </c>
      <c r="D1151" s="2">
        <v>158.37716699999999</v>
      </c>
      <c r="E1151" s="2">
        <v>82.986496000000002</v>
      </c>
      <c r="F1151" s="2">
        <v>179.25</v>
      </c>
      <c r="G1151" s="2">
        <v>78.402641000000003</v>
      </c>
      <c r="H1151" s="3">
        <f t="shared" si="50"/>
        <v>4.0057586206705409E-3</v>
      </c>
      <c r="I1151" s="3">
        <f t="shared" si="50"/>
        <v>3.9101441999833675E-3</v>
      </c>
      <c r="J1151" s="3">
        <f t="shared" si="50"/>
        <v>-9.5161509291741275E-3</v>
      </c>
      <c r="K1151" s="3">
        <f t="shared" si="50"/>
        <v>3.5574524077337522E-3</v>
      </c>
      <c r="L1151" s="3">
        <f t="shared" si="50"/>
        <v>4.8209036651207793E-3</v>
      </c>
      <c r="M1151" s="3">
        <f t="shared" si="50"/>
        <v>7.1644490633140379E-3</v>
      </c>
      <c r="N1151" s="3">
        <f t="shared" si="49"/>
        <v>4.0550182882267034E-3</v>
      </c>
    </row>
    <row r="1152" spans="1:14" x14ac:dyDescent="0.25">
      <c r="A1152" s="4">
        <v>44125</v>
      </c>
      <c r="B1152" s="2">
        <v>340.16116299999999</v>
      </c>
      <c r="C1152" s="2">
        <v>161.819199</v>
      </c>
      <c r="D1152" s="2">
        <v>157.830185</v>
      </c>
      <c r="E1152" s="2">
        <v>82.976685000000003</v>
      </c>
      <c r="F1152" s="2">
        <v>180.60000600000001</v>
      </c>
      <c r="G1152" s="2">
        <v>78.167816000000002</v>
      </c>
      <c r="H1152" s="3">
        <f t="shared" si="50"/>
        <v>-1.8929872790939273E-3</v>
      </c>
      <c r="I1152" s="3">
        <f t="shared" si="50"/>
        <v>-8.0331202106074251E-3</v>
      </c>
      <c r="J1152" s="3">
        <f t="shared" si="50"/>
        <v>-3.4536670301722472E-3</v>
      </c>
      <c r="K1152" s="3">
        <f t="shared" si="50"/>
        <v>-1.1822405418826509E-4</v>
      </c>
      <c r="L1152" s="3">
        <f t="shared" si="50"/>
        <v>7.5314142259415018E-3</v>
      </c>
      <c r="M1152" s="3">
        <f t="shared" si="50"/>
        <v>-2.9951159425867235E-3</v>
      </c>
      <c r="N1152" s="3">
        <f t="shared" si="49"/>
        <v>-2.1458625044738317E-3</v>
      </c>
    </row>
    <row r="1153" spans="1:14" x14ac:dyDescent="0.25">
      <c r="A1153" s="4">
        <v>44126</v>
      </c>
      <c r="B1153" s="2">
        <v>342.02706899999998</v>
      </c>
      <c r="C1153" s="2">
        <v>164.44006300000001</v>
      </c>
      <c r="D1153" s="2">
        <v>156.18924000000001</v>
      </c>
      <c r="E1153" s="2">
        <v>83.123763999999994</v>
      </c>
      <c r="F1153" s="2">
        <v>178.83000200000001</v>
      </c>
      <c r="G1153" s="2">
        <v>78.158028000000002</v>
      </c>
      <c r="H1153" s="3">
        <f t="shared" si="50"/>
        <v>5.4853587150982541E-3</v>
      </c>
      <c r="I1153" s="3">
        <f t="shared" si="50"/>
        <v>1.6196248752906151E-2</v>
      </c>
      <c r="J1153" s="3">
        <f t="shared" si="50"/>
        <v>-1.0396902214870885E-2</v>
      </c>
      <c r="K1153" s="3">
        <f t="shared" si="50"/>
        <v>1.7725340558012448E-3</v>
      </c>
      <c r="L1153" s="3">
        <f t="shared" si="50"/>
        <v>-9.8006862746172763E-3</v>
      </c>
      <c r="M1153" s="3">
        <f t="shared" si="50"/>
        <v>-1.2521777504947984E-4</v>
      </c>
      <c r="N1153" s="3">
        <f t="shared" si="49"/>
        <v>6.0183194502618758E-3</v>
      </c>
    </row>
    <row r="1154" spans="1:14" x14ac:dyDescent="0.25">
      <c r="A1154" s="4">
        <v>44127</v>
      </c>
      <c r="B1154" s="2">
        <v>343.18829299999999</v>
      </c>
      <c r="C1154" s="2">
        <v>165.46260100000001</v>
      </c>
      <c r="D1154" s="2">
        <v>157.14395099999999</v>
      </c>
      <c r="E1154" s="2">
        <v>83.221824999999995</v>
      </c>
      <c r="F1154" s="2">
        <v>178.63999899999999</v>
      </c>
      <c r="G1154" s="2">
        <v>78.627678000000003</v>
      </c>
      <c r="H1154" s="3">
        <f t="shared" si="50"/>
        <v>3.3951230918509712E-3</v>
      </c>
      <c r="I1154" s="3">
        <f t="shared" si="50"/>
        <v>6.2183021664252713E-3</v>
      </c>
      <c r="J1154" s="3">
        <f t="shared" si="50"/>
        <v>6.1125273418320969E-3</v>
      </c>
      <c r="K1154" s="3">
        <f t="shared" si="50"/>
        <v>1.1796987441521356E-3</v>
      </c>
      <c r="L1154" s="3">
        <f t="shared" si="50"/>
        <v>-1.0624783194936871E-3</v>
      </c>
      <c r="M1154" s="3">
        <f t="shared" si="50"/>
        <v>6.0089796533762119E-3</v>
      </c>
      <c r="N1154" s="3">
        <f t="shared" si="49"/>
        <v>3.5014961437064298E-3</v>
      </c>
    </row>
    <row r="1155" spans="1:14" x14ac:dyDescent="0.25">
      <c r="A1155" s="4">
        <v>44130</v>
      </c>
      <c r="B1155" s="2">
        <v>336.84622200000001</v>
      </c>
      <c r="C1155" s="2">
        <v>161.848984</v>
      </c>
      <c r="D1155" s="2">
        <v>158.605896</v>
      </c>
      <c r="E1155" s="2">
        <v>82.486396999999997</v>
      </c>
      <c r="F1155" s="2">
        <v>178.550003</v>
      </c>
      <c r="G1155" s="2">
        <v>77.502471999999997</v>
      </c>
      <c r="H1155" s="3">
        <f t="shared" si="50"/>
        <v>-1.8479858227564816E-2</v>
      </c>
      <c r="I1155" s="3">
        <f t="shared" si="50"/>
        <v>-2.1839479001058426E-2</v>
      </c>
      <c r="J1155" s="3">
        <f t="shared" si="50"/>
        <v>9.3032216047566063E-3</v>
      </c>
      <c r="K1155" s="3">
        <f t="shared" si="50"/>
        <v>-8.836960737162336E-3</v>
      </c>
      <c r="L1155" s="3">
        <f t="shared" si="50"/>
        <v>-5.0378414970764229E-4</v>
      </c>
      <c r="M1155" s="3">
        <f t="shared" si="50"/>
        <v>-1.4310558681384533E-2</v>
      </c>
      <c r="N1155" s="3">
        <f t="shared" si="49"/>
        <v>-1.7597910328317548E-2</v>
      </c>
    </row>
    <row r="1156" spans="1:14" x14ac:dyDescent="0.25">
      <c r="A1156" s="4">
        <v>44131</v>
      </c>
      <c r="B1156" s="2">
        <v>335.68493699999999</v>
      </c>
      <c r="C1156" s="2">
        <v>160.31019599999999</v>
      </c>
      <c r="D1156" s="2">
        <v>159.67004399999999</v>
      </c>
      <c r="E1156" s="2">
        <v>82.525620000000004</v>
      </c>
      <c r="F1156" s="2">
        <v>179.020004</v>
      </c>
      <c r="G1156" s="2">
        <v>76.259856999999997</v>
      </c>
      <c r="H1156" s="3">
        <f t="shared" si="50"/>
        <v>-3.4475227096357752E-3</v>
      </c>
      <c r="I1156" s="3">
        <f t="shared" si="50"/>
        <v>-9.5075542766459575E-3</v>
      </c>
      <c r="J1156" s="3">
        <f t="shared" si="50"/>
        <v>6.7093848768395858E-3</v>
      </c>
      <c r="K1156" s="3">
        <f t="shared" si="50"/>
        <v>4.7550870721146943E-4</v>
      </c>
      <c r="L1156" s="3">
        <f t="shared" si="50"/>
        <v>2.6323214343491053E-3</v>
      </c>
      <c r="M1156" s="3">
        <f t="shared" si="50"/>
        <v>-1.6033230527150111E-2</v>
      </c>
      <c r="N1156" s="3">
        <f t="shared" ref="N1156:N1219" si="51">SUMPRODUCT(H1156:M1156,R$10:W$10)</f>
        <v>-3.9535097305610093E-3</v>
      </c>
    </row>
    <row r="1157" spans="1:14" x14ac:dyDescent="0.25">
      <c r="A1157" s="4">
        <v>44132</v>
      </c>
      <c r="B1157" s="2">
        <v>324.21160900000001</v>
      </c>
      <c r="C1157" s="2">
        <v>155.594604</v>
      </c>
      <c r="D1157" s="2">
        <v>159.81921399999999</v>
      </c>
      <c r="E1157" s="2">
        <v>81.839202999999998</v>
      </c>
      <c r="F1157" s="2">
        <v>176.13000500000001</v>
      </c>
      <c r="G1157" s="2">
        <v>74.439948999999999</v>
      </c>
      <c r="H1157" s="3">
        <f t="shared" si="50"/>
        <v>-3.4178858612294527E-2</v>
      </c>
      <c r="I1157" s="3">
        <f t="shared" si="50"/>
        <v>-2.9415421586784118E-2</v>
      </c>
      <c r="J1157" s="3">
        <f t="shared" si="50"/>
        <v>9.3423911125123382E-4</v>
      </c>
      <c r="K1157" s="3">
        <f t="shared" si="50"/>
        <v>-8.3176230605720436E-3</v>
      </c>
      <c r="L1157" s="3">
        <f t="shared" si="50"/>
        <v>-1.6143441712804241E-2</v>
      </c>
      <c r="M1157" s="3">
        <f t="shared" si="50"/>
        <v>-2.3864560878995578E-2</v>
      </c>
      <c r="N1157" s="3">
        <f t="shared" si="51"/>
        <v>-3.196531132766324E-2</v>
      </c>
    </row>
    <row r="1158" spans="1:14" x14ac:dyDescent="0.25">
      <c r="A1158" s="4">
        <v>44133</v>
      </c>
      <c r="B1158" s="2">
        <v>327.50671399999999</v>
      </c>
      <c r="C1158" s="2">
        <v>157.25251800000001</v>
      </c>
      <c r="D1158" s="2">
        <v>158.267776</v>
      </c>
      <c r="E1158" s="2">
        <v>82.074546999999995</v>
      </c>
      <c r="F1158" s="2">
        <v>175.39999399999999</v>
      </c>
      <c r="G1158" s="2">
        <v>75.437957999999995</v>
      </c>
      <c r="H1158" s="3">
        <f t="shared" si="50"/>
        <v>1.0163439274008201E-2</v>
      </c>
      <c r="I1158" s="3">
        <f t="shared" si="50"/>
        <v>1.0655343806138751E-2</v>
      </c>
      <c r="J1158" s="3">
        <f t="shared" si="50"/>
        <v>-9.7074560759633499E-3</v>
      </c>
      <c r="K1158" s="3">
        <f t="shared" si="50"/>
        <v>2.8756878289735166E-3</v>
      </c>
      <c r="L1158" s="3">
        <f t="shared" si="50"/>
        <v>-4.1447282080075976E-3</v>
      </c>
      <c r="M1158" s="3">
        <f t="shared" si="50"/>
        <v>1.3406900641482089E-2</v>
      </c>
      <c r="N1158" s="3">
        <f t="shared" si="51"/>
        <v>9.1049909639339816E-3</v>
      </c>
    </row>
    <row r="1159" spans="1:14" x14ac:dyDescent="0.25">
      <c r="A1159" s="4">
        <v>44134</v>
      </c>
      <c r="B1159" s="2">
        <v>324.09249899999998</v>
      </c>
      <c r="C1159" s="2">
        <v>155.97186300000001</v>
      </c>
      <c r="D1159" s="2">
        <v>156.70639</v>
      </c>
      <c r="E1159" s="2">
        <v>82.251045000000005</v>
      </c>
      <c r="F1159" s="2">
        <v>176.199997</v>
      </c>
      <c r="G1159" s="2">
        <v>74.938950000000006</v>
      </c>
      <c r="H1159" s="3">
        <f t="shared" si="50"/>
        <v>-1.0424870251667606E-2</v>
      </c>
      <c r="I1159" s="3">
        <f t="shared" si="50"/>
        <v>-8.1439395456929242E-3</v>
      </c>
      <c r="J1159" s="3">
        <f t="shared" si="50"/>
        <v>-9.8654700246750826E-3</v>
      </c>
      <c r="K1159" s="3">
        <f t="shared" si="50"/>
        <v>2.1504596303163481E-3</v>
      </c>
      <c r="L1159" s="3">
        <f t="shared" si="50"/>
        <v>4.5610206805366538E-3</v>
      </c>
      <c r="M1159" s="3">
        <f t="shared" si="50"/>
        <v>-6.6148131952350475E-3</v>
      </c>
      <c r="N1159" s="3">
        <f t="shared" si="51"/>
        <v>-8.859547471422485E-3</v>
      </c>
    </row>
    <row r="1160" spans="1:14" x14ac:dyDescent="0.25">
      <c r="A1160" s="4">
        <v>44137</v>
      </c>
      <c r="B1160" s="2">
        <v>327.725098</v>
      </c>
      <c r="C1160" s="2">
        <v>158.46366900000001</v>
      </c>
      <c r="D1160" s="2">
        <v>157.880188</v>
      </c>
      <c r="E1160" s="2">
        <v>82.447029000000001</v>
      </c>
      <c r="F1160" s="2">
        <v>177.91000399999999</v>
      </c>
      <c r="G1160" s="2">
        <v>76.729500000000002</v>
      </c>
      <c r="H1160" s="3">
        <f t="shared" si="50"/>
        <v>1.1208525378429091E-2</v>
      </c>
      <c r="I1160" s="3">
        <f t="shared" si="50"/>
        <v>1.5975996901441025E-2</v>
      </c>
      <c r="J1160" s="3">
        <f t="shared" si="50"/>
        <v>7.4904284375385544E-3</v>
      </c>
      <c r="K1160" s="3">
        <f t="shared" si="50"/>
        <v>2.3827539212419868E-3</v>
      </c>
      <c r="L1160" s="3">
        <f t="shared" si="50"/>
        <v>9.70492071007234E-3</v>
      </c>
      <c r="M1160" s="3">
        <f t="shared" si="50"/>
        <v>2.389344926770387E-2</v>
      </c>
      <c r="N1160" s="3">
        <f t="shared" si="51"/>
        <v>1.1867603360027136E-2</v>
      </c>
    </row>
    <row r="1161" spans="1:14" x14ac:dyDescent="0.25">
      <c r="A1161" s="4">
        <v>44138</v>
      </c>
      <c r="B1161" s="2">
        <v>333.51138300000002</v>
      </c>
      <c r="C1161" s="2">
        <v>162.295715</v>
      </c>
      <c r="D1161" s="2">
        <v>156.96423300000001</v>
      </c>
      <c r="E1161" s="2">
        <v>83.156081999999998</v>
      </c>
      <c r="F1161" s="2">
        <v>178.91999799999999</v>
      </c>
      <c r="G1161" s="2">
        <v>78.206954999999994</v>
      </c>
      <c r="H1161" s="3">
        <f t="shared" si="50"/>
        <v>1.7655910503381778E-2</v>
      </c>
      <c r="I1161" s="3">
        <f t="shared" si="50"/>
        <v>2.4182489426014753E-2</v>
      </c>
      <c r="J1161" s="3">
        <f t="shared" si="50"/>
        <v>-5.8015829066532243E-3</v>
      </c>
      <c r="K1161" s="3">
        <f t="shared" si="50"/>
        <v>8.6001037102259037E-3</v>
      </c>
      <c r="L1161" s="3">
        <f t="shared" si="50"/>
        <v>5.6769938580856216E-3</v>
      </c>
      <c r="M1161" s="3">
        <f t="shared" si="50"/>
        <v>1.9255371141477351E-2</v>
      </c>
      <c r="N1161" s="3">
        <f t="shared" si="51"/>
        <v>1.7768594055795221E-2</v>
      </c>
    </row>
    <row r="1162" spans="1:14" x14ac:dyDescent="0.25">
      <c r="A1162" s="4">
        <v>44139</v>
      </c>
      <c r="B1162" s="2">
        <v>340.96508799999998</v>
      </c>
      <c r="C1162" s="2">
        <v>163.33810399999999</v>
      </c>
      <c r="D1162" s="2">
        <v>160.369125</v>
      </c>
      <c r="E1162" s="2">
        <v>83.934066999999999</v>
      </c>
      <c r="F1162" s="2">
        <v>178.820007</v>
      </c>
      <c r="G1162" s="2">
        <v>78.343933000000007</v>
      </c>
      <c r="H1162" s="3">
        <f t="shared" si="50"/>
        <v>2.2349177209342708E-2</v>
      </c>
      <c r="I1162" s="3">
        <f t="shared" si="50"/>
        <v>6.4227758570212234E-3</v>
      </c>
      <c r="J1162" s="3">
        <f t="shared" si="50"/>
        <v>2.1692151994906927E-2</v>
      </c>
      <c r="K1162" s="3">
        <f t="shared" si="50"/>
        <v>9.355719765633097E-3</v>
      </c>
      <c r="L1162" s="3">
        <f t="shared" si="50"/>
        <v>-5.588587140493706E-4</v>
      </c>
      <c r="M1162" s="3">
        <f t="shared" si="50"/>
        <v>1.7514810543386439E-3</v>
      </c>
      <c r="N1162" s="3">
        <f t="shared" si="51"/>
        <v>1.7924379380129467E-2</v>
      </c>
    </row>
    <row r="1163" spans="1:14" x14ac:dyDescent="0.25">
      <c r="A1163" s="4">
        <v>44140</v>
      </c>
      <c r="B1163" s="2">
        <v>347.614868</v>
      </c>
      <c r="C1163" s="2">
        <v>167.48783900000001</v>
      </c>
      <c r="D1163" s="2">
        <v>160.64790300000001</v>
      </c>
      <c r="E1163" s="2">
        <v>84.229506999999998</v>
      </c>
      <c r="F1163" s="2">
        <v>182.929993</v>
      </c>
      <c r="G1163" s="2">
        <v>78.715744000000001</v>
      </c>
      <c r="H1163" s="3">
        <f t="shared" si="50"/>
        <v>1.9502817836880793E-2</v>
      </c>
      <c r="I1163" s="3">
        <f t="shared" si="50"/>
        <v>2.5405798759608578E-2</v>
      </c>
      <c r="J1163" s="3">
        <f t="shared" si="50"/>
        <v>1.738352067456983E-3</v>
      </c>
      <c r="K1163" s="3">
        <f t="shared" si="50"/>
        <v>3.5199056897838865E-3</v>
      </c>
      <c r="L1163" s="3">
        <f t="shared" si="50"/>
        <v>2.298392707254493E-2</v>
      </c>
      <c r="M1163" s="3">
        <f t="shared" si="50"/>
        <v>4.7458812158434061E-3</v>
      </c>
      <c r="N1163" s="3">
        <f t="shared" si="51"/>
        <v>2.0744115068767201E-2</v>
      </c>
    </row>
    <row r="1164" spans="1:14" x14ac:dyDescent="0.25">
      <c r="A1164" s="4">
        <v>44141</v>
      </c>
      <c r="B1164" s="2">
        <v>347.535461</v>
      </c>
      <c r="C1164" s="2">
        <v>166.35609400000001</v>
      </c>
      <c r="D1164" s="2">
        <v>158.706512</v>
      </c>
      <c r="E1164" s="2">
        <v>83.934066999999999</v>
      </c>
      <c r="F1164" s="2">
        <v>183.19000199999999</v>
      </c>
      <c r="G1164" s="2">
        <v>78.177597000000006</v>
      </c>
      <c r="H1164" s="3">
        <f t="shared" si="50"/>
        <v>-2.284338424788368E-4</v>
      </c>
      <c r="I1164" s="3">
        <f t="shared" si="50"/>
        <v>-6.7571771583965212E-3</v>
      </c>
      <c r="J1164" s="3">
        <f t="shared" si="50"/>
        <v>-1.2084757807265034E-2</v>
      </c>
      <c r="K1164" s="3">
        <f t="shared" si="50"/>
        <v>-3.5075594114541975E-3</v>
      </c>
      <c r="L1164" s="3">
        <f t="shared" si="50"/>
        <v>1.4213579508528529E-3</v>
      </c>
      <c r="M1164" s="3">
        <f t="shared" si="50"/>
        <v>-6.8365865918766922E-3</v>
      </c>
      <c r="N1164" s="3">
        <f t="shared" si="51"/>
        <v>-1.1635751285995527E-3</v>
      </c>
    </row>
    <row r="1165" spans="1:14" x14ac:dyDescent="0.25">
      <c r="A1165" s="4">
        <v>44144</v>
      </c>
      <c r="B1165" s="2">
        <v>351.90249599999999</v>
      </c>
      <c r="C1165" s="2">
        <v>171.33970600000001</v>
      </c>
      <c r="D1165" s="2">
        <v>155.37127699999999</v>
      </c>
      <c r="E1165" s="2">
        <v>84.574173000000002</v>
      </c>
      <c r="F1165" s="2">
        <v>175.08000200000001</v>
      </c>
      <c r="G1165" s="2">
        <v>80.946594000000005</v>
      </c>
      <c r="H1165" s="3">
        <f t="shared" si="50"/>
        <v>1.2565724911737908E-2</v>
      </c>
      <c r="I1165" s="3">
        <f t="shared" si="50"/>
        <v>2.99574958762856E-2</v>
      </c>
      <c r="J1165" s="3">
        <f t="shared" si="50"/>
        <v>-2.1015111213584015E-2</v>
      </c>
      <c r="K1165" s="3">
        <f t="shared" si="50"/>
        <v>7.6262955302761615E-3</v>
      </c>
      <c r="L1165" s="3">
        <f t="shared" si="50"/>
        <v>-4.4270975006594493E-2</v>
      </c>
      <c r="M1165" s="3">
        <f t="shared" si="50"/>
        <v>3.541931584313085E-2</v>
      </c>
      <c r="N1165" s="3">
        <f t="shared" si="51"/>
        <v>1.0882934633741272E-2</v>
      </c>
    </row>
    <row r="1166" spans="1:14" x14ac:dyDescent="0.25">
      <c r="A1166" s="4">
        <v>44145</v>
      </c>
      <c r="B1166" s="2">
        <v>351.38638300000002</v>
      </c>
      <c r="C1166" s="2">
        <v>172.95791600000001</v>
      </c>
      <c r="D1166" s="2">
        <v>154.475266</v>
      </c>
      <c r="E1166" s="2">
        <v>84.456001000000001</v>
      </c>
      <c r="F1166" s="2">
        <v>175.66000399999999</v>
      </c>
      <c r="G1166" s="2">
        <v>82.130508000000006</v>
      </c>
      <c r="H1166" s="3">
        <f t="shared" si="50"/>
        <v>-1.4666363719112452E-3</v>
      </c>
      <c r="I1166" s="3">
        <f t="shared" si="50"/>
        <v>9.4444541652243252E-3</v>
      </c>
      <c r="J1166" s="3">
        <f t="shared" si="50"/>
        <v>-5.7669024629306564E-3</v>
      </c>
      <c r="K1166" s="3">
        <f t="shared" si="50"/>
        <v>-1.397258711592686E-3</v>
      </c>
      <c r="L1166" s="3">
        <f t="shared" si="50"/>
        <v>3.3127826900525292E-3</v>
      </c>
      <c r="M1166" s="3">
        <f t="shared" si="50"/>
        <v>1.462586554290346E-2</v>
      </c>
      <c r="N1166" s="3">
        <f t="shared" si="51"/>
        <v>6.9605385190290811E-4</v>
      </c>
    </row>
    <row r="1167" spans="1:14" x14ac:dyDescent="0.25">
      <c r="A1167" s="4">
        <v>44146</v>
      </c>
      <c r="B1167" s="2">
        <v>353.99667399999998</v>
      </c>
      <c r="C1167" s="2">
        <v>173.126678</v>
      </c>
      <c r="D1167" s="2">
        <v>155.032791</v>
      </c>
      <c r="E1167" s="2">
        <v>84.426460000000006</v>
      </c>
      <c r="F1167" s="2">
        <v>174.89999399999999</v>
      </c>
      <c r="G1167" s="2">
        <v>82.443611000000004</v>
      </c>
      <c r="H1167" s="3">
        <f t="shared" si="50"/>
        <v>7.4285491023138306E-3</v>
      </c>
      <c r="I1167" s="3">
        <f t="shared" si="50"/>
        <v>9.757402488590472E-4</v>
      </c>
      <c r="J1167" s="3">
        <f t="shared" si="50"/>
        <v>3.6091538434379622E-3</v>
      </c>
      <c r="K1167" s="3">
        <f t="shared" si="50"/>
        <v>-3.4977976283767642E-4</v>
      </c>
      <c r="L1167" s="3">
        <f t="shared" si="50"/>
        <v>-4.3265967362723368E-3</v>
      </c>
      <c r="M1167" s="3">
        <f t="shared" si="50"/>
        <v>3.8122618211493542E-3</v>
      </c>
      <c r="N1167" s="3">
        <f t="shared" si="51"/>
        <v>5.4389009958286253E-3</v>
      </c>
    </row>
    <row r="1168" spans="1:14" x14ac:dyDescent="0.25">
      <c r="A1168" s="4">
        <v>44147</v>
      </c>
      <c r="B1168" s="2">
        <v>350.562592</v>
      </c>
      <c r="C1168" s="2">
        <v>170.605087</v>
      </c>
      <c r="D1168" s="2">
        <v>157.671097</v>
      </c>
      <c r="E1168" s="2">
        <v>83.855277999999998</v>
      </c>
      <c r="F1168" s="2">
        <v>175.96000699999999</v>
      </c>
      <c r="G1168" s="2">
        <v>81.367324999999994</v>
      </c>
      <c r="H1168" s="3">
        <f t="shared" si="50"/>
        <v>-9.7008877546684857E-3</v>
      </c>
      <c r="I1168" s="3">
        <f t="shared" si="50"/>
        <v>-1.4565005400265396E-2</v>
      </c>
      <c r="J1168" s="3">
        <f t="shared" si="50"/>
        <v>1.7017728849376024E-2</v>
      </c>
      <c r="K1168" s="3">
        <f t="shared" si="50"/>
        <v>-6.7654382287259951E-3</v>
      </c>
      <c r="L1168" s="3">
        <f t="shared" si="50"/>
        <v>6.0606805967071686E-3</v>
      </c>
      <c r="M1168" s="3">
        <f t="shared" si="50"/>
        <v>-1.3054813913961238E-2</v>
      </c>
      <c r="N1168" s="3">
        <f t="shared" si="51"/>
        <v>-9.2409492661117629E-3</v>
      </c>
    </row>
    <row r="1169" spans="1:14" x14ac:dyDescent="0.25">
      <c r="A1169" s="4">
        <v>44148</v>
      </c>
      <c r="B1169" s="2">
        <v>355.415955</v>
      </c>
      <c r="C1169" s="2">
        <v>174.040009</v>
      </c>
      <c r="D1169" s="2">
        <v>157.46202099999999</v>
      </c>
      <c r="E1169" s="2">
        <v>84.140868999999995</v>
      </c>
      <c r="F1169" s="2">
        <v>177.16000399999999</v>
      </c>
      <c r="G1169" s="2">
        <v>83.539458999999994</v>
      </c>
      <c r="H1169" s="3">
        <f t="shared" si="50"/>
        <v>1.3844497703850767E-2</v>
      </c>
      <c r="I1169" s="3">
        <f t="shared" si="50"/>
        <v>2.013376072426265E-2</v>
      </c>
      <c r="J1169" s="3">
        <f t="shared" si="50"/>
        <v>-1.3260261644529869E-3</v>
      </c>
      <c r="K1169" s="3">
        <f t="shared" si="50"/>
        <v>3.4057605771695698E-3</v>
      </c>
      <c r="L1169" s="3">
        <f t="shared" si="50"/>
        <v>6.8197144365877982E-3</v>
      </c>
      <c r="M1169" s="3">
        <f t="shared" si="50"/>
        <v>2.6695408752837935E-2</v>
      </c>
      <c r="N1169" s="3">
        <f t="shared" si="51"/>
        <v>1.4312720198829723E-2</v>
      </c>
    </row>
    <row r="1170" spans="1:14" x14ac:dyDescent="0.25">
      <c r="A1170" s="4">
        <v>44151</v>
      </c>
      <c r="B1170" s="2">
        <v>359.85247800000002</v>
      </c>
      <c r="C1170" s="2">
        <v>177.62385599999999</v>
      </c>
      <c r="D1170" s="2">
        <v>157.08371</v>
      </c>
      <c r="E1170" s="2">
        <v>84.613570999999993</v>
      </c>
      <c r="F1170" s="2">
        <v>177.14999399999999</v>
      </c>
      <c r="G1170" s="2">
        <v>84.478767000000005</v>
      </c>
      <c r="H1170" s="3">
        <f t="shared" si="50"/>
        <v>1.2482621946445782E-2</v>
      </c>
      <c r="I1170" s="3">
        <f t="shared" si="50"/>
        <v>2.0592086960877998E-2</v>
      </c>
      <c r="J1170" s="3">
        <f t="shared" si="50"/>
        <v>-2.4025539466433488E-3</v>
      </c>
      <c r="K1170" s="3">
        <f t="shared" si="50"/>
        <v>5.6179833369678356E-3</v>
      </c>
      <c r="L1170" s="3">
        <f t="shared" si="50"/>
        <v>-5.6502595247143184E-5</v>
      </c>
      <c r="M1170" s="3">
        <f t="shared" si="50"/>
        <v>1.1243884162573048E-2</v>
      </c>
      <c r="N1170" s="3">
        <f t="shared" si="51"/>
        <v>1.2809277655427503E-2</v>
      </c>
    </row>
    <row r="1171" spans="1:14" x14ac:dyDescent="0.25">
      <c r="A1171" s="4">
        <v>44152</v>
      </c>
      <c r="B1171" s="2">
        <v>357.91705300000001</v>
      </c>
      <c r="C1171" s="2">
        <v>178.27908300000001</v>
      </c>
      <c r="D1171" s="2">
        <v>158.109161</v>
      </c>
      <c r="E1171" s="2">
        <v>84.643112000000002</v>
      </c>
      <c r="F1171" s="2">
        <v>176.5</v>
      </c>
      <c r="G1171" s="2">
        <v>84.557045000000002</v>
      </c>
      <c r="H1171" s="3">
        <f t="shared" si="50"/>
        <v>-5.3783845278954079E-3</v>
      </c>
      <c r="I1171" s="3">
        <f t="shared" si="50"/>
        <v>3.6888457145081155E-3</v>
      </c>
      <c r="J1171" s="3">
        <f t="shared" si="50"/>
        <v>6.5280543730472651E-3</v>
      </c>
      <c r="K1171" s="3">
        <f t="shared" ref="K1171:M1234" si="52">E1171/E1170-1</f>
        <v>3.4912839218192993E-4</v>
      </c>
      <c r="L1171" s="3">
        <f t="shared" si="52"/>
        <v>-3.6691731414904005E-3</v>
      </c>
      <c r="M1171" s="3">
        <f t="shared" si="52"/>
        <v>9.2659969812292076E-4</v>
      </c>
      <c r="N1171" s="3">
        <f t="shared" si="51"/>
        <v>-3.7612433818114965E-3</v>
      </c>
    </row>
    <row r="1172" spans="1:14" x14ac:dyDescent="0.25">
      <c r="A1172" s="4">
        <v>44153</v>
      </c>
      <c r="B1172" s="2">
        <v>353.60958900000003</v>
      </c>
      <c r="C1172" s="2">
        <v>176.04539500000001</v>
      </c>
      <c r="D1172" s="2">
        <v>158.56715399999999</v>
      </c>
      <c r="E1172" s="2">
        <v>84.485557999999997</v>
      </c>
      <c r="F1172" s="2">
        <v>175.490005</v>
      </c>
      <c r="G1172" s="2">
        <v>82.913261000000006</v>
      </c>
      <c r="H1172" s="3">
        <f t="shared" ref="H1172:M1235" si="53">B1172/B1171-1</f>
        <v>-1.2034810758234538E-2</v>
      </c>
      <c r="I1172" s="3">
        <f t="shared" si="53"/>
        <v>-1.2529164736616916E-2</v>
      </c>
      <c r="J1172" s="3">
        <f t="shared" si="53"/>
        <v>2.8966885732826242E-3</v>
      </c>
      <c r="K1172" s="3">
        <f t="shared" si="52"/>
        <v>-1.8613918637585547E-3</v>
      </c>
      <c r="L1172" s="3">
        <f t="shared" si="52"/>
        <v>-5.722351274787596E-3</v>
      </c>
      <c r="M1172" s="3">
        <f t="shared" si="52"/>
        <v>-1.9439941402871863E-2</v>
      </c>
      <c r="N1172" s="3">
        <f t="shared" si="51"/>
        <v>-1.1613147649586325E-2</v>
      </c>
    </row>
    <row r="1173" spans="1:14" x14ac:dyDescent="0.25">
      <c r="A1173" s="4">
        <v>44154</v>
      </c>
      <c r="B1173" s="2">
        <v>355.09835800000002</v>
      </c>
      <c r="C1173" s="2">
        <v>177.77278100000001</v>
      </c>
      <c r="D1173" s="2">
        <v>159.38351399999999</v>
      </c>
      <c r="E1173" s="2">
        <v>84.771148999999994</v>
      </c>
      <c r="F1173" s="2">
        <v>175.16000399999999</v>
      </c>
      <c r="G1173" s="2">
        <v>83.236153000000002</v>
      </c>
      <c r="H1173" s="3">
        <f t="shared" si="53"/>
        <v>4.2102053968904318E-3</v>
      </c>
      <c r="I1173" s="3">
        <f t="shared" si="53"/>
        <v>9.8121623686890924E-3</v>
      </c>
      <c r="J1173" s="3">
        <f t="shared" si="53"/>
        <v>5.1483549991695465E-3</v>
      </c>
      <c r="K1173" s="3">
        <f t="shared" si="52"/>
        <v>3.3803528882414557E-3</v>
      </c>
      <c r="L1173" s="3">
        <f t="shared" si="52"/>
        <v>-1.8804546731878702E-3</v>
      </c>
      <c r="M1173" s="3">
        <f t="shared" si="52"/>
        <v>3.8943348278148715E-3</v>
      </c>
      <c r="N1173" s="3">
        <f t="shared" si="51"/>
        <v>4.6405065110352688E-3</v>
      </c>
    </row>
    <row r="1174" spans="1:14" x14ac:dyDescent="0.25">
      <c r="A1174" s="4">
        <v>44155</v>
      </c>
      <c r="B1174" s="2">
        <v>352.666718</v>
      </c>
      <c r="C1174" s="2">
        <v>177.74298099999999</v>
      </c>
      <c r="D1174" s="2">
        <v>160.79724100000001</v>
      </c>
      <c r="E1174" s="2">
        <v>84.613570999999993</v>
      </c>
      <c r="F1174" s="2">
        <v>175.69000199999999</v>
      </c>
      <c r="G1174" s="2">
        <v>82.786072000000004</v>
      </c>
      <c r="H1174" s="3">
        <f t="shared" si="53"/>
        <v>-6.8477928585635173E-3</v>
      </c>
      <c r="I1174" s="3">
        <f t="shared" si="53"/>
        <v>-1.6762971154749007E-4</v>
      </c>
      <c r="J1174" s="3">
        <f t="shared" si="53"/>
        <v>8.8699700773320345E-3</v>
      </c>
      <c r="K1174" s="3">
        <f t="shared" si="52"/>
        <v>-1.8588635621772376E-3</v>
      </c>
      <c r="L1174" s="3">
        <f t="shared" si="52"/>
        <v>3.02579349107579E-3</v>
      </c>
      <c r="M1174" s="3">
        <f t="shared" si="52"/>
        <v>-5.4072777726764665E-3</v>
      </c>
      <c r="N1174" s="3">
        <f t="shared" si="51"/>
        <v>-4.9707620659713474E-3</v>
      </c>
    </row>
    <row r="1175" spans="1:14" x14ac:dyDescent="0.25">
      <c r="A1175" s="4">
        <v>44158</v>
      </c>
      <c r="B1175" s="2">
        <v>354.780731</v>
      </c>
      <c r="C1175" s="2">
        <v>180.64184599999999</v>
      </c>
      <c r="D1175" s="2">
        <v>160.06050099999999</v>
      </c>
      <c r="E1175" s="2">
        <v>84.741600000000005</v>
      </c>
      <c r="F1175" s="2">
        <v>172.229996</v>
      </c>
      <c r="G1175" s="2">
        <v>82.942618999999993</v>
      </c>
      <c r="H1175" s="3">
        <f t="shared" si="53"/>
        <v>5.99436491197336E-3</v>
      </c>
      <c r="I1175" s="3">
        <f t="shared" si="53"/>
        <v>1.6309307876410717E-2</v>
      </c>
      <c r="J1175" s="3">
        <f t="shared" si="53"/>
        <v>-4.5817950321673795E-3</v>
      </c>
      <c r="K1175" s="3">
        <f t="shared" si="52"/>
        <v>1.5131024312873276E-3</v>
      </c>
      <c r="L1175" s="3">
        <f t="shared" si="52"/>
        <v>-1.9693812741831462E-2</v>
      </c>
      <c r="M1175" s="3">
        <f t="shared" si="52"/>
        <v>1.8909823381882962E-3</v>
      </c>
      <c r="N1175" s="3">
        <f t="shared" si="51"/>
        <v>5.634734423829277E-3</v>
      </c>
    </row>
    <row r="1176" spans="1:14" x14ac:dyDescent="0.25">
      <c r="A1176" s="4">
        <v>44159</v>
      </c>
      <c r="B1176" s="2">
        <v>360.49755900000002</v>
      </c>
      <c r="C1176" s="2">
        <v>183.441406</v>
      </c>
      <c r="D1176" s="2">
        <v>158.467545</v>
      </c>
      <c r="E1176" s="2">
        <v>84.997649999999993</v>
      </c>
      <c r="F1176" s="2">
        <v>169.58999600000001</v>
      </c>
      <c r="G1176" s="2">
        <v>83.382919000000001</v>
      </c>
      <c r="H1176" s="3">
        <f t="shared" si="53"/>
        <v>1.6113693615451785E-2</v>
      </c>
      <c r="I1176" s="3">
        <f t="shared" si="53"/>
        <v>1.5497848709982831E-2</v>
      </c>
      <c r="J1176" s="3">
        <f t="shared" si="53"/>
        <v>-9.952211757727758E-3</v>
      </c>
      <c r="K1176" s="3">
        <f t="shared" si="52"/>
        <v>3.0215384179670401E-3</v>
      </c>
      <c r="L1176" s="3">
        <f t="shared" si="52"/>
        <v>-1.5328340366448034E-2</v>
      </c>
      <c r="M1176" s="3">
        <f t="shared" si="52"/>
        <v>5.3084892339847478E-3</v>
      </c>
      <c r="N1176" s="3">
        <f t="shared" si="51"/>
        <v>1.3510598907524447E-2</v>
      </c>
    </row>
    <row r="1177" spans="1:14" x14ac:dyDescent="0.25">
      <c r="A1177" s="4">
        <v>44160</v>
      </c>
      <c r="B1177" s="2">
        <v>359.94177200000001</v>
      </c>
      <c r="C1177" s="2">
        <v>182.68691999999999</v>
      </c>
      <c r="D1177" s="2">
        <v>157.97972100000001</v>
      </c>
      <c r="E1177" s="2">
        <v>84.958243999999993</v>
      </c>
      <c r="F1177" s="2">
        <v>169.509995</v>
      </c>
      <c r="G1177" s="2">
        <v>83.431838999999997</v>
      </c>
      <c r="H1177" s="3">
        <f t="shared" si="53"/>
        <v>-1.5417219510216462E-3</v>
      </c>
      <c r="I1177" s="3">
        <f t="shared" si="53"/>
        <v>-4.1129536479894702E-3</v>
      </c>
      <c r="J1177" s="3">
        <f t="shared" si="53"/>
        <v>-3.0783842836713537E-3</v>
      </c>
      <c r="K1177" s="3">
        <f t="shared" si="52"/>
        <v>-4.6361281753082295E-4</v>
      </c>
      <c r="L1177" s="3">
        <f t="shared" si="52"/>
        <v>-4.7173183493687265E-4</v>
      </c>
      <c r="M1177" s="3">
        <f t="shared" si="52"/>
        <v>5.866909024856426E-4</v>
      </c>
      <c r="N1177" s="3">
        <f t="shared" si="51"/>
        <v>-1.8765630784544425E-3</v>
      </c>
    </row>
    <row r="1178" spans="1:14" x14ac:dyDescent="0.25">
      <c r="A1178" s="4">
        <v>44162</v>
      </c>
      <c r="B1178" s="2">
        <v>360.94421399999999</v>
      </c>
      <c r="C1178" s="2">
        <v>183.471191</v>
      </c>
      <c r="D1178" s="2">
        <v>159.51293899999999</v>
      </c>
      <c r="E1178" s="2">
        <v>85.096123000000006</v>
      </c>
      <c r="F1178" s="2">
        <v>167.78999300000001</v>
      </c>
      <c r="G1178" s="2">
        <v>83.060035999999997</v>
      </c>
      <c r="H1178" s="3">
        <f t="shared" si="53"/>
        <v>2.7850115712604318E-3</v>
      </c>
      <c r="I1178" s="3">
        <f t="shared" si="53"/>
        <v>4.2929783916660913E-3</v>
      </c>
      <c r="J1178" s="3">
        <f t="shared" si="53"/>
        <v>9.705157030882372E-3</v>
      </c>
      <c r="K1178" s="3">
        <f t="shared" si="52"/>
        <v>1.6229031287418039E-3</v>
      </c>
      <c r="L1178" s="3">
        <f t="shared" si="52"/>
        <v>-1.0146906086570207E-2</v>
      </c>
      <c r="M1178" s="3">
        <f t="shared" si="52"/>
        <v>-4.4563682696722173E-3</v>
      </c>
      <c r="N1178" s="3">
        <f t="shared" si="51"/>
        <v>2.0020708957981565E-3</v>
      </c>
    </row>
    <row r="1179" spans="1:14" x14ac:dyDescent="0.25">
      <c r="A1179" s="4">
        <v>44165</v>
      </c>
      <c r="B1179" s="2">
        <v>359.34628300000003</v>
      </c>
      <c r="C1179" s="2">
        <v>180.58225999999999</v>
      </c>
      <c r="D1179" s="2">
        <v>159.31384299999999</v>
      </c>
      <c r="E1179" s="2">
        <v>85.007484000000005</v>
      </c>
      <c r="F1179" s="2">
        <v>166.66999799999999</v>
      </c>
      <c r="G1179" s="2">
        <v>82.189216999999999</v>
      </c>
      <c r="H1179" s="3">
        <f t="shared" si="53"/>
        <v>-4.4270857878330183E-3</v>
      </c>
      <c r="I1179" s="3">
        <f t="shared" si="53"/>
        <v>-1.5745965261652506E-2</v>
      </c>
      <c r="J1179" s="3">
        <f t="shared" si="53"/>
        <v>-1.2481495309919488E-3</v>
      </c>
      <c r="K1179" s="3">
        <f t="shared" si="52"/>
        <v>-1.0416338239052081E-3</v>
      </c>
      <c r="L1179" s="3">
        <f t="shared" si="52"/>
        <v>-6.6749809090225209E-3</v>
      </c>
      <c r="M1179" s="3">
        <f t="shared" si="52"/>
        <v>-1.0484211685147793E-2</v>
      </c>
      <c r="N1179" s="3">
        <f t="shared" si="51"/>
        <v>-6.4549007762438942E-3</v>
      </c>
    </row>
    <row r="1180" spans="1:14" x14ac:dyDescent="0.25">
      <c r="A1180" s="4">
        <v>44166</v>
      </c>
      <c r="B1180" s="2">
        <v>363.27658100000002</v>
      </c>
      <c r="C1180" s="2">
        <v>182.31959499999999</v>
      </c>
      <c r="D1180" s="2">
        <v>156.96482800000001</v>
      </c>
      <c r="E1180" s="2">
        <v>85.225989999999996</v>
      </c>
      <c r="F1180" s="2">
        <v>170.179993</v>
      </c>
      <c r="G1180" s="2">
        <v>83.245934000000005</v>
      </c>
      <c r="H1180" s="3">
        <f t="shared" si="53"/>
        <v>1.0937355375399749E-2</v>
      </c>
      <c r="I1180" s="3">
        <f t="shared" si="53"/>
        <v>9.6207401546530846E-3</v>
      </c>
      <c r="J1180" s="3">
        <f t="shared" si="53"/>
        <v>-1.4744575585939335E-2</v>
      </c>
      <c r="K1180" s="3">
        <f t="shared" si="52"/>
        <v>2.5704325045072807E-3</v>
      </c>
      <c r="L1180" s="3">
        <f t="shared" si="52"/>
        <v>2.1059549061733351E-2</v>
      </c>
      <c r="M1180" s="3">
        <f t="shared" si="52"/>
        <v>1.2857124554429111E-2</v>
      </c>
      <c r="N1180" s="3">
        <f t="shared" si="51"/>
        <v>1.1527924089761134E-2</v>
      </c>
    </row>
    <row r="1181" spans="1:14" x14ac:dyDescent="0.25">
      <c r="A1181" s="4">
        <v>44167</v>
      </c>
      <c r="B1181" s="2">
        <v>364.04083300000002</v>
      </c>
      <c r="C1181" s="2">
        <v>182.269958</v>
      </c>
      <c r="D1181" s="2">
        <v>155.71906999999999</v>
      </c>
      <c r="E1181" s="2">
        <v>85.463286999999994</v>
      </c>
      <c r="F1181" s="2">
        <v>171.46000699999999</v>
      </c>
      <c r="G1181" s="2">
        <v>82.590384999999998</v>
      </c>
      <c r="H1181" s="3">
        <f t="shared" si="53"/>
        <v>2.1037744792031798E-3</v>
      </c>
      <c r="I1181" s="3">
        <f t="shared" si="53"/>
        <v>-2.7225268902109079E-4</v>
      </c>
      <c r="J1181" s="3">
        <f t="shared" si="53"/>
        <v>-7.9365423188946238E-3</v>
      </c>
      <c r="K1181" s="3">
        <f t="shared" si="52"/>
        <v>2.7843267059730614E-3</v>
      </c>
      <c r="L1181" s="3">
        <f t="shared" si="52"/>
        <v>7.5215304539353323E-3</v>
      </c>
      <c r="M1181" s="3">
        <f t="shared" si="52"/>
        <v>-7.8748470766152323E-3</v>
      </c>
      <c r="N1181" s="3">
        <f t="shared" si="51"/>
        <v>2.1468616536965521E-3</v>
      </c>
    </row>
    <row r="1182" spans="1:14" x14ac:dyDescent="0.25">
      <c r="A1182" s="4">
        <v>44168</v>
      </c>
      <c r="B1182" s="2">
        <v>363.94158900000002</v>
      </c>
      <c r="C1182" s="2">
        <v>183.769012</v>
      </c>
      <c r="D1182" s="2">
        <v>156.97479200000001</v>
      </c>
      <c r="E1182" s="2">
        <v>85.512718000000007</v>
      </c>
      <c r="F1182" s="2">
        <v>172.80999800000001</v>
      </c>
      <c r="G1182" s="2">
        <v>83.285072</v>
      </c>
      <c r="H1182" s="3">
        <f t="shared" si="53"/>
        <v>-2.726177697763843E-4</v>
      </c>
      <c r="I1182" s="3">
        <f t="shared" si="53"/>
        <v>8.2243613618433464E-3</v>
      </c>
      <c r="J1182" s="3">
        <f t="shared" si="53"/>
        <v>8.0640219595455864E-3</v>
      </c>
      <c r="K1182" s="3">
        <f t="shared" si="52"/>
        <v>5.7838870625248617E-4</v>
      </c>
      <c r="L1182" s="3">
        <f t="shared" si="52"/>
        <v>7.8735037028199173E-3</v>
      </c>
      <c r="M1182" s="3">
        <f t="shared" si="52"/>
        <v>8.4112333415082841E-3</v>
      </c>
      <c r="N1182" s="3">
        <f t="shared" si="51"/>
        <v>1.7636936293711409E-3</v>
      </c>
    </row>
    <row r="1183" spans="1:14" x14ac:dyDescent="0.25">
      <c r="A1183" s="4">
        <v>44169</v>
      </c>
      <c r="B1183" s="2">
        <v>367.07788099999999</v>
      </c>
      <c r="C1183" s="2">
        <v>187.20396400000001</v>
      </c>
      <c r="D1183" s="2">
        <v>154.67263800000001</v>
      </c>
      <c r="E1183" s="2">
        <v>85.868651999999997</v>
      </c>
      <c r="F1183" s="2">
        <v>172.320007</v>
      </c>
      <c r="G1183" s="2">
        <v>84.557045000000002</v>
      </c>
      <c r="H1183" s="3">
        <f t="shared" si="53"/>
        <v>8.617569672698222E-3</v>
      </c>
      <c r="I1183" s="3">
        <f t="shared" si="53"/>
        <v>1.8691682360462369E-2</v>
      </c>
      <c r="J1183" s="3">
        <f t="shared" si="53"/>
        <v>-1.4665756015144193E-2</v>
      </c>
      <c r="K1183" s="3">
        <f t="shared" si="52"/>
        <v>4.1623516165161245E-3</v>
      </c>
      <c r="L1183" s="3">
        <f t="shared" si="52"/>
        <v>-2.8354320101316999E-3</v>
      </c>
      <c r="M1183" s="3">
        <f t="shared" si="52"/>
        <v>1.5272520866644657E-2</v>
      </c>
      <c r="N1183" s="3">
        <f t="shared" si="51"/>
        <v>9.3515899072935116E-3</v>
      </c>
    </row>
    <row r="1184" spans="1:14" x14ac:dyDescent="0.25">
      <c r="A1184" s="4">
        <v>44172</v>
      </c>
      <c r="B1184" s="2">
        <v>366.323578</v>
      </c>
      <c r="C1184" s="2">
        <v>186.72743199999999</v>
      </c>
      <c r="D1184" s="2">
        <v>156.067902</v>
      </c>
      <c r="E1184" s="2">
        <v>85.829102000000006</v>
      </c>
      <c r="F1184" s="2">
        <v>174.88999899999999</v>
      </c>
      <c r="G1184" s="2">
        <v>83.823218999999995</v>
      </c>
      <c r="H1184" s="3">
        <f t="shared" si="53"/>
        <v>-2.0548854590342058E-3</v>
      </c>
      <c r="I1184" s="3">
        <f t="shared" si="53"/>
        <v>-2.5455230210831292E-3</v>
      </c>
      <c r="J1184" s="3">
        <f t="shared" si="53"/>
        <v>9.0207551771372962E-3</v>
      </c>
      <c r="K1184" s="3">
        <f t="shared" si="52"/>
        <v>-4.6058717679642314E-4</v>
      </c>
      <c r="L1184" s="3">
        <f t="shared" si="52"/>
        <v>1.4914066246527025E-2</v>
      </c>
      <c r="M1184" s="3">
        <f t="shared" si="52"/>
        <v>-8.6784726216485586E-3</v>
      </c>
      <c r="N1184" s="3">
        <f t="shared" si="51"/>
        <v>-7.8445633640079958E-4</v>
      </c>
    </row>
    <row r="1185" spans="1:14" x14ac:dyDescent="0.25">
      <c r="A1185" s="4">
        <v>44173</v>
      </c>
      <c r="B1185" s="2">
        <v>367.39550800000001</v>
      </c>
      <c r="C1185" s="2">
        <v>188.35554500000001</v>
      </c>
      <c r="D1185" s="2">
        <v>156.805374</v>
      </c>
      <c r="E1185" s="2">
        <v>85.759888000000004</v>
      </c>
      <c r="F1185" s="2">
        <v>175.5</v>
      </c>
      <c r="G1185" s="2">
        <v>83.529685999999998</v>
      </c>
      <c r="H1185" s="3">
        <f t="shared" si="53"/>
        <v>2.9261834737812631E-3</v>
      </c>
      <c r="I1185" s="3">
        <f t="shared" si="53"/>
        <v>8.7191955812899735E-3</v>
      </c>
      <c r="J1185" s="3">
        <f t="shared" si="53"/>
        <v>4.725327825576775E-3</v>
      </c>
      <c r="K1185" s="3">
        <f t="shared" si="52"/>
        <v>-8.0641645301149367E-4</v>
      </c>
      <c r="L1185" s="3">
        <f t="shared" si="52"/>
        <v>3.4879124220248414E-3</v>
      </c>
      <c r="M1185" s="3">
        <f t="shared" si="52"/>
        <v>-3.5018101607383612E-3</v>
      </c>
      <c r="N1185" s="3">
        <f t="shared" si="51"/>
        <v>3.9171621221017385E-3</v>
      </c>
    </row>
    <row r="1186" spans="1:14" x14ac:dyDescent="0.25">
      <c r="A1186" s="4">
        <v>44174</v>
      </c>
      <c r="B1186" s="2">
        <v>364.10037199999999</v>
      </c>
      <c r="C1186" s="2">
        <v>187.27345299999999</v>
      </c>
      <c r="D1186" s="2">
        <v>156.28715500000001</v>
      </c>
      <c r="E1186" s="2">
        <v>85.631362999999993</v>
      </c>
      <c r="F1186" s="2">
        <v>172.5</v>
      </c>
      <c r="G1186" s="2">
        <v>83.011100999999996</v>
      </c>
      <c r="H1186" s="3">
        <f t="shared" si="53"/>
        <v>-8.9689066094951198E-3</v>
      </c>
      <c r="I1186" s="3">
        <f t="shared" si="53"/>
        <v>-5.744943691464055E-3</v>
      </c>
      <c r="J1186" s="3">
        <f t="shared" si="53"/>
        <v>-3.3048548450895776E-3</v>
      </c>
      <c r="K1186" s="3">
        <f t="shared" si="52"/>
        <v>-1.4986610057141636E-3</v>
      </c>
      <c r="L1186" s="3">
        <f t="shared" si="52"/>
        <v>-1.7094017094017144E-2</v>
      </c>
      <c r="M1186" s="3">
        <f t="shared" si="52"/>
        <v>-6.2083915890692731E-3</v>
      </c>
      <c r="N1186" s="3">
        <f t="shared" si="51"/>
        <v>-9.0889666122663231E-3</v>
      </c>
    </row>
    <row r="1187" spans="1:14" x14ac:dyDescent="0.25">
      <c r="A1187" s="4">
        <v>44175</v>
      </c>
      <c r="B1187" s="2">
        <v>363.98126200000002</v>
      </c>
      <c r="C1187" s="2">
        <v>188.85192900000001</v>
      </c>
      <c r="D1187" s="2">
        <v>157.67242400000001</v>
      </c>
      <c r="E1187" s="2">
        <v>85.789551000000003</v>
      </c>
      <c r="F1187" s="2">
        <v>172.16999799999999</v>
      </c>
      <c r="G1187" s="2">
        <v>82.649085999999997</v>
      </c>
      <c r="H1187" s="3">
        <f t="shared" si="53"/>
        <v>-3.2713506812886983E-4</v>
      </c>
      <c r="I1187" s="3">
        <f t="shared" si="53"/>
        <v>8.4287226764596657E-3</v>
      </c>
      <c r="J1187" s="3">
        <f t="shared" si="53"/>
        <v>8.863613903522527E-3</v>
      </c>
      <c r="K1187" s="3">
        <f t="shared" si="52"/>
        <v>1.8473138165511216E-3</v>
      </c>
      <c r="L1187" s="3">
        <f t="shared" si="52"/>
        <v>-1.9130550724638651E-3</v>
      </c>
      <c r="M1187" s="3">
        <f t="shared" si="52"/>
        <v>-4.3610432296278256E-3</v>
      </c>
      <c r="N1187" s="3">
        <f t="shared" si="51"/>
        <v>9.7688195286877951E-4</v>
      </c>
    </row>
    <row r="1188" spans="1:14" x14ac:dyDescent="0.25">
      <c r="A1188" s="4">
        <v>44176</v>
      </c>
      <c r="B1188" s="2">
        <v>363.55447400000003</v>
      </c>
      <c r="C1188" s="2">
        <v>188.25628699999999</v>
      </c>
      <c r="D1188" s="2">
        <v>158.23052999999999</v>
      </c>
      <c r="E1188" s="2">
        <v>85.700576999999996</v>
      </c>
      <c r="F1188" s="2">
        <v>172.490005</v>
      </c>
      <c r="G1188" s="2">
        <v>82.570808</v>
      </c>
      <c r="H1188" s="3">
        <f t="shared" si="53"/>
        <v>-1.1725548662996355E-3</v>
      </c>
      <c r="I1188" s="3">
        <f t="shared" si="53"/>
        <v>-3.154015969834334E-3</v>
      </c>
      <c r="J1188" s="3">
        <f t="shared" si="53"/>
        <v>3.5396551016426692E-3</v>
      </c>
      <c r="K1188" s="3">
        <f t="shared" si="52"/>
        <v>-1.0371193107189258E-3</v>
      </c>
      <c r="L1188" s="3">
        <f t="shared" si="52"/>
        <v>1.8586687792143675E-3</v>
      </c>
      <c r="M1188" s="3">
        <f t="shared" si="52"/>
        <v>-9.4711271217196025E-4</v>
      </c>
      <c r="N1188" s="3">
        <f t="shared" si="51"/>
        <v>-1.2549626086210655E-3</v>
      </c>
    </row>
    <row r="1189" spans="1:14" x14ac:dyDescent="0.25">
      <c r="A1189" s="4">
        <v>44179</v>
      </c>
      <c r="B1189" s="2">
        <v>361.92678799999999</v>
      </c>
      <c r="C1189" s="2">
        <v>187.968369</v>
      </c>
      <c r="D1189" s="2">
        <v>157.792023</v>
      </c>
      <c r="E1189" s="2">
        <v>85.720344999999995</v>
      </c>
      <c r="F1189" s="2">
        <v>171.53999300000001</v>
      </c>
      <c r="G1189" s="2">
        <v>82.208777999999995</v>
      </c>
      <c r="H1189" s="3">
        <f t="shared" si="53"/>
        <v>-4.4771447373249673E-3</v>
      </c>
      <c r="I1189" s="3">
        <f t="shared" si="53"/>
        <v>-1.5293938098331905E-3</v>
      </c>
      <c r="J1189" s="3">
        <f t="shared" si="53"/>
        <v>-2.7713172672807485E-3</v>
      </c>
      <c r="K1189" s="3">
        <f t="shared" si="52"/>
        <v>2.3066355784284731E-4</v>
      </c>
      <c r="L1189" s="3">
        <f t="shared" si="52"/>
        <v>-5.507635065579497E-3</v>
      </c>
      <c r="M1189" s="3">
        <f t="shared" si="52"/>
        <v>-4.3844793186473829E-3</v>
      </c>
      <c r="N1189" s="3">
        <f t="shared" si="51"/>
        <v>-4.0776564108259234E-3</v>
      </c>
    </row>
    <row r="1190" spans="1:14" x14ac:dyDescent="0.25">
      <c r="A1190" s="4">
        <v>44180</v>
      </c>
      <c r="B1190" s="2">
        <v>366.81982399999998</v>
      </c>
      <c r="C1190" s="2">
        <v>191.671356</v>
      </c>
      <c r="D1190" s="2">
        <v>157.26380900000001</v>
      </c>
      <c r="E1190" s="2">
        <v>85.987289000000004</v>
      </c>
      <c r="F1190" s="2">
        <v>173.94000199999999</v>
      </c>
      <c r="G1190" s="2">
        <v>83.891700999999998</v>
      </c>
      <c r="H1190" s="3">
        <f t="shared" si="53"/>
        <v>1.3519408240099562E-2</v>
      </c>
      <c r="I1190" s="3">
        <f t="shared" si="53"/>
        <v>1.970005389577012E-2</v>
      </c>
      <c r="J1190" s="3">
        <f t="shared" si="53"/>
        <v>-3.3475329738309467E-3</v>
      </c>
      <c r="K1190" s="3">
        <f t="shared" si="52"/>
        <v>3.1141265238725513E-3</v>
      </c>
      <c r="L1190" s="3">
        <f t="shared" si="52"/>
        <v>1.3990958947981191E-2</v>
      </c>
      <c r="M1190" s="3">
        <f t="shared" si="52"/>
        <v>2.0471329716152731E-2</v>
      </c>
      <c r="N1190" s="3">
        <f t="shared" si="51"/>
        <v>1.4566527978831269E-2</v>
      </c>
    </row>
    <row r="1191" spans="1:14" x14ac:dyDescent="0.25">
      <c r="A1191" s="4">
        <v>44181</v>
      </c>
      <c r="B1191" s="2">
        <v>367.39550800000001</v>
      </c>
      <c r="C1191" s="2">
        <v>191.284164</v>
      </c>
      <c r="D1191" s="2">
        <v>156.84522999999999</v>
      </c>
      <c r="E1191" s="2">
        <v>85.858765000000005</v>
      </c>
      <c r="F1191" s="2">
        <v>174.89999399999999</v>
      </c>
      <c r="G1191" s="2">
        <v>83.989547999999999</v>
      </c>
      <c r="H1191" s="3">
        <f t="shared" si="53"/>
        <v>1.5693917349461906E-3</v>
      </c>
      <c r="I1191" s="3">
        <f t="shared" si="53"/>
        <v>-2.0200827503927821E-3</v>
      </c>
      <c r="J1191" s="3">
        <f t="shared" si="53"/>
        <v>-2.6616359012391344E-3</v>
      </c>
      <c r="K1191" s="3">
        <f t="shared" si="52"/>
        <v>-1.4946860343509893E-3</v>
      </c>
      <c r="L1191" s="3">
        <f t="shared" si="52"/>
        <v>5.5190984762665263E-3</v>
      </c>
      <c r="M1191" s="3">
        <f t="shared" si="52"/>
        <v>1.1663489812896444E-3</v>
      </c>
      <c r="N1191" s="3">
        <f t="shared" si="51"/>
        <v>1.2974228582076598E-3</v>
      </c>
    </row>
    <row r="1192" spans="1:14" x14ac:dyDescent="0.25">
      <c r="A1192" s="4">
        <v>44182</v>
      </c>
      <c r="B1192" s="2">
        <v>369.44998199999998</v>
      </c>
      <c r="C1192" s="2">
        <v>193.28955099999999</v>
      </c>
      <c r="D1192" s="2">
        <v>156.43022199999999</v>
      </c>
      <c r="E1192" s="2">
        <v>85.986839000000003</v>
      </c>
      <c r="F1192" s="2">
        <v>176.740005</v>
      </c>
      <c r="G1192" s="2">
        <v>84.801659000000001</v>
      </c>
      <c r="H1192" s="3">
        <f t="shared" si="53"/>
        <v>5.5919954252678927E-3</v>
      </c>
      <c r="I1192" s="3">
        <f t="shared" si="53"/>
        <v>1.0483810881490419E-2</v>
      </c>
      <c r="J1192" s="3">
        <f t="shared" si="53"/>
        <v>-2.6459714458642036E-3</v>
      </c>
      <c r="K1192" s="3">
        <f t="shared" si="52"/>
        <v>1.4916822994135437E-3</v>
      </c>
      <c r="L1192" s="3">
        <f t="shared" si="52"/>
        <v>1.0520360566736331E-2</v>
      </c>
      <c r="M1192" s="3">
        <f t="shared" si="52"/>
        <v>9.6691912188884288E-3</v>
      </c>
      <c r="N1192" s="3">
        <f t="shared" si="51"/>
        <v>6.783310634039248E-3</v>
      </c>
    </row>
    <row r="1193" spans="1:14" x14ac:dyDescent="0.25">
      <c r="A1193" s="4">
        <v>44183</v>
      </c>
      <c r="B1193" s="2">
        <v>367.97479199999998</v>
      </c>
      <c r="C1193" s="2">
        <v>192.435776</v>
      </c>
      <c r="D1193" s="2">
        <v>155.961319</v>
      </c>
      <c r="E1193" s="2">
        <v>86.056327999999993</v>
      </c>
      <c r="F1193" s="2">
        <v>176.44000199999999</v>
      </c>
      <c r="G1193" s="2">
        <v>83.099174000000005</v>
      </c>
      <c r="H1193" s="3">
        <f t="shared" si="53"/>
        <v>-3.9929356391198434E-3</v>
      </c>
      <c r="I1193" s="3">
        <f t="shared" si="53"/>
        <v>-4.4170778791864374E-3</v>
      </c>
      <c r="J1193" s="3">
        <f t="shared" si="53"/>
        <v>-2.9975217960118705E-3</v>
      </c>
      <c r="K1193" s="3">
        <f t="shared" si="52"/>
        <v>8.0813530079870688E-4</v>
      </c>
      <c r="L1193" s="3">
        <f t="shared" si="52"/>
        <v>-1.697425548901621E-3</v>
      </c>
      <c r="M1193" s="3">
        <f t="shared" si="52"/>
        <v>-2.0076081294588821E-2</v>
      </c>
      <c r="N1193" s="3">
        <f t="shared" si="51"/>
        <v>-3.8795162528364549E-3</v>
      </c>
    </row>
    <row r="1194" spans="1:14" x14ac:dyDescent="0.25">
      <c r="A1194" s="4">
        <v>44186</v>
      </c>
      <c r="B1194" s="2">
        <v>366.659088</v>
      </c>
      <c r="C1194" s="2">
        <v>192.44572400000001</v>
      </c>
      <c r="D1194" s="2">
        <v>156.57986500000001</v>
      </c>
      <c r="E1194" s="2">
        <v>85.748565999999997</v>
      </c>
      <c r="F1194" s="2">
        <v>175.88000500000001</v>
      </c>
      <c r="G1194" s="2">
        <v>82.629517000000007</v>
      </c>
      <c r="H1194" s="3">
        <f t="shared" si="53"/>
        <v>-3.5755275323315905E-3</v>
      </c>
      <c r="I1194" s="3">
        <f t="shared" si="53"/>
        <v>5.1695169197785162E-5</v>
      </c>
      <c r="J1194" s="3">
        <f t="shared" si="53"/>
        <v>3.9660218569965711E-3</v>
      </c>
      <c r="K1194" s="3">
        <f t="shared" si="52"/>
        <v>-3.5762855231284973E-3</v>
      </c>
      <c r="L1194" s="3">
        <f t="shared" si="52"/>
        <v>-3.1738664342113587E-3</v>
      </c>
      <c r="M1194" s="3">
        <f t="shared" si="52"/>
        <v>-5.6517649621884436E-3</v>
      </c>
      <c r="N1194" s="3">
        <f t="shared" si="51"/>
        <v>-2.9510635198099324E-3</v>
      </c>
    </row>
    <row r="1195" spans="1:14" x14ac:dyDescent="0.25">
      <c r="A1195" s="4">
        <v>44187</v>
      </c>
      <c r="B1195" s="2">
        <v>366.04110700000001</v>
      </c>
      <c r="C1195" s="2">
        <v>194.06388899999999</v>
      </c>
      <c r="D1195" s="2">
        <v>157.38795500000001</v>
      </c>
      <c r="E1195" s="2">
        <v>85.857772999999995</v>
      </c>
      <c r="F1195" s="2">
        <v>174.490005</v>
      </c>
      <c r="G1195" s="2">
        <v>83.206795</v>
      </c>
      <c r="H1195" s="3">
        <f t="shared" si="53"/>
        <v>-1.6854375637349595E-3</v>
      </c>
      <c r="I1195" s="3">
        <f t="shared" si="53"/>
        <v>8.4084227301406411E-3</v>
      </c>
      <c r="J1195" s="3">
        <f t="shared" si="53"/>
        <v>5.1608806790068851E-3</v>
      </c>
      <c r="K1195" s="3">
        <f t="shared" si="52"/>
        <v>1.2735723183987524E-3</v>
      </c>
      <c r="L1195" s="3">
        <f t="shared" si="52"/>
        <v>-7.9031155360724803E-3</v>
      </c>
      <c r="M1195" s="3">
        <f t="shared" si="52"/>
        <v>6.9863412126685009E-3</v>
      </c>
      <c r="N1195" s="3">
        <f t="shared" si="51"/>
        <v>-5.3150753670874263E-4</v>
      </c>
    </row>
    <row r="1196" spans="1:14" x14ac:dyDescent="0.25">
      <c r="A1196" s="4">
        <v>44188</v>
      </c>
      <c r="B1196" s="2">
        <v>366.37005599999998</v>
      </c>
      <c r="C1196" s="2">
        <v>195.48353599999999</v>
      </c>
      <c r="D1196" s="2">
        <v>156.300522</v>
      </c>
      <c r="E1196" s="2">
        <v>86.244972000000004</v>
      </c>
      <c r="F1196" s="2">
        <v>175.64999399999999</v>
      </c>
      <c r="G1196" s="2">
        <v>82.668655000000001</v>
      </c>
      <c r="H1196" s="3">
        <f t="shared" si="53"/>
        <v>8.9866682651029706E-4</v>
      </c>
      <c r="I1196" s="3">
        <f t="shared" si="53"/>
        <v>7.3153589125485308E-3</v>
      </c>
      <c r="J1196" s="3">
        <f t="shared" si="53"/>
        <v>-6.9092517276814203E-3</v>
      </c>
      <c r="K1196" s="3">
        <f t="shared" si="52"/>
        <v>4.5097722252824823E-3</v>
      </c>
      <c r="L1196" s="3">
        <f t="shared" si="52"/>
        <v>6.6478822096429635E-3</v>
      </c>
      <c r="M1196" s="3">
        <f t="shared" si="52"/>
        <v>-6.4675006410233049E-3</v>
      </c>
      <c r="N1196" s="3">
        <f t="shared" si="51"/>
        <v>2.4043980986224287E-3</v>
      </c>
    </row>
    <row r="1197" spans="1:14" x14ac:dyDescent="0.25">
      <c r="A1197" s="4">
        <v>44189</v>
      </c>
      <c r="B1197" s="2">
        <v>367.79538000000002</v>
      </c>
      <c r="C1197" s="2">
        <v>195.356888</v>
      </c>
      <c r="D1197" s="2">
        <v>156.91906700000001</v>
      </c>
      <c r="E1197" s="2">
        <v>86.423676</v>
      </c>
      <c r="F1197" s="2">
        <v>176.35000600000001</v>
      </c>
      <c r="G1197" s="2">
        <v>83.392418000000006</v>
      </c>
      <c r="H1197" s="3">
        <f t="shared" si="53"/>
        <v>3.8903943612684788E-3</v>
      </c>
      <c r="I1197" s="3">
        <f t="shared" si="53"/>
        <v>-6.4787041707692339E-4</v>
      </c>
      <c r="J1197" s="3">
        <f t="shared" si="53"/>
        <v>3.95740840839931E-3</v>
      </c>
      <c r="K1197" s="3">
        <f t="shared" si="52"/>
        <v>2.0720512263601165E-3</v>
      </c>
      <c r="L1197" s="3">
        <f t="shared" si="52"/>
        <v>3.9852662904162894E-3</v>
      </c>
      <c r="M1197" s="3">
        <f t="shared" si="52"/>
        <v>8.7549870020264819E-3</v>
      </c>
      <c r="N1197" s="3">
        <f t="shared" si="51"/>
        <v>3.1566339757116381E-3</v>
      </c>
    </row>
    <row r="1198" spans="1:14" x14ac:dyDescent="0.25">
      <c r="A1198" s="4">
        <v>44193</v>
      </c>
      <c r="B1198" s="2">
        <v>370.95504799999998</v>
      </c>
      <c r="C1198" s="2">
        <v>194.38952599999999</v>
      </c>
      <c r="D1198" s="2">
        <v>156.98889199999999</v>
      </c>
      <c r="E1198" s="2">
        <v>86.532882999999998</v>
      </c>
      <c r="F1198" s="2">
        <v>175.71000699999999</v>
      </c>
      <c r="G1198" s="2">
        <v>83.889510999999999</v>
      </c>
      <c r="H1198" s="3">
        <f t="shared" si="53"/>
        <v>8.5908311300699758E-3</v>
      </c>
      <c r="I1198" s="3">
        <f t="shared" si="53"/>
        <v>-4.9517680687051202E-3</v>
      </c>
      <c r="J1198" s="3">
        <f t="shared" si="53"/>
        <v>4.4497460592207716E-4</v>
      </c>
      <c r="K1198" s="3">
        <f t="shared" si="52"/>
        <v>1.2636236394294453E-3</v>
      </c>
      <c r="L1198" s="3">
        <f t="shared" si="52"/>
        <v>-3.629140789482177E-3</v>
      </c>
      <c r="M1198" s="3">
        <f t="shared" si="52"/>
        <v>5.9608896338751993E-3</v>
      </c>
      <c r="N1198" s="3">
        <f t="shared" si="51"/>
        <v>5.4060922227402329E-3</v>
      </c>
    </row>
    <row r="1199" spans="1:14" x14ac:dyDescent="0.25">
      <c r="A1199" s="4">
        <v>44194</v>
      </c>
      <c r="B1199" s="2">
        <v>370.247345</v>
      </c>
      <c r="C1199" s="2">
        <v>192.26532</v>
      </c>
      <c r="D1199" s="2">
        <v>156.78938299999999</v>
      </c>
      <c r="E1199" s="2">
        <v>86.423676</v>
      </c>
      <c r="F1199" s="2">
        <v>176.35000600000001</v>
      </c>
      <c r="G1199" s="2">
        <v>83.173705999999996</v>
      </c>
      <c r="H1199" s="3">
        <f t="shared" si="53"/>
        <v>-1.9077864118995924E-3</v>
      </c>
      <c r="I1199" s="3">
        <f t="shared" si="53"/>
        <v>-1.0927574359124614E-2</v>
      </c>
      <c r="J1199" s="3">
        <f t="shared" si="53"/>
        <v>-1.2708478762943898E-3</v>
      </c>
      <c r="K1199" s="3">
        <f t="shared" si="52"/>
        <v>-1.2620289098653759E-3</v>
      </c>
      <c r="L1199" s="3">
        <f t="shared" si="52"/>
        <v>3.6423594246399738E-3</v>
      </c>
      <c r="M1199" s="3">
        <f t="shared" si="52"/>
        <v>-8.5327115567523926E-3</v>
      </c>
      <c r="N1199" s="3">
        <f t="shared" si="51"/>
        <v>-2.9393994674680236E-3</v>
      </c>
    </row>
    <row r="1200" spans="1:14" x14ac:dyDescent="0.25">
      <c r="A1200" s="4">
        <v>44195</v>
      </c>
      <c r="B1200" s="2">
        <v>370.77560399999999</v>
      </c>
      <c r="C1200" s="2">
        <v>194.279831</v>
      </c>
      <c r="D1200" s="2">
        <v>157.12857099999999</v>
      </c>
      <c r="E1200" s="2">
        <v>86.602378999999999</v>
      </c>
      <c r="F1200" s="2">
        <v>177.699997</v>
      </c>
      <c r="G1200" s="2">
        <v>83.631027000000003</v>
      </c>
      <c r="H1200" s="3">
        <f t="shared" si="53"/>
        <v>1.4267732291233237E-3</v>
      </c>
      <c r="I1200" s="3">
        <f t="shared" si="53"/>
        <v>1.0477765829011609E-2</v>
      </c>
      <c r="J1200" s="3">
        <f t="shared" si="53"/>
        <v>2.1633352559338181E-3</v>
      </c>
      <c r="K1200" s="3">
        <f t="shared" si="52"/>
        <v>2.0677551369141511E-3</v>
      </c>
      <c r="L1200" s="3">
        <f t="shared" si="52"/>
        <v>7.6551797792396847E-3</v>
      </c>
      <c r="M1200" s="3">
        <f t="shared" si="52"/>
        <v>5.4983843090989915E-3</v>
      </c>
      <c r="N1200" s="3">
        <f t="shared" si="51"/>
        <v>3.400948390097947E-3</v>
      </c>
    </row>
    <row r="1201" spans="1:14" x14ac:dyDescent="0.25">
      <c r="A1201" s="4">
        <v>44196</v>
      </c>
      <c r="B1201" s="2">
        <v>372.65945399999998</v>
      </c>
      <c r="C1201" s="2">
        <v>194.15017700000001</v>
      </c>
      <c r="D1201" s="2">
        <v>157.35801699999999</v>
      </c>
      <c r="E1201" s="2">
        <v>86.671867000000006</v>
      </c>
      <c r="F1201" s="2">
        <v>178.36000100000001</v>
      </c>
      <c r="G1201" s="2">
        <v>84.436317000000003</v>
      </c>
      <c r="H1201" s="3">
        <f t="shared" si="53"/>
        <v>5.0808359009510973E-3</v>
      </c>
      <c r="I1201" s="3">
        <f t="shared" si="53"/>
        <v>-6.6735697335451594E-4</v>
      </c>
      <c r="J1201" s="3">
        <f t="shared" si="53"/>
        <v>1.460243662497307E-3</v>
      </c>
      <c r="K1201" s="3">
        <f t="shared" si="52"/>
        <v>8.0237980529385133E-4</v>
      </c>
      <c r="L1201" s="3">
        <f t="shared" si="52"/>
        <v>3.7141475022084425E-3</v>
      </c>
      <c r="M1201" s="3">
        <f t="shared" si="52"/>
        <v>9.6290817999880041E-3</v>
      </c>
      <c r="N1201" s="3">
        <f t="shared" si="51"/>
        <v>4.0331107323242354E-3</v>
      </c>
    </row>
    <row r="1202" spans="1:14" x14ac:dyDescent="0.25">
      <c r="A1202" s="4">
        <v>44200</v>
      </c>
      <c r="B1202" s="2">
        <v>367.58609000000001</v>
      </c>
      <c r="C1202" s="2">
        <v>191.008759</v>
      </c>
      <c r="D1202" s="2">
        <v>157.16847200000001</v>
      </c>
      <c r="E1202" s="2">
        <v>86.493163999999993</v>
      </c>
      <c r="F1202" s="2">
        <v>182.33000200000001</v>
      </c>
      <c r="G1202" s="2">
        <v>81.692359999999994</v>
      </c>
      <c r="H1202" s="3">
        <f t="shared" si="53"/>
        <v>-1.3613941483421987E-2</v>
      </c>
      <c r="I1202" s="3">
        <f t="shared" si="53"/>
        <v>-1.6180350945546706E-2</v>
      </c>
      <c r="J1202" s="3">
        <f t="shared" si="53"/>
        <v>-1.2045461909956368E-3</v>
      </c>
      <c r="K1202" s="3">
        <f t="shared" si="52"/>
        <v>-2.0618339743392333E-3</v>
      </c>
      <c r="L1202" s="3">
        <f t="shared" si="52"/>
        <v>2.22583593728507E-2</v>
      </c>
      <c r="M1202" s="3">
        <f t="shared" si="52"/>
        <v>-3.2497355373754755E-2</v>
      </c>
      <c r="N1202" s="3">
        <f t="shared" si="51"/>
        <v>-1.1178049368633088E-2</v>
      </c>
    </row>
    <row r="1203" spans="1:14" x14ac:dyDescent="0.25">
      <c r="A1203" s="4">
        <v>44201</v>
      </c>
      <c r="B1203" s="2">
        <v>370.11776700000001</v>
      </c>
      <c r="C1203" s="2">
        <v>193.74130199999999</v>
      </c>
      <c r="D1203" s="2">
        <v>156.00122099999999</v>
      </c>
      <c r="E1203" s="2">
        <v>86.522948999999997</v>
      </c>
      <c r="F1203" s="2">
        <v>182.86999499999999</v>
      </c>
      <c r="G1203" s="2">
        <v>81.811661000000001</v>
      </c>
      <c r="H1203" s="3">
        <f t="shared" si="53"/>
        <v>6.887303597369554E-3</v>
      </c>
      <c r="I1203" s="3">
        <f t="shared" si="53"/>
        <v>1.4305851806513115E-2</v>
      </c>
      <c r="J1203" s="3">
        <f t="shared" si="53"/>
        <v>-7.426750321782194E-3</v>
      </c>
      <c r="K1203" s="3">
        <f t="shared" si="52"/>
        <v>3.4436247470392978E-4</v>
      </c>
      <c r="L1203" s="3">
        <f t="shared" si="52"/>
        <v>2.9616244944701275E-3</v>
      </c>
      <c r="M1203" s="3">
        <f t="shared" si="52"/>
        <v>1.4603691214210013E-3</v>
      </c>
      <c r="N1203" s="3">
        <f t="shared" si="51"/>
        <v>7.7866517488723811E-3</v>
      </c>
    </row>
    <row r="1204" spans="1:14" x14ac:dyDescent="0.25">
      <c r="A1204" s="4">
        <v>44202</v>
      </c>
      <c r="B1204" s="2">
        <v>372.33050500000002</v>
      </c>
      <c r="C1204" s="2">
        <v>199.984253</v>
      </c>
      <c r="D1204" s="2">
        <v>152.798813</v>
      </c>
      <c r="E1204" s="2">
        <v>86.364097999999998</v>
      </c>
      <c r="F1204" s="2">
        <v>179.89999399999999</v>
      </c>
      <c r="G1204" s="2">
        <v>81.950851</v>
      </c>
      <c r="H1204" s="3">
        <f t="shared" si="53"/>
        <v>5.978470090575172E-3</v>
      </c>
      <c r="I1204" s="3">
        <f t="shared" si="53"/>
        <v>3.2223129170464659E-2</v>
      </c>
      <c r="J1204" s="3">
        <f t="shared" si="53"/>
        <v>-2.0528095738430063E-2</v>
      </c>
      <c r="K1204" s="3">
        <f t="shared" si="52"/>
        <v>-1.8359406589343319E-3</v>
      </c>
      <c r="L1204" s="3">
        <f t="shared" si="52"/>
        <v>-1.6241051463910194E-2</v>
      </c>
      <c r="M1204" s="3">
        <f t="shared" si="52"/>
        <v>1.7013467065531973E-3</v>
      </c>
      <c r="N1204" s="3">
        <f t="shared" si="51"/>
        <v>8.4969817069026534E-3</v>
      </c>
    </row>
    <row r="1205" spans="1:14" x14ac:dyDescent="0.25">
      <c r="A1205" s="4">
        <v>44203</v>
      </c>
      <c r="B1205" s="2">
        <v>377.86242700000003</v>
      </c>
      <c r="C1205" s="2">
        <v>203.285248</v>
      </c>
      <c r="D1205" s="2">
        <v>151.45198099999999</v>
      </c>
      <c r="E1205" s="2">
        <v>86.612296999999998</v>
      </c>
      <c r="F1205" s="2">
        <v>179.479996</v>
      </c>
      <c r="G1205" s="2">
        <v>81.791779000000005</v>
      </c>
      <c r="H1205" s="3">
        <f t="shared" si="53"/>
        <v>1.4857557803382271E-2</v>
      </c>
      <c r="I1205" s="3">
        <f t="shared" si="53"/>
        <v>1.6506274621532313E-2</v>
      </c>
      <c r="J1205" s="3">
        <f t="shared" si="53"/>
        <v>-8.8144140229675649E-3</v>
      </c>
      <c r="K1205" s="3">
        <f t="shared" si="52"/>
        <v>2.8738677963151549E-3</v>
      </c>
      <c r="L1205" s="3">
        <f t="shared" si="52"/>
        <v>-2.3346193107710578E-3</v>
      </c>
      <c r="M1205" s="3">
        <f t="shared" si="52"/>
        <v>-1.9410658712988305E-3</v>
      </c>
      <c r="N1205" s="3">
        <f t="shared" si="51"/>
        <v>1.3758530254167831E-2</v>
      </c>
    </row>
    <row r="1206" spans="1:14" x14ac:dyDescent="0.25">
      <c r="A1206" s="4">
        <v>44204</v>
      </c>
      <c r="B1206" s="2">
        <v>380.01538099999999</v>
      </c>
      <c r="C1206" s="2">
        <v>203.20545999999999</v>
      </c>
      <c r="D1206" s="2">
        <v>150.96315000000001</v>
      </c>
      <c r="E1206" s="2">
        <v>86.741371000000001</v>
      </c>
      <c r="F1206" s="2">
        <v>173.33999600000001</v>
      </c>
      <c r="G1206" s="2">
        <v>82.587128000000007</v>
      </c>
      <c r="H1206" s="3">
        <f t="shared" si="53"/>
        <v>5.6977191860358989E-3</v>
      </c>
      <c r="I1206" s="3">
        <f t="shared" si="53"/>
        <v>-3.9249281876074793E-4</v>
      </c>
      <c r="J1206" s="3">
        <f t="shared" si="53"/>
        <v>-3.2276302810457791E-3</v>
      </c>
      <c r="K1206" s="3">
        <f t="shared" si="52"/>
        <v>1.4902502816660501E-3</v>
      </c>
      <c r="L1206" s="3">
        <f t="shared" si="52"/>
        <v>-3.4209940588587839E-2</v>
      </c>
      <c r="M1206" s="3">
        <f t="shared" si="52"/>
        <v>9.7240701904772742E-3</v>
      </c>
      <c r="N1206" s="3">
        <f t="shared" si="51"/>
        <v>1.5266178609709582E-3</v>
      </c>
    </row>
    <row r="1207" spans="1:14" x14ac:dyDescent="0.25">
      <c r="A1207" s="4">
        <v>44207</v>
      </c>
      <c r="B1207" s="2">
        <v>377.45376599999997</v>
      </c>
      <c r="C1207" s="2">
        <v>203.20545999999999</v>
      </c>
      <c r="D1207" s="2">
        <v>150.71373</v>
      </c>
      <c r="E1207" s="2">
        <v>86.274749999999997</v>
      </c>
      <c r="F1207" s="2">
        <v>173</v>
      </c>
      <c r="G1207" s="2">
        <v>81.493522999999996</v>
      </c>
      <c r="H1207" s="3">
        <f t="shared" si="53"/>
        <v>-6.7408192617340879E-3</v>
      </c>
      <c r="I1207" s="3">
        <f t="shared" si="53"/>
        <v>0</v>
      </c>
      <c r="J1207" s="3">
        <f t="shared" si="53"/>
        <v>-1.6521912797925475E-3</v>
      </c>
      <c r="K1207" s="3">
        <f t="shared" si="52"/>
        <v>-5.3794515191604164E-3</v>
      </c>
      <c r="L1207" s="3">
        <f t="shared" si="52"/>
        <v>-1.961439989879854E-3</v>
      </c>
      <c r="M1207" s="3">
        <f t="shared" si="52"/>
        <v>-1.324183352156294E-2</v>
      </c>
      <c r="N1207" s="3">
        <f t="shared" si="51"/>
        <v>-5.2593327218768892E-3</v>
      </c>
    </row>
    <row r="1208" spans="1:14" x14ac:dyDescent="0.25">
      <c r="A1208" s="4">
        <v>44208</v>
      </c>
      <c r="B1208" s="2">
        <v>377.533478</v>
      </c>
      <c r="C1208" s="2">
        <v>206.23719800000001</v>
      </c>
      <c r="D1208" s="2">
        <v>150.594009</v>
      </c>
      <c r="E1208" s="2">
        <v>86.383956999999995</v>
      </c>
      <c r="F1208" s="2">
        <v>174.11999499999999</v>
      </c>
      <c r="G1208" s="2">
        <v>81.682418999999996</v>
      </c>
      <c r="H1208" s="3">
        <f t="shared" si="53"/>
        <v>2.1118348041615498E-4</v>
      </c>
      <c r="I1208" s="3">
        <f t="shared" si="53"/>
        <v>1.4919569582431569E-2</v>
      </c>
      <c r="J1208" s="3">
        <f t="shared" si="53"/>
        <v>-7.943602749397316E-4</v>
      </c>
      <c r="K1208" s="3">
        <f t="shared" si="52"/>
        <v>1.2658048849749637E-3</v>
      </c>
      <c r="L1208" s="3">
        <f t="shared" si="52"/>
        <v>6.4739595375722381E-3</v>
      </c>
      <c r="M1208" s="3">
        <f t="shared" si="52"/>
        <v>2.3179265424566609E-3</v>
      </c>
      <c r="N1208" s="3">
        <f t="shared" si="51"/>
        <v>3.1122115393959469E-3</v>
      </c>
    </row>
    <row r="1209" spans="1:14" x14ac:dyDescent="0.25">
      <c r="A1209" s="4">
        <v>44209</v>
      </c>
      <c r="B1209" s="2">
        <v>378.55017099999998</v>
      </c>
      <c r="C1209" s="2">
        <v>205.00056499999999</v>
      </c>
      <c r="D1209" s="2">
        <v>152.28999300000001</v>
      </c>
      <c r="E1209" s="2">
        <v>86.642082000000002</v>
      </c>
      <c r="F1209" s="2">
        <v>173.36999499999999</v>
      </c>
      <c r="G1209" s="2">
        <v>82.676613000000003</v>
      </c>
      <c r="H1209" s="3">
        <f t="shared" si="53"/>
        <v>2.6929876666459407E-3</v>
      </c>
      <c r="I1209" s="3">
        <f t="shared" si="53"/>
        <v>-5.9961685476351834E-3</v>
      </c>
      <c r="J1209" s="3">
        <f t="shared" si="53"/>
        <v>1.126196195494078E-2</v>
      </c>
      <c r="K1209" s="3">
        <f t="shared" si="52"/>
        <v>2.9881127117157291E-3</v>
      </c>
      <c r="L1209" s="3">
        <f t="shared" si="52"/>
        <v>-4.3073743483624805E-3</v>
      </c>
      <c r="M1209" s="3">
        <f t="shared" si="52"/>
        <v>1.2171456381574686E-2</v>
      </c>
      <c r="N1209" s="3">
        <f t="shared" si="51"/>
        <v>7.1647664833187404E-4</v>
      </c>
    </row>
    <row r="1210" spans="1:14" x14ac:dyDescent="0.25">
      <c r="A1210" s="4">
        <v>44210</v>
      </c>
      <c r="B1210" s="2">
        <v>377.22448700000001</v>
      </c>
      <c r="C1210" s="2">
        <v>207.57354699999999</v>
      </c>
      <c r="D1210" s="2">
        <v>150.86338799999999</v>
      </c>
      <c r="E1210" s="2">
        <v>86.622230999999999</v>
      </c>
      <c r="F1210" s="2">
        <v>173.279999</v>
      </c>
      <c r="G1210" s="2">
        <v>83.163757000000004</v>
      </c>
      <c r="H1210" s="3">
        <f t="shared" si="53"/>
        <v>-3.502003437214074E-3</v>
      </c>
      <c r="I1210" s="3">
        <f t="shared" si="53"/>
        <v>1.2551097115268917E-2</v>
      </c>
      <c r="J1210" s="3">
        <f t="shared" si="53"/>
        <v>-9.3676870810547319E-3</v>
      </c>
      <c r="K1210" s="3">
        <f t="shared" si="52"/>
        <v>-2.2911499287381343E-4</v>
      </c>
      <c r="L1210" s="3">
        <f t="shared" si="52"/>
        <v>-5.1909789811077633E-4</v>
      </c>
      <c r="M1210" s="3">
        <f t="shared" si="52"/>
        <v>5.8921620313594492E-3</v>
      </c>
      <c r="N1210" s="3">
        <f t="shared" si="51"/>
        <v>-6.4236808410772007E-4</v>
      </c>
    </row>
    <row r="1211" spans="1:14" x14ac:dyDescent="0.25">
      <c r="A1211" s="4">
        <v>44211</v>
      </c>
      <c r="B1211" s="2">
        <v>374.47351099999997</v>
      </c>
      <c r="C1211" s="2">
        <v>204.801117</v>
      </c>
      <c r="D1211" s="2">
        <v>151.46196</v>
      </c>
      <c r="E1211" s="2">
        <v>86.483238</v>
      </c>
      <c r="F1211" s="2">
        <v>171.13000500000001</v>
      </c>
      <c r="G1211" s="2">
        <v>84.118178999999998</v>
      </c>
      <c r="H1211" s="3">
        <f t="shared" si="53"/>
        <v>-7.2926760981983918E-3</v>
      </c>
      <c r="I1211" s="3">
        <f t="shared" si="53"/>
        <v>-1.3356374355350753E-2</v>
      </c>
      <c r="J1211" s="3">
        <f t="shared" si="53"/>
        <v>3.9676425667969362E-3</v>
      </c>
      <c r="K1211" s="3">
        <f t="shared" si="52"/>
        <v>-1.604588087785408E-3</v>
      </c>
      <c r="L1211" s="3">
        <f t="shared" si="52"/>
        <v>-1.2407629342149229E-2</v>
      </c>
      <c r="M1211" s="3">
        <f t="shared" si="52"/>
        <v>1.147641754568629E-2</v>
      </c>
      <c r="N1211" s="3">
        <f t="shared" si="51"/>
        <v>-8.6902653251589666E-3</v>
      </c>
    </row>
    <row r="1212" spans="1:14" x14ac:dyDescent="0.25">
      <c r="A1212" s="4">
        <v>44215</v>
      </c>
      <c r="B1212" s="2">
        <v>377.41387900000001</v>
      </c>
      <c r="C1212" s="2">
        <v>207.164658</v>
      </c>
      <c r="D1212" s="2">
        <v>151.950806</v>
      </c>
      <c r="E1212" s="2">
        <v>86.731444999999994</v>
      </c>
      <c r="F1212" s="2">
        <v>172.58000200000001</v>
      </c>
      <c r="G1212" s="2">
        <v>83.879577999999995</v>
      </c>
      <c r="H1212" s="3">
        <f t="shared" si="53"/>
        <v>7.8520053184751859E-3</v>
      </c>
      <c r="I1212" s="3">
        <f t="shared" si="53"/>
        <v>1.1540664595105721E-2</v>
      </c>
      <c r="J1212" s="3">
        <f t="shared" si="53"/>
        <v>3.2275166649105014E-3</v>
      </c>
      <c r="K1212" s="3">
        <f t="shared" si="52"/>
        <v>2.8700012365401317E-3</v>
      </c>
      <c r="L1212" s="3">
        <f t="shared" si="52"/>
        <v>8.4730728547572909E-3</v>
      </c>
      <c r="M1212" s="3">
        <f t="shared" si="52"/>
        <v>-2.8364974472403492E-3</v>
      </c>
      <c r="N1212" s="3">
        <f t="shared" si="51"/>
        <v>8.5039672602881446E-3</v>
      </c>
    </row>
    <row r="1213" spans="1:14" x14ac:dyDescent="0.25">
      <c r="A1213" s="4">
        <v>44216</v>
      </c>
      <c r="B1213" s="2">
        <v>382.63677999999999</v>
      </c>
      <c r="C1213" s="2">
        <v>208.421234</v>
      </c>
      <c r="D1213" s="2">
        <v>152.10046399999999</v>
      </c>
      <c r="E1213" s="2">
        <v>86.890281999999999</v>
      </c>
      <c r="F1213" s="2">
        <v>175.38999899999999</v>
      </c>
      <c r="G1213" s="2">
        <v>85.480216999999996</v>
      </c>
      <c r="H1213" s="3">
        <f t="shared" si="53"/>
        <v>1.3838656421005568E-2</v>
      </c>
      <c r="I1213" s="3">
        <f t="shared" si="53"/>
        <v>6.0655905892983419E-3</v>
      </c>
      <c r="J1213" s="3">
        <f t="shared" si="53"/>
        <v>9.8491086648122561E-4</v>
      </c>
      <c r="K1213" s="3">
        <f t="shared" si="52"/>
        <v>1.8313657751234391E-3</v>
      </c>
      <c r="L1213" s="3">
        <f t="shared" si="52"/>
        <v>1.6282286287144565E-2</v>
      </c>
      <c r="M1213" s="3">
        <f t="shared" si="52"/>
        <v>1.9082582890438404E-2</v>
      </c>
      <c r="N1213" s="3">
        <f t="shared" si="51"/>
        <v>1.2763440870819221E-2</v>
      </c>
    </row>
    <row r="1214" spans="1:14" x14ac:dyDescent="0.25">
      <c r="A1214" s="4">
        <v>44217</v>
      </c>
      <c r="B1214" s="2">
        <v>382.98562600000002</v>
      </c>
      <c r="C1214" s="2">
        <v>206.86547899999999</v>
      </c>
      <c r="D1214" s="2">
        <v>151.032974</v>
      </c>
      <c r="E1214" s="2">
        <v>86.840644999999995</v>
      </c>
      <c r="F1214" s="2">
        <v>175.279999</v>
      </c>
      <c r="G1214" s="2">
        <v>85.072593999999995</v>
      </c>
      <c r="H1214" s="3">
        <f t="shared" si="53"/>
        <v>9.1168967081523E-4</v>
      </c>
      <c r="I1214" s="3">
        <f t="shared" si="53"/>
        <v>-7.464474565005208E-3</v>
      </c>
      <c r="J1214" s="3">
        <f t="shared" si="53"/>
        <v>-7.0183217850011692E-3</v>
      </c>
      <c r="K1214" s="3">
        <f t="shared" si="52"/>
        <v>-5.7126066180801516E-4</v>
      </c>
      <c r="L1214" s="3">
        <f t="shared" si="52"/>
        <v>-6.2717373069820503E-4</v>
      </c>
      <c r="M1214" s="3">
        <f t="shared" si="52"/>
        <v>-4.7686238325763686E-3</v>
      </c>
      <c r="N1214" s="3">
        <f t="shared" si="51"/>
        <v>-5.7900977364820367E-4</v>
      </c>
    </row>
    <row r="1215" spans="1:14" x14ac:dyDescent="0.25">
      <c r="A1215" s="4">
        <v>44218</v>
      </c>
      <c r="B1215" s="2">
        <v>381.630066</v>
      </c>
      <c r="C1215" s="2">
        <v>207.78299000000001</v>
      </c>
      <c r="D1215" s="2">
        <v>151.52183500000001</v>
      </c>
      <c r="E1215" s="2">
        <v>86.671867000000006</v>
      </c>
      <c r="F1215" s="2">
        <v>173.89999399999999</v>
      </c>
      <c r="G1215" s="2">
        <v>85.271431000000007</v>
      </c>
      <c r="H1215" s="3">
        <f t="shared" si="53"/>
        <v>-3.539453984625629E-3</v>
      </c>
      <c r="I1215" s="3">
        <f t="shared" si="53"/>
        <v>4.4353026151842112E-3</v>
      </c>
      <c r="J1215" s="3">
        <f t="shared" si="53"/>
        <v>3.2367832470809876E-3</v>
      </c>
      <c r="K1215" s="3">
        <f t="shared" si="52"/>
        <v>-1.9435369232919664E-3</v>
      </c>
      <c r="L1215" s="3">
        <f t="shared" si="52"/>
        <v>-7.8731458687423261E-3</v>
      </c>
      <c r="M1215" s="3">
        <f t="shared" si="52"/>
        <v>2.3372626912023797E-3</v>
      </c>
      <c r="N1215" s="3">
        <f t="shared" si="51"/>
        <v>-2.5817247697338874E-3</v>
      </c>
    </row>
    <row r="1216" spans="1:14" x14ac:dyDescent="0.25">
      <c r="A1216" s="4">
        <v>44221</v>
      </c>
      <c r="B1216" s="2">
        <v>383.13516199999998</v>
      </c>
      <c r="C1216" s="2">
        <v>207.084869</v>
      </c>
      <c r="D1216" s="2">
        <v>153.307602</v>
      </c>
      <c r="E1216" s="2">
        <v>86.691727</v>
      </c>
      <c r="F1216" s="2">
        <v>174.050003</v>
      </c>
      <c r="G1216" s="2">
        <v>85.917655999999994</v>
      </c>
      <c r="H1216" s="3">
        <f t="shared" si="53"/>
        <v>3.9438611736632989E-3</v>
      </c>
      <c r="I1216" s="3">
        <f t="shared" si="53"/>
        <v>-3.3598563578279839E-3</v>
      </c>
      <c r="J1216" s="3">
        <f t="shared" si="53"/>
        <v>1.1785542327942267E-2</v>
      </c>
      <c r="K1216" s="3">
        <f t="shared" si="52"/>
        <v>2.2914009686658687E-4</v>
      </c>
      <c r="L1216" s="3">
        <f t="shared" si="52"/>
        <v>8.626164759959476E-4</v>
      </c>
      <c r="M1216" s="3">
        <f t="shared" si="52"/>
        <v>7.5784467602049155E-3</v>
      </c>
      <c r="N1216" s="3">
        <f t="shared" si="51"/>
        <v>2.5055830100500598E-3</v>
      </c>
    </row>
    <row r="1217" spans="1:14" x14ac:dyDescent="0.25">
      <c r="A1217" s="4">
        <v>44222</v>
      </c>
      <c r="B1217" s="2">
        <v>382.53710899999999</v>
      </c>
      <c r="C1217" s="2">
        <v>205.21000699999999</v>
      </c>
      <c r="D1217" s="2">
        <v>153.01829499999999</v>
      </c>
      <c r="E1217" s="2">
        <v>86.562668000000002</v>
      </c>
      <c r="F1217" s="2">
        <v>173.61999499999999</v>
      </c>
      <c r="G1217" s="2">
        <v>86.524108999999996</v>
      </c>
      <c r="H1217" s="3">
        <f t="shared" si="53"/>
        <v>-1.5609452206842844E-3</v>
      </c>
      <c r="I1217" s="3">
        <f t="shared" si="53"/>
        <v>-9.0535924186716521E-3</v>
      </c>
      <c r="J1217" s="3">
        <f t="shared" si="53"/>
        <v>-1.8871014628485394E-3</v>
      </c>
      <c r="K1217" s="3">
        <f t="shared" si="52"/>
        <v>-1.4887118352134854E-3</v>
      </c>
      <c r="L1217" s="3">
        <f t="shared" si="52"/>
        <v>-2.4706003595990067E-3</v>
      </c>
      <c r="M1217" s="3">
        <f t="shared" si="52"/>
        <v>7.0585375373835024E-3</v>
      </c>
      <c r="N1217" s="3">
        <f t="shared" si="51"/>
        <v>-2.8572456685099497E-3</v>
      </c>
    </row>
    <row r="1218" spans="1:14" x14ac:dyDescent="0.25">
      <c r="A1218" s="4">
        <v>44223</v>
      </c>
      <c r="B1218" s="2">
        <v>373.18771400000003</v>
      </c>
      <c r="C1218" s="2">
        <v>200.433029</v>
      </c>
      <c r="D1218" s="2">
        <v>153.40737899999999</v>
      </c>
      <c r="E1218" s="2">
        <v>86.314460999999994</v>
      </c>
      <c r="F1218" s="2">
        <v>172.520004</v>
      </c>
      <c r="G1218" s="2">
        <v>84.993056999999993</v>
      </c>
      <c r="H1218" s="3">
        <f t="shared" si="53"/>
        <v>-2.4440491602083947E-2</v>
      </c>
      <c r="I1218" s="3">
        <f t="shared" si="53"/>
        <v>-2.3278484659863485E-2</v>
      </c>
      <c r="J1218" s="3">
        <f t="shared" si="53"/>
        <v>2.5427286325467868E-3</v>
      </c>
      <c r="K1218" s="3">
        <f t="shared" si="52"/>
        <v>-2.8673677202278869E-3</v>
      </c>
      <c r="L1218" s="3">
        <f t="shared" si="52"/>
        <v>-6.3356239585192764E-3</v>
      </c>
      <c r="M1218" s="3">
        <f t="shared" si="52"/>
        <v>-1.769509120284618E-2</v>
      </c>
      <c r="N1218" s="3">
        <f t="shared" si="51"/>
        <v>-2.2809699152123573E-2</v>
      </c>
    </row>
    <row r="1219" spans="1:14" x14ac:dyDescent="0.25">
      <c r="A1219" s="4">
        <v>44224</v>
      </c>
      <c r="B1219" s="2">
        <v>376.39721700000001</v>
      </c>
      <c r="C1219" s="2">
        <v>201.70954900000001</v>
      </c>
      <c r="D1219" s="2">
        <v>152.559372</v>
      </c>
      <c r="E1219" s="2">
        <v>86.572586000000001</v>
      </c>
      <c r="F1219" s="2">
        <v>172.679993</v>
      </c>
      <c r="G1219" s="2">
        <v>85.450385999999995</v>
      </c>
      <c r="H1219" s="3">
        <f t="shared" si="53"/>
        <v>8.6002375737375125E-3</v>
      </c>
      <c r="I1219" s="3">
        <f t="shared" si="53"/>
        <v>6.3688106015700185E-3</v>
      </c>
      <c r="J1219" s="3">
        <f t="shared" si="53"/>
        <v>-5.5278110187906293E-3</v>
      </c>
      <c r="K1219" s="3">
        <f t="shared" si="52"/>
        <v>2.9905185876095697E-3</v>
      </c>
      <c r="L1219" s="3">
        <f t="shared" si="52"/>
        <v>9.2736492169342988E-4</v>
      </c>
      <c r="M1219" s="3">
        <f t="shared" si="52"/>
        <v>5.3807806912982148E-3</v>
      </c>
      <c r="N1219" s="3">
        <f t="shared" si="51"/>
        <v>7.6250504062293865E-3</v>
      </c>
    </row>
    <row r="1220" spans="1:14" x14ac:dyDescent="0.25">
      <c r="A1220" s="4">
        <v>44225</v>
      </c>
      <c r="B1220" s="2">
        <v>368.86190800000003</v>
      </c>
      <c r="C1220" s="2">
        <v>198.04953</v>
      </c>
      <c r="D1220" s="2">
        <v>151.64154099999999</v>
      </c>
      <c r="E1220" s="2">
        <v>86.344245999999998</v>
      </c>
      <c r="F1220" s="2">
        <v>172.61000100000001</v>
      </c>
      <c r="G1220" s="2">
        <v>84.466140999999993</v>
      </c>
      <c r="H1220" s="3">
        <f t="shared" si="53"/>
        <v>-2.0019566191425864E-2</v>
      </c>
      <c r="I1220" s="3">
        <f t="shared" si="53"/>
        <v>-1.8144996199461083E-2</v>
      </c>
      <c r="J1220" s="3">
        <f t="shared" si="53"/>
        <v>-6.0162216713897099E-3</v>
      </c>
      <c r="K1220" s="3">
        <f t="shared" si="52"/>
        <v>-2.6375554959164882E-3</v>
      </c>
      <c r="L1220" s="3">
        <f t="shared" si="52"/>
        <v>-4.0532779034796462E-4</v>
      </c>
      <c r="M1220" s="3">
        <f t="shared" si="52"/>
        <v>-1.1518321286459687E-2</v>
      </c>
      <c r="N1220" s="3">
        <f t="shared" ref="N1220:N1260" si="54">SUMPRODUCT(H1220:M1220,R$10:W$10)</f>
        <v>-1.81522468360307E-2</v>
      </c>
    </row>
    <row r="1221" spans="1:14" x14ac:dyDescent="0.25">
      <c r="A1221" s="4">
        <v>44228</v>
      </c>
      <c r="B1221" s="2">
        <v>375.001801</v>
      </c>
      <c r="C1221" s="2">
        <v>202.28796399999999</v>
      </c>
      <c r="D1221" s="2">
        <v>151.81732199999999</v>
      </c>
      <c r="E1221" s="2">
        <v>86.621262000000002</v>
      </c>
      <c r="F1221" s="2">
        <v>174.229996</v>
      </c>
      <c r="G1221" s="2">
        <v>86.394867000000005</v>
      </c>
      <c r="H1221" s="3">
        <f t="shared" si="53"/>
        <v>1.6645505721344378E-2</v>
      </c>
      <c r="I1221" s="3">
        <f t="shared" si="53"/>
        <v>2.1400878860959649E-2</v>
      </c>
      <c r="J1221" s="3">
        <f t="shared" si="53"/>
        <v>1.1591876397509804E-3</v>
      </c>
      <c r="K1221" s="3">
        <f t="shared" si="52"/>
        <v>3.2082740058902992E-3</v>
      </c>
      <c r="L1221" s="3">
        <f t="shared" si="52"/>
        <v>9.3852904849933694E-3</v>
      </c>
      <c r="M1221" s="3">
        <f t="shared" si="52"/>
        <v>2.28343094305683E-2</v>
      </c>
      <c r="N1221" s="3">
        <f t="shared" si="54"/>
        <v>1.6844433847753141E-2</v>
      </c>
    </row>
    <row r="1222" spans="1:14" x14ac:dyDescent="0.25">
      <c r="A1222" s="4">
        <v>44229</v>
      </c>
      <c r="B1222" s="2">
        <v>380.30441300000001</v>
      </c>
      <c r="C1222" s="2">
        <v>205.080353</v>
      </c>
      <c r="D1222" s="2">
        <v>150.83850100000001</v>
      </c>
      <c r="E1222" s="2">
        <v>86.830512999999996</v>
      </c>
      <c r="F1222" s="2">
        <v>172.11000100000001</v>
      </c>
      <c r="G1222" s="2">
        <v>86.911841999999993</v>
      </c>
      <c r="H1222" s="3">
        <f t="shared" si="53"/>
        <v>1.4140230755851801E-2</v>
      </c>
      <c r="I1222" s="3">
        <f t="shared" si="53"/>
        <v>1.3804029388520656E-2</v>
      </c>
      <c r="J1222" s="3">
        <f t="shared" si="53"/>
        <v>-6.4473604665479245E-3</v>
      </c>
      <c r="K1222" s="3">
        <f t="shared" si="52"/>
        <v>2.4157002007196837E-3</v>
      </c>
      <c r="L1222" s="3">
        <f t="shared" si="52"/>
        <v>-1.216779572215565E-2</v>
      </c>
      <c r="M1222" s="3">
        <f t="shared" si="52"/>
        <v>5.9838624440500254E-3</v>
      </c>
      <c r="N1222" s="3">
        <f t="shared" si="54"/>
        <v>1.1991434970670499E-2</v>
      </c>
    </row>
    <row r="1223" spans="1:14" x14ac:dyDescent="0.25">
      <c r="A1223" s="4">
        <v>44230</v>
      </c>
      <c r="B1223" s="2">
        <v>380.60342400000002</v>
      </c>
      <c r="C1223" s="2">
        <v>205.64880400000001</v>
      </c>
      <c r="D1223" s="2">
        <v>149.50010700000001</v>
      </c>
      <c r="E1223" s="2">
        <v>86.900261</v>
      </c>
      <c r="F1223" s="2">
        <v>171.85000600000001</v>
      </c>
      <c r="G1223" s="2">
        <v>86.693115000000006</v>
      </c>
      <c r="H1223" s="3">
        <f t="shared" si="53"/>
        <v>7.862412051473644E-4</v>
      </c>
      <c r="I1223" s="3">
        <f t="shared" si="53"/>
        <v>2.7718452386320536E-3</v>
      </c>
      <c r="J1223" s="3">
        <f t="shared" si="53"/>
        <v>-8.8730263899930994E-3</v>
      </c>
      <c r="K1223" s="3">
        <f t="shared" si="52"/>
        <v>8.0326601318136959E-4</v>
      </c>
      <c r="L1223" s="3">
        <f t="shared" si="52"/>
        <v>-1.510632726101746E-3</v>
      </c>
      <c r="M1223" s="3">
        <f t="shared" si="52"/>
        <v>-2.5166535994023409E-3</v>
      </c>
      <c r="N1223" s="3">
        <f t="shared" si="54"/>
        <v>9.2777320432015781E-4</v>
      </c>
    </row>
    <row r="1224" spans="1:14" x14ac:dyDescent="0.25">
      <c r="A1224" s="4">
        <v>44231</v>
      </c>
      <c r="B1224" s="2">
        <v>384.92926</v>
      </c>
      <c r="C1224" s="2">
        <v>208.95976300000001</v>
      </c>
      <c r="D1224" s="2">
        <v>149.10058599999999</v>
      </c>
      <c r="E1224" s="2">
        <v>87.079628</v>
      </c>
      <c r="F1224" s="2">
        <v>168.14999399999999</v>
      </c>
      <c r="G1224" s="2">
        <v>87.289635000000004</v>
      </c>
      <c r="H1224" s="3">
        <f t="shared" si="53"/>
        <v>1.1365730645660044E-2</v>
      </c>
      <c r="I1224" s="3">
        <f t="shared" si="53"/>
        <v>1.6100064457462038E-2</v>
      </c>
      <c r="J1224" s="3">
        <f t="shared" si="53"/>
        <v>-2.6723793582302813E-3</v>
      </c>
      <c r="K1224" s="3">
        <f t="shared" si="52"/>
        <v>2.0640559410978199E-3</v>
      </c>
      <c r="L1224" s="3">
        <f t="shared" si="52"/>
        <v>-2.1530473499081659E-2</v>
      </c>
      <c r="M1224" s="3">
        <f t="shared" si="52"/>
        <v>6.8808232349246712E-3</v>
      </c>
      <c r="N1224" s="3">
        <f t="shared" si="54"/>
        <v>9.5208322314851469E-3</v>
      </c>
    </row>
    <row r="1225" spans="1:14" x14ac:dyDescent="0.25">
      <c r="A1225" s="4">
        <v>44232</v>
      </c>
      <c r="B1225" s="2">
        <v>386.44430499999999</v>
      </c>
      <c r="C1225" s="2">
        <v>211.36320499999999</v>
      </c>
      <c r="D1225" s="2">
        <v>147.85209699999999</v>
      </c>
      <c r="E1225" s="2">
        <v>87.209159999999997</v>
      </c>
      <c r="F1225" s="2">
        <v>169.80999800000001</v>
      </c>
      <c r="G1225" s="2">
        <v>87.597831999999997</v>
      </c>
      <c r="H1225" s="3">
        <f t="shared" si="53"/>
        <v>3.9359050023892728E-3</v>
      </c>
      <c r="I1225" s="3">
        <f t="shared" si="53"/>
        <v>1.1501936858532735E-2</v>
      </c>
      <c r="J1225" s="3">
        <f t="shared" si="53"/>
        <v>-8.3734680962287422E-3</v>
      </c>
      <c r="K1225" s="3">
        <f t="shared" si="52"/>
        <v>1.4875120963997457E-3</v>
      </c>
      <c r="L1225" s="3">
        <f t="shared" si="52"/>
        <v>9.8721621125958947E-3</v>
      </c>
      <c r="M1225" s="3">
        <f t="shared" si="52"/>
        <v>3.5307399326391931E-3</v>
      </c>
      <c r="N1225" s="3">
        <f t="shared" si="54"/>
        <v>5.6442640308387191E-3</v>
      </c>
    </row>
    <row r="1226" spans="1:14" x14ac:dyDescent="0.25">
      <c r="A1226" s="4">
        <v>44235</v>
      </c>
      <c r="B1226" s="2">
        <v>389.23516799999999</v>
      </c>
      <c r="C1226" s="2">
        <v>215.15287799999999</v>
      </c>
      <c r="D1226" s="2">
        <v>148.50131200000001</v>
      </c>
      <c r="E1226" s="2">
        <v>87.468238999999997</v>
      </c>
      <c r="F1226" s="2">
        <v>171.520004</v>
      </c>
      <c r="G1226" s="2">
        <v>88.075035</v>
      </c>
      <c r="H1226" s="3">
        <f t="shared" si="53"/>
        <v>7.2219022609221195E-3</v>
      </c>
      <c r="I1226" s="3">
        <f t="shared" si="53"/>
        <v>1.7929672290879495E-2</v>
      </c>
      <c r="J1226" s="3">
        <f t="shared" si="53"/>
        <v>4.3909759359046507E-3</v>
      </c>
      <c r="K1226" s="3">
        <f t="shared" si="52"/>
        <v>2.9707773816420868E-3</v>
      </c>
      <c r="L1226" s="3">
        <f t="shared" si="52"/>
        <v>1.0070113775044076E-2</v>
      </c>
      <c r="M1226" s="3">
        <f t="shared" si="52"/>
        <v>5.4476576543585065E-3</v>
      </c>
      <c r="N1226" s="3">
        <f t="shared" si="54"/>
        <v>9.1976740688562604E-3</v>
      </c>
    </row>
    <row r="1227" spans="1:14" x14ac:dyDescent="0.25">
      <c r="A1227" s="4">
        <v>44236</v>
      </c>
      <c r="B1227" s="2">
        <v>388.97601300000002</v>
      </c>
      <c r="C1227" s="2">
        <v>215.70135500000001</v>
      </c>
      <c r="D1227" s="2">
        <v>148.611176</v>
      </c>
      <c r="E1227" s="2">
        <v>87.308814999999996</v>
      </c>
      <c r="F1227" s="2">
        <v>172.08000200000001</v>
      </c>
      <c r="G1227" s="2">
        <v>88.383240000000001</v>
      </c>
      <c r="H1227" s="3">
        <f t="shared" si="53"/>
        <v>-6.6580571671248645E-4</v>
      </c>
      <c r="I1227" s="3">
        <f t="shared" si="53"/>
        <v>2.5492431479350319E-3</v>
      </c>
      <c r="J1227" s="3">
        <f t="shared" si="53"/>
        <v>7.3981837951708762E-4</v>
      </c>
      <c r="K1227" s="3">
        <f t="shared" si="52"/>
        <v>-1.8226501621920743E-3</v>
      </c>
      <c r="L1227" s="3">
        <f t="shared" si="52"/>
        <v>3.2649136365459075E-3</v>
      </c>
      <c r="M1227" s="3">
        <f t="shared" si="52"/>
        <v>3.49934575671762E-3</v>
      </c>
      <c r="N1227" s="3">
        <f t="shared" si="54"/>
        <v>1.7221164916451779E-4</v>
      </c>
    </row>
    <row r="1228" spans="1:14" x14ac:dyDescent="0.25">
      <c r="A1228" s="4">
        <v>44237</v>
      </c>
      <c r="B1228" s="2">
        <v>388.80654900000002</v>
      </c>
      <c r="C1228" s="2">
        <v>215.31242399999999</v>
      </c>
      <c r="D1228" s="2">
        <v>149.59999099999999</v>
      </c>
      <c r="E1228" s="2">
        <v>87.288878999999994</v>
      </c>
      <c r="F1228" s="2">
        <v>172.71000699999999</v>
      </c>
      <c r="G1228" s="2">
        <v>88.860450999999998</v>
      </c>
      <c r="H1228" s="3">
        <f t="shared" si="53"/>
        <v>-4.3566696746411004E-4</v>
      </c>
      <c r="I1228" s="3">
        <f t="shared" si="53"/>
        <v>-1.8030994751980778E-3</v>
      </c>
      <c r="J1228" s="3">
        <f t="shared" si="53"/>
        <v>6.653705505970775E-3</v>
      </c>
      <c r="K1228" s="3">
        <f t="shared" si="52"/>
        <v>-2.2833891400309003E-4</v>
      </c>
      <c r="L1228" s="3">
        <f t="shared" si="52"/>
        <v>3.661116879810189E-3</v>
      </c>
      <c r="M1228" s="3">
        <f t="shared" si="52"/>
        <v>5.3993381550618835E-3</v>
      </c>
      <c r="N1228" s="3">
        <f t="shared" si="54"/>
        <v>-3.3296626078368243E-4</v>
      </c>
    </row>
    <row r="1229" spans="1:14" x14ac:dyDescent="0.25">
      <c r="A1229" s="4">
        <v>44238</v>
      </c>
      <c r="B1229" s="2">
        <v>389.43450899999999</v>
      </c>
      <c r="C1229" s="2">
        <v>216.180069</v>
      </c>
      <c r="D1229" s="2">
        <v>148.780991</v>
      </c>
      <c r="E1229" s="2">
        <v>87.328734999999995</v>
      </c>
      <c r="F1229" s="2">
        <v>171.21000699999999</v>
      </c>
      <c r="G1229" s="2">
        <v>89.049346999999997</v>
      </c>
      <c r="H1229" s="3">
        <f t="shared" si="53"/>
        <v>1.6150962518894918E-3</v>
      </c>
      <c r="I1229" s="3">
        <f t="shared" si="53"/>
        <v>4.0297024383506574E-3</v>
      </c>
      <c r="J1229" s="3">
        <f t="shared" si="53"/>
        <v>-5.4745992598353999E-3</v>
      </c>
      <c r="K1229" s="3">
        <f t="shared" si="52"/>
        <v>4.5659882973181354E-4</v>
      </c>
      <c r="L1229" s="3">
        <f t="shared" si="52"/>
        <v>-8.6850786822098014E-3</v>
      </c>
      <c r="M1229" s="3">
        <f t="shared" si="52"/>
        <v>2.1257600864528214E-3</v>
      </c>
      <c r="N1229" s="3">
        <f t="shared" si="54"/>
        <v>1.1897149055217747E-3</v>
      </c>
    </row>
    <row r="1230" spans="1:14" x14ac:dyDescent="0.25">
      <c r="A1230" s="4">
        <v>44239</v>
      </c>
      <c r="B1230" s="2">
        <v>391.35821499999997</v>
      </c>
      <c r="C1230" s="2">
        <v>217.30697599999999</v>
      </c>
      <c r="D1230" s="2">
        <v>146.93319700000001</v>
      </c>
      <c r="E1230" s="2">
        <v>87.468238999999997</v>
      </c>
      <c r="F1230" s="2">
        <v>170.69000199999999</v>
      </c>
      <c r="G1230" s="2">
        <v>89.069229000000007</v>
      </c>
      <c r="H1230" s="3">
        <f t="shared" si="53"/>
        <v>4.9397419990839797E-3</v>
      </c>
      <c r="I1230" s="3">
        <f t="shared" si="53"/>
        <v>5.2128163581999232E-3</v>
      </c>
      <c r="J1230" s="3">
        <f t="shared" si="53"/>
        <v>-1.2419557011822735E-2</v>
      </c>
      <c r="K1230" s="3">
        <f t="shared" si="52"/>
        <v>1.5974581562414603E-3</v>
      </c>
      <c r="L1230" s="3">
        <f t="shared" si="52"/>
        <v>-3.0372348504138502E-3</v>
      </c>
      <c r="M1230" s="3">
        <f t="shared" si="52"/>
        <v>2.2326946428941064E-4</v>
      </c>
      <c r="N1230" s="3">
        <f t="shared" si="54"/>
        <v>4.3494533997921712E-3</v>
      </c>
    </row>
    <row r="1231" spans="1:14" x14ac:dyDescent="0.25">
      <c r="A1231" s="4">
        <v>44243</v>
      </c>
      <c r="B1231" s="2">
        <v>391.019318</v>
      </c>
      <c r="C1231" s="2">
        <v>216.030472</v>
      </c>
      <c r="D1231" s="2">
        <v>144.69589199999999</v>
      </c>
      <c r="E1231" s="2">
        <v>87.328734999999995</v>
      </c>
      <c r="F1231" s="2">
        <v>168.240005</v>
      </c>
      <c r="G1231" s="2">
        <v>88.383240000000001</v>
      </c>
      <c r="H1231" s="3">
        <f t="shared" si="53"/>
        <v>-8.6595090382857176E-4</v>
      </c>
      <c r="I1231" s="3">
        <f t="shared" si="53"/>
        <v>-5.8741970621319917E-3</v>
      </c>
      <c r="J1231" s="3">
        <f t="shared" si="53"/>
        <v>-1.5226681551072652E-2</v>
      </c>
      <c r="K1231" s="3">
        <f t="shared" si="52"/>
        <v>-1.5949103536885278E-3</v>
      </c>
      <c r="L1231" s="3">
        <f t="shared" si="52"/>
        <v>-1.4353488612648735E-2</v>
      </c>
      <c r="M1231" s="3">
        <f t="shared" si="52"/>
        <v>-7.7017507359360415E-3</v>
      </c>
      <c r="N1231" s="3">
        <f t="shared" si="54"/>
        <v>-2.7575165766349679E-3</v>
      </c>
    </row>
    <row r="1232" spans="1:14" x14ac:dyDescent="0.25">
      <c r="A1232" s="4">
        <v>44244</v>
      </c>
      <c r="B1232" s="2">
        <v>391.109039</v>
      </c>
      <c r="C1232" s="2">
        <v>214.89357000000001</v>
      </c>
      <c r="D1232" s="2">
        <v>145.614777</v>
      </c>
      <c r="E1232" s="2">
        <v>87.298843000000005</v>
      </c>
      <c r="F1232" s="2">
        <v>166.33000200000001</v>
      </c>
      <c r="G1232" s="2">
        <v>88.273880000000005</v>
      </c>
      <c r="H1232" s="3">
        <f t="shared" si="53"/>
        <v>2.2945413658570502E-4</v>
      </c>
      <c r="I1232" s="3">
        <f t="shared" si="53"/>
        <v>-5.2626927556774783E-3</v>
      </c>
      <c r="J1232" s="3">
        <f t="shared" si="53"/>
        <v>6.3504567220196151E-3</v>
      </c>
      <c r="K1232" s="3">
        <f t="shared" si="52"/>
        <v>-3.422928317923235E-4</v>
      </c>
      <c r="L1232" s="3">
        <f t="shared" si="52"/>
        <v>-1.1352846785756987E-2</v>
      </c>
      <c r="M1232" s="3">
        <f t="shared" si="52"/>
        <v>-1.2373386628504734E-3</v>
      </c>
      <c r="N1232" s="3">
        <f t="shared" si="54"/>
        <v>-1.5895158192033554E-3</v>
      </c>
    </row>
    <row r="1233" spans="1:14" x14ac:dyDescent="0.25">
      <c r="A1233" s="4">
        <v>44245</v>
      </c>
      <c r="B1233" s="2">
        <v>389.44448899999998</v>
      </c>
      <c r="C1233" s="2">
        <v>212.061295</v>
      </c>
      <c r="D1233" s="2">
        <v>145.025497</v>
      </c>
      <c r="E1233" s="2">
        <v>87.179267999999993</v>
      </c>
      <c r="F1233" s="2">
        <v>166.320007</v>
      </c>
      <c r="G1233" s="2">
        <v>87.896095000000003</v>
      </c>
      <c r="H1233" s="3">
        <f t="shared" si="53"/>
        <v>-4.2559742527454869E-3</v>
      </c>
      <c r="I1233" s="3">
        <f t="shared" si="53"/>
        <v>-1.3179896448274442E-2</v>
      </c>
      <c r="J1233" s="3">
        <f t="shared" si="53"/>
        <v>-4.0468420316984721E-3</v>
      </c>
      <c r="K1233" s="3">
        <f t="shared" si="52"/>
        <v>-1.3697203295124361E-3</v>
      </c>
      <c r="L1233" s="3">
        <f t="shared" si="52"/>
        <v>-6.0091383874305571E-5</v>
      </c>
      <c r="M1233" s="3">
        <f t="shared" si="52"/>
        <v>-4.2796917955798541E-3</v>
      </c>
      <c r="N1233" s="3">
        <f t="shared" si="54"/>
        <v>-5.3797148129323125E-3</v>
      </c>
    </row>
    <row r="1234" spans="1:14" x14ac:dyDescent="0.25">
      <c r="A1234" s="4">
        <v>44246</v>
      </c>
      <c r="B1234" s="2">
        <v>388.75671399999999</v>
      </c>
      <c r="C1234" s="2">
        <v>215.83100899999999</v>
      </c>
      <c r="D1234" s="2">
        <v>143.097824</v>
      </c>
      <c r="E1234" s="2">
        <v>87.189232000000004</v>
      </c>
      <c r="F1234" s="2">
        <v>167.009995</v>
      </c>
      <c r="G1234" s="2">
        <v>88.403121999999996</v>
      </c>
      <c r="H1234" s="3">
        <f t="shared" si="53"/>
        <v>-1.7660411674229604E-3</v>
      </c>
      <c r="I1234" s="3">
        <f t="shared" si="53"/>
        <v>1.7776530130121149E-2</v>
      </c>
      <c r="J1234" s="3">
        <f t="shared" si="53"/>
        <v>-1.3291959275271381E-2</v>
      </c>
      <c r="K1234" s="3">
        <f t="shared" si="52"/>
        <v>1.1429322852318791E-4</v>
      </c>
      <c r="L1234" s="3">
        <f t="shared" si="52"/>
        <v>4.1485568239545412E-3</v>
      </c>
      <c r="M1234" s="3">
        <f t="shared" si="52"/>
        <v>5.7684815235534703E-3</v>
      </c>
      <c r="N1234" s="3">
        <f t="shared" si="54"/>
        <v>1.8969240465517003E-3</v>
      </c>
    </row>
    <row r="1235" spans="1:14" x14ac:dyDescent="0.25">
      <c r="A1235" s="4">
        <v>44249</v>
      </c>
      <c r="B1235" s="2">
        <v>385.76650999999998</v>
      </c>
      <c r="C1235" s="2">
        <v>214.09574900000001</v>
      </c>
      <c r="D1235" s="2">
        <v>142.00912500000001</v>
      </c>
      <c r="E1235" s="2">
        <v>86.920197000000002</v>
      </c>
      <c r="F1235" s="2">
        <v>169.509995</v>
      </c>
      <c r="G1235" s="2">
        <v>89.138824</v>
      </c>
      <c r="H1235" s="3">
        <f t="shared" si="53"/>
        <v>-7.6917102452923602E-3</v>
      </c>
      <c r="I1235" s="3">
        <f t="shared" si="53"/>
        <v>-8.0399012544114523E-3</v>
      </c>
      <c r="J1235" s="3">
        <f t="shared" si="53"/>
        <v>-7.6080751584314266E-3</v>
      </c>
      <c r="K1235" s="3">
        <f t="shared" si="53"/>
        <v>-3.0856447961372657E-3</v>
      </c>
      <c r="L1235" s="3">
        <f t="shared" si="53"/>
        <v>1.4969163971294108E-2</v>
      </c>
      <c r="M1235" s="3">
        <f t="shared" si="53"/>
        <v>8.3221269040703039E-3</v>
      </c>
      <c r="N1235" s="3">
        <f t="shared" si="54"/>
        <v>-5.9449878774488069E-3</v>
      </c>
    </row>
    <row r="1236" spans="1:14" x14ac:dyDescent="0.25">
      <c r="A1236" s="4">
        <v>44250</v>
      </c>
      <c r="B1236" s="2">
        <v>386.23498499999999</v>
      </c>
      <c r="C1236" s="2">
        <v>213.32785000000001</v>
      </c>
      <c r="D1236" s="2">
        <v>141.599625</v>
      </c>
      <c r="E1236" s="2">
        <v>87.129447999999996</v>
      </c>
      <c r="F1236" s="2">
        <v>169.11999499999999</v>
      </c>
      <c r="G1236" s="2">
        <v>89.695571999999999</v>
      </c>
      <c r="H1236" s="3">
        <f t="shared" ref="H1236:M1260" si="55">B1236/B1235-1</f>
        <v>1.2144003894998256E-3</v>
      </c>
      <c r="I1236" s="3">
        <f t="shared" si="55"/>
        <v>-3.5867083003128242E-3</v>
      </c>
      <c r="J1236" s="3">
        <f t="shared" si="55"/>
        <v>-2.8836175140154463E-3</v>
      </c>
      <c r="K1236" s="3">
        <f t="shared" si="55"/>
        <v>2.40739215075636E-3</v>
      </c>
      <c r="L1236" s="3">
        <f t="shared" si="55"/>
        <v>-2.3007492861999435E-3</v>
      </c>
      <c r="M1236" s="3">
        <f t="shared" si="55"/>
        <v>6.2458530976357007E-3</v>
      </c>
      <c r="N1236" s="3">
        <f t="shared" si="54"/>
        <v>1.5038068518083894E-4</v>
      </c>
    </row>
    <row r="1237" spans="1:14" x14ac:dyDescent="0.25">
      <c r="A1237" s="4">
        <v>44251</v>
      </c>
      <c r="B1237" s="2">
        <v>390.49102800000003</v>
      </c>
      <c r="C1237" s="2">
        <v>217.54634100000001</v>
      </c>
      <c r="D1237" s="2">
        <v>140.67073099999999</v>
      </c>
      <c r="E1237" s="2">
        <v>87.219123999999994</v>
      </c>
      <c r="F1237" s="2">
        <v>169</v>
      </c>
      <c r="G1237" s="2">
        <v>90.381561000000005</v>
      </c>
      <c r="H1237" s="3">
        <f t="shared" si="55"/>
        <v>1.1019309915698106E-2</v>
      </c>
      <c r="I1237" s="3">
        <f t="shared" si="55"/>
        <v>1.9774684833696154E-2</v>
      </c>
      <c r="J1237" s="3">
        <f t="shared" si="55"/>
        <v>-6.5600032485962911E-3</v>
      </c>
      <c r="K1237" s="3">
        <f t="shared" si="55"/>
        <v>1.0292272252201418E-3</v>
      </c>
      <c r="L1237" s="3">
        <f t="shared" si="55"/>
        <v>-7.0952580148775368E-4</v>
      </c>
      <c r="M1237" s="3">
        <f t="shared" si="55"/>
        <v>7.6479695118061297E-3</v>
      </c>
      <c r="N1237" s="3">
        <f t="shared" si="54"/>
        <v>1.1515964575400498E-2</v>
      </c>
    </row>
    <row r="1238" spans="1:14" x14ac:dyDescent="0.25">
      <c r="A1238" s="4">
        <v>44252</v>
      </c>
      <c r="B1238" s="2">
        <v>381.08184799999998</v>
      </c>
      <c r="C1238" s="2">
        <v>210.44570899999999</v>
      </c>
      <c r="D1238" s="2">
        <v>138.37348900000001</v>
      </c>
      <c r="E1238" s="2">
        <v>86.392075000000006</v>
      </c>
      <c r="F1238" s="2">
        <v>165.820007</v>
      </c>
      <c r="G1238" s="2">
        <v>88.651672000000005</v>
      </c>
      <c r="H1238" s="3">
        <f t="shared" si="55"/>
        <v>-2.4095764884001558E-2</v>
      </c>
      <c r="I1238" s="3">
        <f t="shared" si="55"/>
        <v>-3.2639629641024515E-2</v>
      </c>
      <c r="J1238" s="3">
        <f t="shared" si="55"/>
        <v>-1.6330632418480762E-2</v>
      </c>
      <c r="K1238" s="3">
        <f t="shared" si="55"/>
        <v>-9.482427271340077E-3</v>
      </c>
      <c r="L1238" s="3">
        <f t="shared" si="55"/>
        <v>-1.8816526627218888E-2</v>
      </c>
      <c r="M1238" s="3">
        <f t="shared" si="55"/>
        <v>-1.913984424323012E-2</v>
      </c>
      <c r="N1238" s="3">
        <f t="shared" si="54"/>
        <v>-2.5071198598732802E-2</v>
      </c>
    </row>
    <row r="1239" spans="1:14" x14ac:dyDescent="0.25">
      <c r="A1239" s="4">
        <v>44253</v>
      </c>
      <c r="B1239" s="2">
        <v>379.11828600000001</v>
      </c>
      <c r="C1239" s="2">
        <v>210.26620500000001</v>
      </c>
      <c r="D1239" s="2">
        <v>142.94799800000001</v>
      </c>
      <c r="E1239" s="2">
        <v>86.133003000000002</v>
      </c>
      <c r="F1239" s="2">
        <v>161.80999800000001</v>
      </c>
      <c r="G1239" s="2">
        <v>87.359229999999997</v>
      </c>
      <c r="H1239" s="3">
        <f t="shared" si="55"/>
        <v>-5.1525991340316546E-3</v>
      </c>
      <c r="I1239" s="3">
        <f t="shared" si="55"/>
        <v>-8.5297058729760789E-4</v>
      </c>
      <c r="J1239" s="3">
        <f t="shared" si="55"/>
        <v>3.3059143287194281E-2</v>
      </c>
      <c r="K1239" s="3">
        <f t="shared" si="55"/>
        <v>-2.9987935814714817E-3</v>
      </c>
      <c r="L1239" s="3">
        <f t="shared" si="55"/>
        <v>-2.4182902127123929E-2</v>
      </c>
      <c r="M1239" s="3">
        <f t="shared" si="55"/>
        <v>-1.4578879008621648E-2</v>
      </c>
      <c r="N1239" s="3">
        <f t="shared" si="54"/>
        <v>-5.9649061101197361E-3</v>
      </c>
    </row>
    <row r="1240" spans="1:14" x14ac:dyDescent="0.25">
      <c r="A1240" s="4">
        <v>44256</v>
      </c>
      <c r="B1240" s="2">
        <v>388.30819700000001</v>
      </c>
      <c r="C1240" s="2">
        <v>216.47924800000001</v>
      </c>
      <c r="D1240" s="2">
        <v>141.05999800000001</v>
      </c>
      <c r="E1240" s="2">
        <v>87.099997999999999</v>
      </c>
      <c r="F1240" s="2">
        <v>161.529999</v>
      </c>
      <c r="G1240" s="2">
        <v>87.746964000000006</v>
      </c>
      <c r="H1240" s="3">
        <f t="shared" si="55"/>
        <v>2.42402209003445E-2</v>
      </c>
      <c r="I1240" s="3">
        <f t="shared" si="55"/>
        <v>2.9548462150634336E-2</v>
      </c>
      <c r="J1240" s="3">
        <f t="shared" si="55"/>
        <v>-1.3207600151210253E-2</v>
      </c>
      <c r="K1240" s="3">
        <f t="shared" si="55"/>
        <v>1.1226765192431598E-2</v>
      </c>
      <c r="L1240" s="3">
        <f t="shared" si="55"/>
        <v>-1.7304184133294376E-3</v>
      </c>
      <c r="M1240" s="3">
        <f t="shared" si="55"/>
        <v>4.4383861899883748E-3</v>
      </c>
      <c r="N1240" s="3">
        <f t="shared" si="54"/>
        <v>2.3040279675944599E-2</v>
      </c>
    </row>
    <row r="1241" spans="1:14" x14ac:dyDescent="0.25">
      <c r="A1241" s="4">
        <v>44257</v>
      </c>
      <c r="B1241" s="2">
        <v>385.27813700000002</v>
      </c>
      <c r="C1241" s="2">
        <v>213.008713</v>
      </c>
      <c r="D1241" s="2">
        <v>141.070007</v>
      </c>
      <c r="E1241" s="2">
        <v>86.970000999999996</v>
      </c>
      <c r="F1241" s="2">
        <v>162.41000399999999</v>
      </c>
      <c r="G1241" s="2">
        <v>86.901900999999995</v>
      </c>
      <c r="H1241" s="3">
        <f t="shared" si="55"/>
        <v>-7.803234707404294E-3</v>
      </c>
      <c r="I1241" s="3">
        <f t="shared" si="55"/>
        <v>-1.6031721433178769E-2</v>
      </c>
      <c r="J1241" s="3">
        <f t="shared" si="55"/>
        <v>7.0955622727186807E-5</v>
      </c>
      <c r="K1241" s="3">
        <f t="shared" si="55"/>
        <v>-1.4925029045350646E-3</v>
      </c>
      <c r="L1241" s="3">
        <f t="shared" si="55"/>
        <v>5.447935401770021E-3</v>
      </c>
      <c r="M1241" s="3">
        <f t="shared" si="55"/>
        <v>-9.6306807834400932E-3</v>
      </c>
      <c r="N1241" s="3">
        <f t="shared" si="54"/>
        <v>-8.0926600469159189E-3</v>
      </c>
    </row>
    <row r="1242" spans="1:14" x14ac:dyDescent="0.25">
      <c r="A1242" s="4">
        <v>44258</v>
      </c>
      <c r="B1242" s="2">
        <v>380.17483499999997</v>
      </c>
      <c r="C1242" s="2">
        <v>210.42576600000001</v>
      </c>
      <c r="D1242" s="2">
        <v>139.53999300000001</v>
      </c>
      <c r="E1242" s="2">
        <v>86.690002000000007</v>
      </c>
      <c r="F1242" s="2">
        <v>160.61999499999999</v>
      </c>
      <c r="G1242" s="2">
        <v>86.404808000000003</v>
      </c>
      <c r="H1242" s="3">
        <f t="shared" si="55"/>
        <v>-1.3245760685351438E-2</v>
      </c>
      <c r="I1242" s="3">
        <f t="shared" si="55"/>
        <v>-1.2126015709038152E-2</v>
      </c>
      <c r="J1242" s="3">
        <f t="shared" si="55"/>
        <v>-1.0845778153254049E-2</v>
      </c>
      <c r="K1242" s="3">
        <f t="shared" si="55"/>
        <v>-3.2194894421122555E-3</v>
      </c>
      <c r="L1242" s="3">
        <f t="shared" si="55"/>
        <v>-1.1021543968436798E-2</v>
      </c>
      <c r="M1242" s="3">
        <f t="shared" si="55"/>
        <v>-5.7201625543265022E-3</v>
      </c>
      <c r="N1242" s="3">
        <f t="shared" si="54"/>
        <v>-1.2885826265101557E-2</v>
      </c>
    </row>
    <row r="1243" spans="1:14" x14ac:dyDescent="0.25">
      <c r="A1243" s="4">
        <v>44259</v>
      </c>
      <c r="B1243" s="2">
        <v>375.47024499999998</v>
      </c>
      <c r="C1243" s="2">
        <v>205.569031</v>
      </c>
      <c r="D1243" s="2">
        <v>138.63999899999999</v>
      </c>
      <c r="E1243" s="2">
        <v>86.360000999999997</v>
      </c>
      <c r="F1243" s="2">
        <v>159.03999300000001</v>
      </c>
      <c r="G1243" s="2">
        <v>85.420563000000001</v>
      </c>
      <c r="H1243" s="3">
        <f t="shared" si="55"/>
        <v>-1.2374806449248488E-2</v>
      </c>
      <c r="I1243" s="3">
        <f t="shared" si="55"/>
        <v>-2.3080514769279747E-2</v>
      </c>
      <c r="J1243" s="3">
        <f t="shared" si="55"/>
        <v>-6.4497208337972456E-3</v>
      </c>
      <c r="K1243" s="3">
        <f t="shared" si="55"/>
        <v>-3.8066788832236131E-3</v>
      </c>
      <c r="L1243" s="3">
        <f t="shared" si="55"/>
        <v>-9.836894839898247E-3</v>
      </c>
      <c r="M1243" s="3">
        <f t="shared" si="55"/>
        <v>-1.1391090643937285E-2</v>
      </c>
      <c r="N1243" s="3">
        <f t="shared" si="54"/>
        <v>-1.3921555275969794E-2</v>
      </c>
    </row>
    <row r="1244" spans="1:14" x14ac:dyDescent="0.25">
      <c r="A1244" s="4">
        <v>44260</v>
      </c>
      <c r="B1244" s="2">
        <v>382.37762500000002</v>
      </c>
      <c r="C1244" s="2">
        <v>209.38859600000001</v>
      </c>
      <c r="D1244" s="2">
        <v>138.91000399999999</v>
      </c>
      <c r="E1244" s="2">
        <v>86.620002999999997</v>
      </c>
      <c r="F1244" s="2">
        <v>159.13999899999999</v>
      </c>
      <c r="G1244" s="2">
        <v>86.355103</v>
      </c>
      <c r="H1244" s="3">
        <f t="shared" si="55"/>
        <v>1.8396610895225596E-2</v>
      </c>
      <c r="I1244" s="3">
        <f t="shared" si="55"/>
        <v>1.8580449503602603E-2</v>
      </c>
      <c r="J1244" s="3">
        <f t="shared" si="55"/>
        <v>1.9475259805794565E-3</v>
      </c>
      <c r="K1244" s="3">
        <f t="shared" si="55"/>
        <v>3.0106762041375301E-3</v>
      </c>
      <c r="L1244" s="3">
        <f t="shared" si="55"/>
        <v>6.288103898495212E-4</v>
      </c>
      <c r="M1244" s="3">
        <f t="shared" si="55"/>
        <v>1.094045704194202E-2</v>
      </c>
      <c r="N1244" s="3">
        <f t="shared" si="54"/>
        <v>1.7012485675651685E-2</v>
      </c>
    </row>
    <row r="1245" spans="1:14" x14ac:dyDescent="0.25">
      <c r="A1245" s="4">
        <v>44263</v>
      </c>
      <c r="B1245" s="2">
        <v>380.47384599999998</v>
      </c>
      <c r="C1245" s="2">
        <v>209.697754</v>
      </c>
      <c r="D1245" s="2">
        <v>137.83000200000001</v>
      </c>
      <c r="E1245" s="2">
        <v>85.989998</v>
      </c>
      <c r="F1245" s="2">
        <v>157.490005</v>
      </c>
      <c r="G1245" s="2">
        <v>87.100739000000004</v>
      </c>
      <c r="H1245" s="3">
        <f t="shared" si="55"/>
        <v>-4.9787928883130439E-3</v>
      </c>
      <c r="I1245" s="3">
        <f t="shared" si="55"/>
        <v>1.4764796455295492E-3</v>
      </c>
      <c r="J1245" s="3">
        <f t="shared" si="55"/>
        <v>-7.7748324015596282E-3</v>
      </c>
      <c r="K1245" s="3">
        <f t="shared" si="55"/>
        <v>-7.2732045506855858E-3</v>
      </c>
      <c r="L1245" s="3">
        <f t="shared" si="55"/>
        <v>-1.0368191594622211E-2</v>
      </c>
      <c r="M1245" s="3">
        <f t="shared" si="55"/>
        <v>8.6345331554986693E-3</v>
      </c>
      <c r="N1245" s="3">
        <f t="shared" si="54"/>
        <v>-4.3532911589116525E-3</v>
      </c>
    </row>
    <row r="1246" spans="1:14" x14ac:dyDescent="0.25">
      <c r="A1246" s="4">
        <v>44264</v>
      </c>
      <c r="B1246" s="2">
        <v>385.90606700000001</v>
      </c>
      <c r="C1246" s="2">
        <v>212.42031900000001</v>
      </c>
      <c r="D1246" s="2">
        <v>139.740005</v>
      </c>
      <c r="E1246" s="2">
        <v>86.110000999999997</v>
      </c>
      <c r="F1246" s="2">
        <v>160.83999600000001</v>
      </c>
      <c r="G1246" s="2">
        <v>87.677368000000001</v>
      </c>
      <c r="H1246" s="3">
        <f t="shared" si="55"/>
        <v>1.4277514886003484E-2</v>
      </c>
      <c r="I1246" s="3">
        <f t="shared" si="55"/>
        <v>1.2983281642587441E-2</v>
      </c>
      <c r="J1246" s="3">
        <f t="shared" si="55"/>
        <v>1.385767229401913E-2</v>
      </c>
      <c r="K1246" s="3">
        <f t="shared" si="55"/>
        <v>1.3955460261785291E-3</v>
      </c>
      <c r="L1246" s="3">
        <f t="shared" si="55"/>
        <v>2.1271133999900549E-2</v>
      </c>
      <c r="M1246" s="3">
        <f t="shared" si="55"/>
        <v>6.6202538189716886E-3</v>
      </c>
      <c r="N1246" s="3">
        <f t="shared" si="54"/>
        <v>1.4622733655391752E-2</v>
      </c>
    </row>
    <row r="1247" spans="1:14" x14ac:dyDescent="0.25">
      <c r="A1247" s="4">
        <v>44265</v>
      </c>
      <c r="B1247" s="2">
        <v>388.30819700000001</v>
      </c>
      <c r="C1247" s="2">
        <v>214.89357000000001</v>
      </c>
      <c r="D1247" s="2">
        <v>140.020004</v>
      </c>
      <c r="E1247" s="2">
        <v>86.379997000000003</v>
      </c>
      <c r="F1247" s="2">
        <v>161.66000399999999</v>
      </c>
      <c r="G1247" s="2">
        <v>88.552254000000005</v>
      </c>
      <c r="H1247" s="3">
        <f t="shared" si="55"/>
        <v>6.2246494818647413E-3</v>
      </c>
      <c r="I1247" s="3">
        <f t="shared" si="55"/>
        <v>1.1643194076928154E-2</v>
      </c>
      <c r="J1247" s="3">
        <f t="shared" si="55"/>
        <v>2.0037139686663874E-3</v>
      </c>
      <c r="K1247" s="3">
        <f t="shared" si="55"/>
        <v>3.1354778407215456E-3</v>
      </c>
      <c r="L1247" s="3">
        <f t="shared" si="55"/>
        <v>5.0982841357443132E-3</v>
      </c>
      <c r="M1247" s="3">
        <f t="shared" si="55"/>
        <v>9.9784701566316691E-3</v>
      </c>
      <c r="N1247" s="3">
        <f t="shared" si="54"/>
        <v>7.0201031142731653E-3</v>
      </c>
    </row>
    <row r="1248" spans="1:14" x14ac:dyDescent="0.25">
      <c r="A1248" s="4">
        <v>44266</v>
      </c>
      <c r="B1248" s="2">
        <v>392.24529999999999</v>
      </c>
      <c r="C1248" s="2">
        <v>219.22177099999999</v>
      </c>
      <c r="D1248" s="2">
        <v>139.009995</v>
      </c>
      <c r="E1248" s="2">
        <v>86.699996999999996</v>
      </c>
      <c r="F1248" s="2">
        <v>161.520004</v>
      </c>
      <c r="G1248" s="2">
        <v>89.586205000000007</v>
      </c>
      <c r="H1248" s="3">
        <f t="shared" si="55"/>
        <v>1.0139118953494508E-2</v>
      </c>
      <c r="I1248" s="3">
        <f t="shared" si="55"/>
        <v>2.014113777345683E-2</v>
      </c>
      <c r="J1248" s="3">
        <f t="shared" si="55"/>
        <v>-7.2133193197165824E-3</v>
      </c>
      <c r="K1248" s="3">
        <f t="shared" si="55"/>
        <v>3.7045613696882196E-3</v>
      </c>
      <c r="L1248" s="3">
        <f t="shared" si="55"/>
        <v>-8.6601507197781036E-4</v>
      </c>
      <c r="M1248" s="3">
        <f t="shared" si="55"/>
        <v>1.1676168062305869E-2</v>
      </c>
      <c r="N1248" s="3">
        <f t="shared" si="54"/>
        <v>1.0897009008795765E-2</v>
      </c>
    </row>
    <row r="1249" spans="1:14" x14ac:dyDescent="0.25">
      <c r="A1249" s="4">
        <v>44267</v>
      </c>
      <c r="B1249" s="2">
        <v>392.77355999999997</v>
      </c>
      <c r="C1249" s="2">
        <v>220.627914</v>
      </c>
      <c r="D1249" s="2">
        <v>136.05999800000001</v>
      </c>
      <c r="E1249" s="2">
        <v>86.459998999999996</v>
      </c>
      <c r="F1249" s="2">
        <v>161.490005</v>
      </c>
      <c r="G1249" s="2">
        <v>91.087433000000004</v>
      </c>
      <c r="H1249" s="3">
        <f t="shared" si="55"/>
        <v>1.3467592855795907E-3</v>
      </c>
      <c r="I1249" s="3">
        <f t="shared" si="55"/>
        <v>6.4142488840672751E-3</v>
      </c>
      <c r="J1249" s="3">
        <f t="shared" si="55"/>
        <v>-2.122147403861141E-2</v>
      </c>
      <c r="K1249" s="3">
        <f t="shared" si="55"/>
        <v>-2.7681431176981297E-3</v>
      </c>
      <c r="L1249" s="3">
        <f t="shared" si="55"/>
        <v>-1.8572931684679439E-4</v>
      </c>
      <c r="M1249" s="3">
        <f t="shared" si="55"/>
        <v>1.6757356782777011E-2</v>
      </c>
      <c r="N1249" s="3">
        <f t="shared" si="54"/>
        <v>2.0525456217213994E-3</v>
      </c>
    </row>
    <row r="1250" spans="1:14" x14ac:dyDescent="0.25">
      <c r="A1250" s="4">
        <v>44270</v>
      </c>
      <c r="B1250" s="2">
        <v>395.115906</v>
      </c>
      <c r="C1250" s="2">
        <v>222.87179599999999</v>
      </c>
      <c r="D1250" s="2">
        <v>136.86000100000001</v>
      </c>
      <c r="E1250" s="2">
        <v>86.470000999999996</v>
      </c>
      <c r="F1250" s="2">
        <v>162.199997</v>
      </c>
      <c r="G1250" s="2">
        <v>92.439528999999993</v>
      </c>
      <c r="H1250" s="3">
        <f t="shared" si="55"/>
        <v>5.9636040674428958E-3</v>
      </c>
      <c r="I1250" s="3">
        <f t="shared" si="55"/>
        <v>1.0170435641248865E-2</v>
      </c>
      <c r="J1250" s="3">
        <f t="shared" si="55"/>
        <v>5.8797810654092064E-3</v>
      </c>
      <c r="K1250" s="3">
        <f t="shared" si="55"/>
        <v>1.1568355442603817E-4</v>
      </c>
      <c r="L1250" s="3">
        <f t="shared" si="55"/>
        <v>4.3965073875624761E-3</v>
      </c>
      <c r="M1250" s="3">
        <f t="shared" si="55"/>
        <v>1.4843935716137624E-2</v>
      </c>
      <c r="N1250" s="3">
        <f t="shared" si="54"/>
        <v>6.5260500310646927E-3</v>
      </c>
    </row>
    <row r="1251" spans="1:14" x14ac:dyDescent="0.25">
      <c r="A1251" s="4">
        <v>44271</v>
      </c>
      <c r="B1251" s="2">
        <v>394.61752300000001</v>
      </c>
      <c r="C1251" s="2">
        <v>219.84007299999999</v>
      </c>
      <c r="D1251" s="2">
        <v>136.30999800000001</v>
      </c>
      <c r="E1251" s="2">
        <v>86.269997000000004</v>
      </c>
      <c r="F1251" s="2">
        <v>162.35000600000001</v>
      </c>
      <c r="G1251" s="2">
        <v>92.061729</v>
      </c>
      <c r="H1251" s="3">
        <f t="shared" si="55"/>
        <v>-1.261358989683381E-3</v>
      </c>
      <c r="I1251" s="3">
        <f t="shared" si="55"/>
        <v>-1.3602990842322638E-2</v>
      </c>
      <c r="J1251" s="3">
        <f t="shared" si="55"/>
        <v>-4.018727137083733E-3</v>
      </c>
      <c r="K1251" s="3">
        <f t="shared" si="55"/>
        <v>-2.3129871364289123E-3</v>
      </c>
      <c r="L1251" s="3">
        <f t="shared" si="55"/>
        <v>9.2483972117474167E-4</v>
      </c>
      <c r="M1251" s="3">
        <f t="shared" si="55"/>
        <v>-4.0869961594026671E-3</v>
      </c>
      <c r="N1251" s="3">
        <f t="shared" si="54"/>
        <v>-3.1033241641394583E-3</v>
      </c>
    </row>
    <row r="1252" spans="1:14" x14ac:dyDescent="0.25">
      <c r="A1252" s="4">
        <v>44272</v>
      </c>
      <c r="B1252" s="2">
        <v>395.96313500000002</v>
      </c>
      <c r="C1252" s="2">
        <v>221.236267</v>
      </c>
      <c r="D1252" s="2">
        <v>135.28999300000001</v>
      </c>
      <c r="E1252" s="2">
        <v>86.389999000000003</v>
      </c>
      <c r="F1252" s="2">
        <v>163.509995</v>
      </c>
      <c r="G1252" s="2">
        <v>92.141266000000002</v>
      </c>
      <c r="H1252" s="3">
        <f t="shared" si="55"/>
        <v>3.4099144654557989E-3</v>
      </c>
      <c r="I1252" s="3">
        <f t="shared" si="55"/>
        <v>6.3509531312793133E-3</v>
      </c>
      <c r="J1252" s="3">
        <f t="shared" si="55"/>
        <v>-7.4829800819159464E-3</v>
      </c>
      <c r="K1252" s="3">
        <f t="shared" si="55"/>
        <v>1.3910050327230472E-3</v>
      </c>
      <c r="L1252" s="3">
        <f t="shared" si="55"/>
        <v>7.1449889567605229E-3</v>
      </c>
      <c r="M1252" s="3">
        <f t="shared" si="55"/>
        <v>8.6395292445584637E-4</v>
      </c>
      <c r="N1252" s="3">
        <f t="shared" si="54"/>
        <v>4.1876014893482156E-3</v>
      </c>
    </row>
    <row r="1253" spans="1:14" x14ac:dyDescent="0.25">
      <c r="A1253" s="4">
        <v>44273</v>
      </c>
      <c r="B1253" s="2">
        <v>390.20199600000001</v>
      </c>
      <c r="C1253" s="2">
        <v>215.59165999999999</v>
      </c>
      <c r="D1253" s="2">
        <v>133.91999799999999</v>
      </c>
      <c r="E1253" s="2">
        <v>85.730002999999996</v>
      </c>
      <c r="F1253" s="2">
        <v>162.55999800000001</v>
      </c>
      <c r="G1253" s="2">
        <v>91.206726000000003</v>
      </c>
      <c r="H1253" s="3">
        <f t="shared" si="55"/>
        <v>-1.4549685288252956E-2</v>
      </c>
      <c r="I1253" s="3">
        <f t="shared" si="55"/>
        <v>-2.5513931673779355E-2</v>
      </c>
      <c r="J1253" s="3">
        <f t="shared" si="55"/>
        <v>-1.0126358717455264E-2</v>
      </c>
      <c r="K1253" s="3">
        <f t="shared" si="55"/>
        <v>-7.6397269086668773E-3</v>
      </c>
      <c r="L1253" s="3">
        <f t="shared" si="55"/>
        <v>-5.8100240294178818E-3</v>
      </c>
      <c r="M1253" s="3">
        <f t="shared" si="55"/>
        <v>-1.0142469716011959E-2</v>
      </c>
      <c r="N1253" s="3">
        <f t="shared" si="54"/>
        <v>-1.5645062955962987E-2</v>
      </c>
    </row>
    <row r="1254" spans="1:14" x14ac:dyDescent="0.25">
      <c r="A1254" s="4">
        <v>44274</v>
      </c>
      <c r="B1254" s="2">
        <v>389.48001099999999</v>
      </c>
      <c r="C1254" s="2">
        <v>216.79837000000001</v>
      </c>
      <c r="D1254" s="2">
        <v>134.75</v>
      </c>
      <c r="E1254" s="2">
        <v>86.059997999999993</v>
      </c>
      <c r="F1254" s="2">
        <v>163.240005</v>
      </c>
      <c r="G1254" s="2">
        <v>89.963997000000006</v>
      </c>
      <c r="H1254" s="3">
        <f t="shared" si="55"/>
        <v>-1.8502852558448524E-3</v>
      </c>
      <c r="I1254" s="3">
        <f t="shared" si="55"/>
        <v>5.5972016728291774E-3</v>
      </c>
      <c r="J1254" s="3">
        <f t="shared" si="55"/>
        <v>6.1977450149006685E-3</v>
      </c>
      <c r="K1254" s="3">
        <f t="shared" si="55"/>
        <v>3.849235838706333E-3</v>
      </c>
      <c r="L1254" s="3">
        <f t="shared" si="55"/>
        <v>4.1831139786308036E-3</v>
      </c>
      <c r="M1254" s="3">
        <f t="shared" si="55"/>
        <v>-1.3625409599726246E-2</v>
      </c>
      <c r="N1254" s="3">
        <f t="shared" si="54"/>
        <v>-1.5355839940729802E-4</v>
      </c>
    </row>
    <row r="1255" spans="1:14" x14ac:dyDescent="0.25">
      <c r="A1255" s="4">
        <v>44277</v>
      </c>
      <c r="B1255" s="2">
        <v>392.58999599999999</v>
      </c>
      <c r="C1255" s="2">
        <v>215.661484</v>
      </c>
      <c r="D1255" s="2">
        <v>136.259995</v>
      </c>
      <c r="E1255" s="2">
        <v>86.370002999999997</v>
      </c>
      <c r="F1255" s="2">
        <v>163</v>
      </c>
      <c r="G1255" s="2">
        <v>90.600273000000001</v>
      </c>
      <c r="H1255" s="3">
        <f t="shared" si="55"/>
        <v>7.9849669101503817E-3</v>
      </c>
      <c r="I1255" s="3">
        <f t="shared" si="55"/>
        <v>-5.2439785409825745E-3</v>
      </c>
      <c r="J1255" s="3">
        <f t="shared" si="55"/>
        <v>1.1205899814471287E-2</v>
      </c>
      <c r="K1255" s="3">
        <f t="shared" si="55"/>
        <v>3.6021962259400464E-3</v>
      </c>
      <c r="L1255" s="3">
        <f t="shared" si="55"/>
        <v>-1.4702584700361232E-3</v>
      </c>
      <c r="M1255" s="3">
        <f t="shared" si="55"/>
        <v>7.072562594123033E-3</v>
      </c>
      <c r="N1255" s="3">
        <f t="shared" si="54"/>
        <v>5.0715108747820779E-3</v>
      </c>
    </row>
    <row r="1256" spans="1:14" x14ac:dyDescent="0.25">
      <c r="A1256" s="4">
        <v>44278</v>
      </c>
      <c r="B1256" s="2">
        <v>389.5</v>
      </c>
      <c r="C1256" s="2">
        <v>209.49830600000001</v>
      </c>
      <c r="D1256" s="2">
        <v>137.490005</v>
      </c>
      <c r="E1256" s="2">
        <v>86.459998999999996</v>
      </c>
      <c r="F1256" s="2">
        <v>161.80999800000001</v>
      </c>
      <c r="G1256" s="2">
        <v>90.471030999999996</v>
      </c>
      <c r="H1256" s="3">
        <f t="shared" si="55"/>
        <v>-7.8707965854534212E-3</v>
      </c>
      <c r="I1256" s="3">
        <f t="shared" si="55"/>
        <v>-2.8578019058794868E-2</v>
      </c>
      <c r="J1256" s="3">
        <f t="shared" si="55"/>
        <v>9.0269341342628096E-3</v>
      </c>
      <c r="K1256" s="3">
        <f t="shared" si="55"/>
        <v>1.0419821335423407E-3</v>
      </c>
      <c r="L1256" s="3">
        <f t="shared" si="55"/>
        <v>-7.3006257668710717E-3</v>
      </c>
      <c r="M1256" s="3">
        <f t="shared" si="55"/>
        <v>-1.4265078428626898E-3</v>
      </c>
      <c r="N1256" s="3">
        <f t="shared" si="54"/>
        <v>-1.1207875437233287E-2</v>
      </c>
    </row>
    <row r="1257" spans="1:14" x14ac:dyDescent="0.25">
      <c r="A1257" s="4">
        <v>44279</v>
      </c>
      <c r="B1257" s="2">
        <v>387.51998900000001</v>
      </c>
      <c r="C1257" s="2">
        <v>206.307007</v>
      </c>
      <c r="D1257" s="2">
        <v>138.229996</v>
      </c>
      <c r="E1257" s="2">
        <v>86.510002</v>
      </c>
      <c r="F1257" s="2">
        <v>162.36999499999999</v>
      </c>
      <c r="G1257" s="2">
        <v>89.963997000000006</v>
      </c>
      <c r="H1257" s="3">
        <f t="shared" si="55"/>
        <v>-5.0834685494223208E-3</v>
      </c>
      <c r="I1257" s="3">
        <f t="shared" si="55"/>
        <v>-1.5233053960827747E-2</v>
      </c>
      <c r="J1257" s="3">
        <f t="shared" si="55"/>
        <v>5.382143960209973E-3</v>
      </c>
      <c r="K1257" s="3">
        <f t="shared" si="55"/>
        <v>5.783368098351005E-4</v>
      </c>
      <c r="L1257" s="3">
        <f t="shared" si="55"/>
        <v>3.4608306465708782E-3</v>
      </c>
      <c r="M1257" s="3">
        <f t="shared" si="55"/>
        <v>-5.6043795941707053E-3</v>
      </c>
      <c r="N1257" s="3">
        <f t="shared" si="54"/>
        <v>-6.0613231857138761E-3</v>
      </c>
    </row>
    <row r="1258" spans="1:14" x14ac:dyDescent="0.25">
      <c r="A1258" s="4">
        <v>44280</v>
      </c>
      <c r="B1258" s="2">
        <v>389.70001200000002</v>
      </c>
      <c r="C1258" s="2">
        <v>210.35000600000001</v>
      </c>
      <c r="D1258" s="2">
        <v>137.13999899999999</v>
      </c>
      <c r="E1258" s="2">
        <v>86.660004000000001</v>
      </c>
      <c r="F1258" s="2">
        <v>161.779999</v>
      </c>
      <c r="G1258" s="2">
        <v>90.879997000000003</v>
      </c>
      <c r="H1258" s="3">
        <f t="shared" si="55"/>
        <v>5.6255756138556823E-3</v>
      </c>
      <c r="I1258" s="3">
        <f t="shared" si="55"/>
        <v>1.9597002829865096E-2</v>
      </c>
      <c r="J1258" s="3">
        <f t="shared" si="55"/>
        <v>-7.885386902565017E-3</v>
      </c>
      <c r="K1258" s="3">
        <f t="shared" si="55"/>
        <v>1.733926673588515E-3</v>
      </c>
      <c r="L1258" s="3">
        <f t="shared" si="55"/>
        <v>-3.6336516485080406E-3</v>
      </c>
      <c r="M1258" s="3">
        <f t="shared" si="55"/>
        <v>1.0181850857515773E-2</v>
      </c>
      <c r="N1258" s="3">
        <f t="shared" si="54"/>
        <v>7.1708143035180789E-3</v>
      </c>
    </row>
    <row r="1259" spans="1:14" x14ac:dyDescent="0.25">
      <c r="A1259" s="4">
        <v>44281</v>
      </c>
      <c r="B1259" s="2">
        <v>395.98001099999999</v>
      </c>
      <c r="C1259" s="2">
        <v>214.11999499999999</v>
      </c>
      <c r="D1259" s="2">
        <v>136.66000399999999</v>
      </c>
      <c r="E1259" s="2">
        <v>86.919998000000007</v>
      </c>
      <c r="F1259" s="2">
        <v>162.240005</v>
      </c>
      <c r="G1259" s="2">
        <v>92.839995999999999</v>
      </c>
      <c r="H1259" s="3">
        <f t="shared" si="55"/>
        <v>1.6114957163511745E-2</v>
      </c>
      <c r="I1259" s="3">
        <f t="shared" si="55"/>
        <v>1.7922457297196326E-2</v>
      </c>
      <c r="J1259" s="3">
        <f t="shared" si="55"/>
        <v>-3.5000364846144993E-3</v>
      </c>
      <c r="K1259" s="3">
        <f t="shared" si="55"/>
        <v>3.000161412408886E-3</v>
      </c>
      <c r="L1259" s="3">
        <f t="shared" si="55"/>
        <v>2.843404641138525E-3</v>
      </c>
      <c r="M1259" s="3">
        <f t="shared" si="55"/>
        <v>2.1566891116864717E-2</v>
      </c>
      <c r="N1259" s="3">
        <f t="shared" si="54"/>
        <v>1.535391215206075E-2</v>
      </c>
    </row>
    <row r="1260" spans="1:14" x14ac:dyDescent="0.25">
      <c r="A1260" s="4">
        <v>44284</v>
      </c>
      <c r="B1260" s="2">
        <v>395.77999899999998</v>
      </c>
      <c r="C1260" s="2">
        <v>209.979996</v>
      </c>
      <c r="D1260" s="2">
        <v>135.5</v>
      </c>
      <c r="E1260" s="2">
        <v>86.970000999999996</v>
      </c>
      <c r="F1260" s="2">
        <v>160.30999800000001</v>
      </c>
      <c r="G1260" s="2">
        <v>92.300003000000004</v>
      </c>
      <c r="H1260" s="3">
        <f t="shared" si="55"/>
        <v>-5.0510630446953808E-4</v>
      </c>
      <c r="I1260" s="3">
        <f t="shared" si="55"/>
        <v>-1.9334948144380415E-2</v>
      </c>
      <c r="J1260" s="3">
        <f t="shared" si="55"/>
        <v>-8.4882479587808923E-3</v>
      </c>
      <c r="K1260" s="3">
        <f t="shared" si="55"/>
        <v>5.7527612920549309E-4</v>
      </c>
      <c r="L1260" s="3">
        <f t="shared" si="55"/>
        <v>-1.1895999386834277E-2</v>
      </c>
      <c r="M1260" s="3">
        <f t="shared" si="55"/>
        <v>-5.8163832751565447E-3</v>
      </c>
      <c r="N1260" s="3">
        <f t="shared" si="54"/>
        <v>-4.487512296808909E-3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Modified_Sharpe_MVaR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2022-01-30T15:57:05Z</dcterms:created>
  <dcterms:modified xsi:type="dcterms:W3CDTF">2022-02-14T20:17:01Z</dcterms:modified>
</cp:coreProperties>
</file>