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ropbox\Distance learning\Academic matters\NEDL spreadsheets\"/>
    </mc:Choice>
  </mc:AlternateContent>
  <xr:revisionPtr revIDLastSave="0" documentId="8_{138CDFF7-51EC-477E-B2D5-941CDCDD5945}" xr6:coauthVersionLast="45" xr6:coauthVersionMax="45" xr10:uidLastSave="{00000000-0000-0000-0000-000000000000}"/>
  <bookViews>
    <workbookView xWindow="-120" yWindow="-120" windowWidth="20730" windowHeight="11160" xr2:uid="{DD724D0A-DEB1-4B7A-AC9D-203DFE2CB8E5}"/>
  </bookViews>
  <sheets>
    <sheet name="NEDL_portfolio_higher_moments" sheetId="1" r:id="rId1"/>
  </sheets>
  <definedNames>
    <definedName name="solver_adj" localSheetId="0" hidden="1">NEDL_portfolio_higher_moments!$G$1277:$K$1277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NEDL_portfolio_higher_moments!$L$1277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NEDL_portfolio_higher_moments!$N$1272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276" i="1" l="1"/>
  <c r="L1277" i="1"/>
  <c r="L1275" i="1"/>
  <c r="H1272" i="1"/>
  <c r="I1272" i="1"/>
  <c r="J1272" i="1"/>
  <c r="K1272" i="1"/>
  <c r="L1272" i="1"/>
  <c r="G1272" i="1"/>
  <c r="H1271" i="1"/>
  <c r="I1271" i="1"/>
  <c r="J1271" i="1"/>
  <c r="K1271" i="1"/>
  <c r="L1271" i="1"/>
  <c r="G1271" i="1"/>
  <c r="H1268" i="1"/>
  <c r="I1268" i="1"/>
  <c r="J1268" i="1"/>
  <c r="K1268" i="1"/>
  <c r="L1268" i="1"/>
  <c r="G1268" i="1"/>
  <c r="H1267" i="1"/>
  <c r="I1267" i="1"/>
  <c r="J1267" i="1"/>
  <c r="K1267" i="1"/>
  <c r="L1267" i="1"/>
  <c r="G1267" i="1"/>
  <c r="H1265" i="1" l="1"/>
  <c r="I1265" i="1"/>
  <c r="J1265" i="1"/>
  <c r="K1265" i="1"/>
  <c r="G1265" i="1"/>
  <c r="H1264" i="1"/>
  <c r="I1264" i="1"/>
  <c r="J1264" i="1"/>
  <c r="K1264" i="1"/>
  <c r="G1264" i="1"/>
  <c r="H1263" i="1"/>
  <c r="I1263" i="1"/>
  <c r="J1263" i="1"/>
  <c r="K1263" i="1"/>
  <c r="G1263" i="1"/>
  <c r="H1262" i="1"/>
  <c r="I1262" i="1"/>
  <c r="J1262" i="1"/>
  <c r="K1262" i="1"/>
  <c r="G1262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L416" i="1"/>
  <c r="M416" i="1"/>
  <c r="N416" i="1"/>
  <c r="L417" i="1"/>
  <c r="M417" i="1"/>
  <c r="N417" i="1"/>
  <c r="L418" i="1"/>
  <c r="M418" i="1"/>
  <c r="N418" i="1"/>
  <c r="L419" i="1"/>
  <c r="M419" i="1"/>
  <c r="N419" i="1"/>
  <c r="L420" i="1"/>
  <c r="M420" i="1"/>
  <c r="N420" i="1"/>
  <c r="L421" i="1"/>
  <c r="M421" i="1"/>
  <c r="N421" i="1"/>
  <c r="L422" i="1"/>
  <c r="M422" i="1"/>
  <c r="N422" i="1"/>
  <c r="L423" i="1"/>
  <c r="M423" i="1"/>
  <c r="N423" i="1"/>
  <c r="L424" i="1"/>
  <c r="M424" i="1"/>
  <c r="N424" i="1"/>
  <c r="L425" i="1"/>
  <c r="M425" i="1"/>
  <c r="N425" i="1"/>
  <c r="L426" i="1"/>
  <c r="M426" i="1"/>
  <c r="N426" i="1"/>
  <c r="L427" i="1"/>
  <c r="M427" i="1"/>
  <c r="N427" i="1"/>
  <c r="L428" i="1"/>
  <c r="M428" i="1"/>
  <c r="N428" i="1"/>
  <c r="L429" i="1"/>
  <c r="M429" i="1"/>
  <c r="N429" i="1"/>
  <c r="L430" i="1"/>
  <c r="M430" i="1"/>
  <c r="N430" i="1"/>
  <c r="L431" i="1"/>
  <c r="M431" i="1"/>
  <c r="N431" i="1"/>
  <c r="L432" i="1"/>
  <c r="M432" i="1"/>
  <c r="N432" i="1"/>
  <c r="L433" i="1"/>
  <c r="M433" i="1"/>
  <c r="N433" i="1"/>
  <c r="L434" i="1"/>
  <c r="M434" i="1"/>
  <c r="N434" i="1"/>
  <c r="L435" i="1"/>
  <c r="M435" i="1"/>
  <c r="N435" i="1"/>
  <c r="L436" i="1"/>
  <c r="M436" i="1"/>
  <c r="N436" i="1"/>
  <c r="L437" i="1"/>
  <c r="M437" i="1"/>
  <c r="N437" i="1"/>
  <c r="L438" i="1"/>
  <c r="M438" i="1"/>
  <c r="N438" i="1"/>
  <c r="L439" i="1"/>
  <c r="M439" i="1"/>
  <c r="N439" i="1"/>
  <c r="L440" i="1"/>
  <c r="M440" i="1"/>
  <c r="N440" i="1"/>
  <c r="L441" i="1"/>
  <c r="M441" i="1"/>
  <c r="N441" i="1"/>
  <c r="L442" i="1"/>
  <c r="M442" i="1"/>
  <c r="N442" i="1"/>
  <c r="L443" i="1"/>
  <c r="M443" i="1"/>
  <c r="N443" i="1"/>
  <c r="L444" i="1"/>
  <c r="M444" i="1"/>
  <c r="N444" i="1"/>
  <c r="L445" i="1"/>
  <c r="M445" i="1"/>
  <c r="N445" i="1"/>
  <c r="L446" i="1"/>
  <c r="M446" i="1"/>
  <c r="N446" i="1"/>
  <c r="L447" i="1"/>
  <c r="M447" i="1"/>
  <c r="N447" i="1"/>
  <c r="L448" i="1"/>
  <c r="M448" i="1"/>
  <c r="N448" i="1"/>
  <c r="L449" i="1"/>
  <c r="M449" i="1"/>
  <c r="N449" i="1"/>
  <c r="L450" i="1"/>
  <c r="M450" i="1"/>
  <c r="N450" i="1"/>
  <c r="L451" i="1"/>
  <c r="M451" i="1"/>
  <c r="N451" i="1"/>
  <c r="L452" i="1"/>
  <c r="M452" i="1"/>
  <c r="N452" i="1"/>
  <c r="L453" i="1"/>
  <c r="M453" i="1"/>
  <c r="N453" i="1"/>
  <c r="L454" i="1"/>
  <c r="M454" i="1"/>
  <c r="N454" i="1"/>
  <c r="L455" i="1"/>
  <c r="M455" i="1"/>
  <c r="N455" i="1"/>
  <c r="L456" i="1"/>
  <c r="M456" i="1"/>
  <c r="N456" i="1"/>
  <c r="L457" i="1"/>
  <c r="M457" i="1"/>
  <c r="N457" i="1"/>
  <c r="L458" i="1"/>
  <c r="M458" i="1"/>
  <c r="N458" i="1"/>
  <c r="L459" i="1"/>
  <c r="M459" i="1"/>
  <c r="N459" i="1"/>
  <c r="L460" i="1"/>
  <c r="M460" i="1"/>
  <c r="N460" i="1"/>
  <c r="L461" i="1"/>
  <c r="M461" i="1"/>
  <c r="N461" i="1"/>
  <c r="L462" i="1"/>
  <c r="M462" i="1"/>
  <c r="N462" i="1"/>
  <c r="L463" i="1"/>
  <c r="M463" i="1"/>
  <c r="N463" i="1"/>
  <c r="L464" i="1"/>
  <c r="M464" i="1"/>
  <c r="N464" i="1"/>
  <c r="L465" i="1"/>
  <c r="M465" i="1"/>
  <c r="N465" i="1"/>
  <c r="L466" i="1"/>
  <c r="M466" i="1"/>
  <c r="N466" i="1"/>
  <c r="L467" i="1"/>
  <c r="M467" i="1"/>
  <c r="N467" i="1"/>
  <c r="L468" i="1"/>
  <c r="M468" i="1"/>
  <c r="N468" i="1"/>
  <c r="L469" i="1"/>
  <c r="M469" i="1"/>
  <c r="N469" i="1"/>
  <c r="L470" i="1"/>
  <c r="M470" i="1"/>
  <c r="N470" i="1"/>
  <c r="L471" i="1"/>
  <c r="M471" i="1"/>
  <c r="N471" i="1"/>
  <c r="L472" i="1"/>
  <c r="M472" i="1"/>
  <c r="N472" i="1"/>
  <c r="L473" i="1"/>
  <c r="M473" i="1"/>
  <c r="N473" i="1"/>
  <c r="L474" i="1"/>
  <c r="M474" i="1"/>
  <c r="N474" i="1"/>
  <c r="L475" i="1"/>
  <c r="M475" i="1"/>
  <c r="N475" i="1"/>
  <c r="L476" i="1"/>
  <c r="M476" i="1"/>
  <c r="N476" i="1"/>
  <c r="L477" i="1"/>
  <c r="M477" i="1"/>
  <c r="N477" i="1"/>
  <c r="L478" i="1"/>
  <c r="M478" i="1"/>
  <c r="N478" i="1"/>
  <c r="L479" i="1"/>
  <c r="M479" i="1"/>
  <c r="N479" i="1"/>
  <c r="L480" i="1"/>
  <c r="M480" i="1"/>
  <c r="N480" i="1"/>
  <c r="L481" i="1"/>
  <c r="M481" i="1"/>
  <c r="N481" i="1"/>
  <c r="L482" i="1"/>
  <c r="M482" i="1"/>
  <c r="N482" i="1"/>
  <c r="L483" i="1"/>
  <c r="M483" i="1"/>
  <c r="N483" i="1"/>
  <c r="L484" i="1"/>
  <c r="M484" i="1"/>
  <c r="N484" i="1"/>
  <c r="L485" i="1"/>
  <c r="M485" i="1"/>
  <c r="N485" i="1"/>
  <c r="L486" i="1"/>
  <c r="M486" i="1"/>
  <c r="N486" i="1"/>
  <c r="L487" i="1"/>
  <c r="M487" i="1"/>
  <c r="N487" i="1"/>
  <c r="L488" i="1"/>
  <c r="M488" i="1"/>
  <c r="N488" i="1"/>
  <c r="L489" i="1"/>
  <c r="M489" i="1"/>
  <c r="N489" i="1"/>
  <c r="L490" i="1"/>
  <c r="M490" i="1"/>
  <c r="N490" i="1"/>
  <c r="L491" i="1"/>
  <c r="M491" i="1"/>
  <c r="N491" i="1"/>
  <c r="L492" i="1"/>
  <c r="M492" i="1"/>
  <c r="N492" i="1"/>
  <c r="L493" i="1"/>
  <c r="M493" i="1"/>
  <c r="N493" i="1"/>
  <c r="L494" i="1"/>
  <c r="M494" i="1"/>
  <c r="N494" i="1"/>
  <c r="L495" i="1"/>
  <c r="M495" i="1"/>
  <c r="N495" i="1"/>
  <c r="L496" i="1"/>
  <c r="M496" i="1"/>
  <c r="N496" i="1"/>
  <c r="L497" i="1"/>
  <c r="M497" i="1"/>
  <c r="N497" i="1"/>
  <c r="L498" i="1"/>
  <c r="M498" i="1"/>
  <c r="N498" i="1"/>
  <c r="L499" i="1"/>
  <c r="M499" i="1"/>
  <c r="N499" i="1"/>
  <c r="L500" i="1"/>
  <c r="M500" i="1"/>
  <c r="N500" i="1"/>
  <c r="L501" i="1"/>
  <c r="M501" i="1"/>
  <c r="N501" i="1"/>
  <c r="L502" i="1"/>
  <c r="M502" i="1"/>
  <c r="N502" i="1"/>
  <c r="L503" i="1"/>
  <c r="M503" i="1"/>
  <c r="N503" i="1"/>
  <c r="L504" i="1"/>
  <c r="M504" i="1"/>
  <c r="N504" i="1"/>
  <c r="L505" i="1"/>
  <c r="M505" i="1"/>
  <c r="N505" i="1"/>
  <c r="L506" i="1"/>
  <c r="M506" i="1"/>
  <c r="N506" i="1"/>
  <c r="L507" i="1"/>
  <c r="M507" i="1"/>
  <c r="N507" i="1"/>
  <c r="L508" i="1"/>
  <c r="M508" i="1"/>
  <c r="N508" i="1"/>
  <c r="L509" i="1"/>
  <c r="M509" i="1"/>
  <c r="N509" i="1"/>
  <c r="L510" i="1"/>
  <c r="M510" i="1"/>
  <c r="N510" i="1"/>
  <c r="L511" i="1"/>
  <c r="M511" i="1"/>
  <c r="N511" i="1"/>
  <c r="L512" i="1"/>
  <c r="M512" i="1"/>
  <c r="N512" i="1"/>
  <c r="L513" i="1"/>
  <c r="M513" i="1"/>
  <c r="N513" i="1"/>
  <c r="L514" i="1"/>
  <c r="M514" i="1"/>
  <c r="N514" i="1"/>
  <c r="L515" i="1"/>
  <c r="M515" i="1"/>
  <c r="N515" i="1"/>
  <c r="L516" i="1"/>
  <c r="M516" i="1"/>
  <c r="N516" i="1"/>
  <c r="L517" i="1"/>
  <c r="M517" i="1"/>
  <c r="N517" i="1"/>
  <c r="L518" i="1"/>
  <c r="M518" i="1"/>
  <c r="N518" i="1"/>
  <c r="L519" i="1"/>
  <c r="M519" i="1"/>
  <c r="N519" i="1"/>
  <c r="L520" i="1"/>
  <c r="M520" i="1"/>
  <c r="N520" i="1"/>
  <c r="L521" i="1"/>
  <c r="M521" i="1"/>
  <c r="N521" i="1"/>
  <c r="L522" i="1"/>
  <c r="M522" i="1"/>
  <c r="N522" i="1"/>
  <c r="L523" i="1"/>
  <c r="M523" i="1"/>
  <c r="N523" i="1"/>
  <c r="L524" i="1"/>
  <c r="M524" i="1"/>
  <c r="N524" i="1"/>
  <c r="L525" i="1"/>
  <c r="M525" i="1"/>
  <c r="N525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L533" i="1"/>
  <c r="M533" i="1"/>
  <c r="N533" i="1"/>
  <c r="L534" i="1"/>
  <c r="M534" i="1"/>
  <c r="N534" i="1"/>
  <c r="L535" i="1"/>
  <c r="M535" i="1"/>
  <c r="N535" i="1"/>
  <c r="L536" i="1"/>
  <c r="M536" i="1"/>
  <c r="N536" i="1"/>
  <c r="L537" i="1"/>
  <c r="M537" i="1"/>
  <c r="N537" i="1"/>
  <c r="L538" i="1"/>
  <c r="M538" i="1"/>
  <c r="N538" i="1"/>
  <c r="L539" i="1"/>
  <c r="M539" i="1"/>
  <c r="N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L547" i="1"/>
  <c r="M547" i="1"/>
  <c r="N547" i="1"/>
  <c r="L548" i="1"/>
  <c r="M548" i="1"/>
  <c r="N548" i="1"/>
  <c r="L549" i="1"/>
  <c r="M549" i="1"/>
  <c r="N549" i="1"/>
  <c r="L550" i="1"/>
  <c r="M550" i="1"/>
  <c r="N550" i="1"/>
  <c r="L551" i="1"/>
  <c r="M551" i="1"/>
  <c r="N551" i="1"/>
  <c r="L552" i="1"/>
  <c r="M552" i="1"/>
  <c r="N552" i="1"/>
  <c r="L553" i="1"/>
  <c r="M553" i="1"/>
  <c r="N553" i="1"/>
  <c r="L554" i="1"/>
  <c r="M554" i="1"/>
  <c r="N554" i="1"/>
  <c r="L555" i="1"/>
  <c r="M555" i="1"/>
  <c r="N555" i="1"/>
  <c r="L556" i="1"/>
  <c r="M556" i="1"/>
  <c r="N556" i="1"/>
  <c r="L557" i="1"/>
  <c r="M557" i="1"/>
  <c r="N557" i="1"/>
  <c r="L558" i="1"/>
  <c r="M558" i="1"/>
  <c r="N558" i="1"/>
  <c r="L559" i="1"/>
  <c r="M559" i="1"/>
  <c r="N559" i="1"/>
  <c r="L560" i="1"/>
  <c r="M560" i="1"/>
  <c r="N560" i="1"/>
  <c r="L561" i="1"/>
  <c r="M561" i="1"/>
  <c r="N561" i="1"/>
  <c r="L562" i="1"/>
  <c r="M562" i="1"/>
  <c r="N562" i="1"/>
  <c r="L563" i="1"/>
  <c r="M563" i="1"/>
  <c r="N563" i="1"/>
  <c r="L564" i="1"/>
  <c r="M564" i="1"/>
  <c r="N564" i="1"/>
  <c r="L565" i="1"/>
  <c r="M565" i="1"/>
  <c r="N565" i="1"/>
  <c r="L566" i="1"/>
  <c r="M566" i="1"/>
  <c r="N566" i="1"/>
  <c r="L567" i="1"/>
  <c r="M567" i="1"/>
  <c r="N567" i="1"/>
  <c r="L568" i="1"/>
  <c r="M568" i="1"/>
  <c r="N568" i="1"/>
  <c r="L569" i="1"/>
  <c r="M569" i="1"/>
  <c r="N569" i="1"/>
  <c r="L570" i="1"/>
  <c r="M570" i="1"/>
  <c r="N570" i="1"/>
  <c r="L571" i="1"/>
  <c r="M571" i="1"/>
  <c r="N571" i="1"/>
  <c r="L572" i="1"/>
  <c r="M572" i="1"/>
  <c r="N572" i="1"/>
  <c r="L573" i="1"/>
  <c r="M573" i="1"/>
  <c r="N573" i="1"/>
  <c r="L574" i="1"/>
  <c r="M574" i="1"/>
  <c r="N574" i="1"/>
  <c r="L575" i="1"/>
  <c r="M575" i="1"/>
  <c r="N575" i="1"/>
  <c r="L576" i="1"/>
  <c r="M576" i="1"/>
  <c r="N576" i="1"/>
  <c r="L577" i="1"/>
  <c r="M577" i="1"/>
  <c r="N577" i="1"/>
  <c r="L578" i="1"/>
  <c r="M578" i="1"/>
  <c r="N578" i="1"/>
  <c r="L579" i="1"/>
  <c r="M579" i="1"/>
  <c r="N579" i="1"/>
  <c r="L580" i="1"/>
  <c r="M580" i="1"/>
  <c r="N580" i="1"/>
  <c r="L581" i="1"/>
  <c r="M581" i="1"/>
  <c r="N581" i="1"/>
  <c r="L582" i="1"/>
  <c r="M582" i="1"/>
  <c r="N582" i="1"/>
  <c r="L583" i="1"/>
  <c r="M583" i="1"/>
  <c r="N583" i="1"/>
  <c r="L584" i="1"/>
  <c r="M584" i="1"/>
  <c r="N584" i="1"/>
  <c r="L585" i="1"/>
  <c r="M585" i="1"/>
  <c r="N585" i="1"/>
  <c r="L586" i="1"/>
  <c r="M586" i="1"/>
  <c r="N586" i="1"/>
  <c r="L587" i="1"/>
  <c r="M587" i="1"/>
  <c r="N587" i="1"/>
  <c r="L588" i="1"/>
  <c r="M588" i="1"/>
  <c r="N588" i="1"/>
  <c r="L589" i="1"/>
  <c r="M589" i="1"/>
  <c r="N589" i="1"/>
  <c r="L590" i="1"/>
  <c r="M590" i="1"/>
  <c r="N590" i="1"/>
  <c r="L591" i="1"/>
  <c r="M591" i="1"/>
  <c r="N591" i="1"/>
  <c r="L592" i="1"/>
  <c r="M592" i="1"/>
  <c r="N592" i="1"/>
  <c r="L593" i="1"/>
  <c r="M593" i="1"/>
  <c r="N593" i="1"/>
  <c r="L594" i="1"/>
  <c r="M594" i="1"/>
  <c r="N594" i="1"/>
  <c r="L595" i="1"/>
  <c r="M595" i="1"/>
  <c r="N595" i="1"/>
  <c r="L596" i="1"/>
  <c r="M596" i="1"/>
  <c r="N596" i="1"/>
  <c r="L597" i="1"/>
  <c r="M597" i="1"/>
  <c r="N597" i="1"/>
  <c r="L598" i="1"/>
  <c r="M598" i="1"/>
  <c r="N598" i="1"/>
  <c r="L599" i="1"/>
  <c r="M599" i="1"/>
  <c r="N599" i="1"/>
  <c r="L600" i="1"/>
  <c r="M600" i="1"/>
  <c r="N600" i="1"/>
  <c r="L601" i="1"/>
  <c r="M601" i="1"/>
  <c r="N601" i="1"/>
  <c r="L602" i="1"/>
  <c r="M602" i="1"/>
  <c r="N602" i="1"/>
  <c r="L603" i="1"/>
  <c r="M603" i="1"/>
  <c r="N603" i="1"/>
  <c r="L604" i="1"/>
  <c r="M604" i="1"/>
  <c r="N604" i="1"/>
  <c r="L605" i="1"/>
  <c r="M605" i="1"/>
  <c r="N605" i="1"/>
  <c r="L606" i="1"/>
  <c r="M606" i="1"/>
  <c r="N606" i="1"/>
  <c r="L607" i="1"/>
  <c r="M607" i="1"/>
  <c r="N607" i="1"/>
  <c r="L608" i="1"/>
  <c r="M608" i="1"/>
  <c r="N608" i="1"/>
  <c r="L609" i="1"/>
  <c r="M609" i="1"/>
  <c r="N609" i="1"/>
  <c r="L610" i="1"/>
  <c r="M610" i="1"/>
  <c r="N610" i="1"/>
  <c r="L611" i="1"/>
  <c r="M611" i="1"/>
  <c r="N611" i="1"/>
  <c r="L612" i="1"/>
  <c r="M612" i="1"/>
  <c r="N612" i="1"/>
  <c r="L613" i="1"/>
  <c r="M613" i="1"/>
  <c r="N613" i="1"/>
  <c r="L614" i="1"/>
  <c r="M614" i="1"/>
  <c r="N614" i="1"/>
  <c r="L615" i="1"/>
  <c r="M615" i="1"/>
  <c r="N615" i="1"/>
  <c r="L616" i="1"/>
  <c r="M616" i="1"/>
  <c r="N616" i="1"/>
  <c r="L617" i="1"/>
  <c r="M617" i="1"/>
  <c r="N617" i="1"/>
  <c r="L618" i="1"/>
  <c r="M618" i="1"/>
  <c r="N618" i="1"/>
  <c r="L619" i="1"/>
  <c r="M619" i="1"/>
  <c r="N619" i="1"/>
  <c r="L620" i="1"/>
  <c r="M620" i="1"/>
  <c r="N620" i="1"/>
  <c r="L621" i="1"/>
  <c r="M621" i="1"/>
  <c r="N621" i="1"/>
  <c r="L622" i="1"/>
  <c r="M622" i="1"/>
  <c r="N622" i="1"/>
  <c r="L623" i="1"/>
  <c r="M623" i="1"/>
  <c r="N623" i="1"/>
  <c r="L624" i="1"/>
  <c r="M624" i="1"/>
  <c r="N624" i="1"/>
  <c r="L625" i="1"/>
  <c r="M625" i="1"/>
  <c r="N625" i="1"/>
  <c r="L626" i="1"/>
  <c r="M626" i="1"/>
  <c r="N626" i="1"/>
  <c r="L627" i="1"/>
  <c r="M627" i="1"/>
  <c r="N627" i="1"/>
  <c r="L628" i="1"/>
  <c r="M628" i="1"/>
  <c r="N628" i="1"/>
  <c r="L629" i="1"/>
  <c r="M629" i="1"/>
  <c r="N629" i="1"/>
  <c r="L630" i="1"/>
  <c r="M630" i="1"/>
  <c r="N630" i="1"/>
  <c r="L631" i="1"/>
  <c r="M631" i="1"/>
  <c r="N631" i="1"/>
  <c r="L632" i="1"/>
  <c r="M632" i="1"/>
  <c r="N632" i="1"/>
  <c r="L633" i="1"/>
  <c r="M633" i="1"/>
  <c r="N633" i="1"/>
  <c r="L634" i="1"/>
  <c r="M634" i="1"/>
  <c r="N634" i="1"/>
  <c r="L635" i="1"/>
  <c r="M635" i="1"/>
  <c r="N635" i="1"/>
  <c r="L636" i="1"/>
  <c r="M636" i="1"/>
  <c r="N636" i="1"/>
  <c r="L637" i="1"/>
  <c r="M637" i="1"/>
  <c r="N637" i="1"/>
  <c r="L638" i="1"/>
  <c r="M638" i="1"/>
  <c r="N638" i="1"/>
  <c r="L639" i="1"/>
  <c r="M639" i="1"/>
  <c r="N639" i="1"/>
  <c r="L640" i="1"/>
  <c r="M640" i="1"/>
  <c r="N640" i="1"/>
  <c r="L641" i="1"/>
  <c r="M641" i="1"/>
  <c r="N641" i="1"/>
  <c r="L642" i="1"/>
  <c r="M642" i="1"/>
  <c r="N642" i="1"/>
  <c r="L643" i="1"/>
  <c r="M643" i="1"/>
  <c r="N643" i="1"/>
  <c r="L644" i="1"/>
  <c r="M644" i="1"/>
  <c r="N644" i="1"/>
  <c r="L645" i="1"/>
  <c r="M645" i="1"/>
  <c r="N645" i="1"/>
  <c r="L646" i="1"/>
  <c r="M646" i="1"/>
  <c r="N646" i="1"/>
  <c r="L647" i="1"/>
  <c r="M647" i="1"/>
  <c r="N647" i="1"/>
  <c r="L648" i="1"/>
  <c r="M648" i="1"/>
  <c r="N648" i="1"/>
  <c r="L649" i="1"/>
  <c r="M649" i="1"/>
  <c r="N649" i="1"/>
  <c r="L650" i="1"/>
  <c r="M650" i="1"/>
  <c r="N650" i="1"/>
  <c r="L651" i="1"/>
  <c r="M651" i="1"/>
  <c r="N651" i="1"/>
  <c r="L652" i="1"/>
  <c r="M652" i="1"/>
  <c r="N652" i="1"/>
  <c r="L653" i="1"/>
  <c r="M653" i="1"/>
  <c r="N653" i="1"/>
  <c r="L654" i="1"/>
  <c r="M654" i="1"/>
  <c r="N654" i="1"/>
  <c r="L655" i="1"/>
  <c r="M655" i="1"/>
  <c r="N655" i="1"/>
  <c r="L656" i="1"/>
  <c r="M656" i="1"/>
  <c r="N656" i="1"/>
  <c r="L657" i="1"/>
  <c r="M657" i="1"/>
  <c r="N657" i="1"/>
  <c r="L658" i="1"/>
  <c r="M658" i="1"/>
  <c r="N658" i="1"/>
  <c r="L659" i="1"/>
  <c r="M659" i="1"/>
  <c r="N659" i="1"/>
  <c r="L660" i="1"/>
  <c r="M660" i="1"/>
  <c r="N660" i="1"/>
  <c r="L661" i="1"/>
  <c r="M661" i="1"/>
  <c r="N661" i="1"/>
  <c r="L662" i="1"/>
  <c r="M662" i="1"/>
  <c r="N662" i="1"/>
  <c r="L663" i="1"/>
  <c r="M663" i="1"/>
  <c r="N663" i="1"/>
  <c r="L664" i="1"/>
  <c r="M664" i="1"/>
  <c r="N664" i="1"/>
  <c r="L665" i="1"/>
  <c r="M665" i="1"/>
  <c r="N665" i="1"/>
  <c r="L666" i="1"/>
  <c r="M666" i="1"/>
  <c r="N666" i="1"/>
  <c r="L667" i="1"/>
  <c r="M667" i="1"/>
  <c r="N667" i="1"/>
  <c r="L668" i="1"/>
  <c r="M668" i="1"/>
  <c r="N668" i="1"/>
  <c r="L669" i="1"/>
  <c r="M669" i="1"/>
  <c r="N669" i="1"/>
  <c r="L670" i="1"/>
  <c r="M670" i="1"/>
  <c r="N670" i="1"/>
  <c r="L671" i="1"/>
  <c r="M671" i="1"/>
  <c r="N671" i="1"/>
  <c r="L672" i="1"/>
  <c r="M672" i="1"/>
  <c r="N672" i="1"/>
  <c r="L673" i="1"/>
  <c r="M673" i="1"/>
  <c r="N673" i="1"/>
  <c r="L674" i="1"/>
  <c r="M674" i="1"/>
  <c r="N674" i="1"/>
  <c r="L675" i="1"/>
  <c r="M675" i="1"/>
  <c r="N675" i="1"/>
  <c r="L676" i="1"/>
  <c r="M676" i="1"/>
  <c r="N676" i="1"/>
  <c r="L677" i="1"/>
  <c r="M677" i="1"/>
  <c r="N677" i="1"/>
  <c r="L678" i="1"/>
  <c r="M678" i="1"/>
  <c r="N678" i="1"/>
  <c r="L679" i="1"/>
  <c r="M679" i="1"/>
  <c r="N679" i="1"/>
  <c r="L680" i="1"/>
  <c r="M680" i="1"/>
  <c r="N680" i="1"/>
  <c r="L681" i="1"/>
  <c r="M681" i="1"/>
  <c r="N681" i="1"/>
  <c r="L682" i="1"/>
  <c r="M682" i="1"/>
  <c r="N682" i="1"/>
  <c r="L683" i="1"/>
  <c r="M683" i="1"/>
  <c r="N683" i="1"/>
  <c r="L684" i="1"/>
  <c r="M684" i="1"/>
  <c r="N684" i="1"/>
  <c r="L685" i="1"/>
  <c r="M685" i="1"/>
  <c r="N685" i="1"/>
  <c r="L686" i="1"/>
  <c r="M686" i="1"/>
  <c r="N686" i="1"/>
  <c r="L687" i="1"/>
  <c r="M687" i="1"/>
  <c r="N687" i="1"/>
  <c r="L688" i="1"/>
  <c r="M688" i="1"/>
  <c r="N688" i="1"/>
  <c r="L689" i="1"/>
  <c r="M689" i="1"/>
  <c r="N689" i="1"/>
  <c r="L690" i="1"/>
  <c r="M690" i="1"/>
  <c r="N690" i="1"/>
  <c r="L691" i="1"/>
  <c r="M691" i="1"/>
  <c r="N691" i="1"/>
  <c r="L692" i="1"/>
  <c r="M692" i="1"/>
  <c r="N692" i="1"/>
  <c r="L693" i="1"/>
  <c r="M693" i="1"/>
  <c r="N693" i="1"/>
  <c r="L694" i="1"/>
  <c r="M694" i="1"/>
  <c r="N694" i="1"/>
  <c r="L695" i="1"/>
  <c r="M695" i="1"/>
  <c r="N695" i="1"/>
  <c r="L696" i="1"/>
  <c r="M696" i="1"/>
  <c r="N696" i="1"/>
  <c r="L697" i="1"/>
  <c r="M697" i="1"/>
  <c r="N697" i="1"/>
  <c r="L698" i="1"/>
  <c r="M698" i="1"/>
  <c r="N698" i="1"/>
  <c r="L699" i="1"/>
  <c r="M699" i="1"/>
  <c r="N699" i="1"/>
  <c r="L700" i="1"/>
  <c r="M700" i="1"/>
  <c r="N700" i="1"/>
  <c r="L701" i="1"/>
  <c r="M701" i="1"/>
  <c r="N701" i="1"/>
  <c r="L702" i="1"/>
  <c r="M702" i="1"/>
  <c r="N702" i="1"/>
  <c r="L703" i="1"/>
  <c r="M703" i="1"/>
  <c r="N703" i="1"/>
  <c r="L704" i="1"/>
  <c r="M704" i="1"/>
  <c r="N704" i="1"/>
  <c r="L705" i="1"/>
  <c r="M705" i="1"/>
  <c r="N705" i="1"/>
  <c r="L706" i="1"/>
  <c r="M706" i="1"/>
  <c r="N706" i="1"/>
  <c r="L707" i="1"/>
  <c r="M707" i="1"/>
  <c r="N707" i="1"/>
  <c r="L708" i="1"/>
  <c r="M708" i="1"/>
  <c r="N708" i="1"/>
  <c r="L709" i="1"/>
  <c r="M709" i="1"/>
  <c r="N709" i="1"/>
  <c r="L710" i="1"/>
  <c r="M710" i="1"/>
  <c r="N710" i="1"/>
  <c r="L711" i="1"/>
  <c r="M711" i="1"/>
  <c r="N711" i="1"/>
  <c r="L712" i="1"/>
  <c r="M712" i="1"/>
  <c r="N712" i="1"/>
  <c r="L713" i="1"/>
  <c r="M713" i="1"/>
  <c r="N713" i="1"/>
  <c r="L714" i="1"/>
  <c r="M714" i="1"/>
  <c r="N714" i="1"/>
  <c r="L715" i="1"/>
  <c r="M715" i="1"/>
  <c r="N715" i="1"/>
  <c r="L716" i="1"/>
  <c r="M716" i="1"/>
  <c r="N716" i="1"/>
  <c r="L717" i="1"/>
  <c r="M717" i="1"/>
  <c r="N717" i="1"/>
  <c r="L718" i="1"/>
  <c r="M718" i="1"/>
  <c r="N718" i="1"/>
  <c r="L719" i="1"/>
  <c r="M719" i="1"/>
  <c r="N719" i="1"/>
  <c r="L720" i="1"/>
  <c r="M720" i="1"/>
  <c r="N720" i="1"/>
  <c r="L721" i="1"/>
  <c r="M721" i="1"/>
  <c r="N721" i="1"/>
  <c r="L722" i="1"/>
  <c r="M722" i="1"/>
  <c r="N722" i="1"/>
  <c r="L723" i="1"/>
  <c r="M723" i="1"/>
  <c r="N723" i="1"/>
  <c r="L724" i="1"/>
  <c r="M724" i="1"/>
  <c r="N724" i="1"/>
  <c r="L725" i="1"/>
  <c r="M725" i="1"/>
  <c r="N725" i="1"/>
  <c r="L726" i="1"/>
  <c r="M726" i="1"/>
  <c r="N726" i="1"/>
  <c r="L727" i="1"/>
  <c r="M727" i="1"/>
  <c r="N727" i="1"/>
  <c r="L728" i="1"/>
  <c r="M728" i="1"/>
  <c r="N728" i="1"/>
  <c r="L729" i="1"/>
  <c r="M729" i="1"/>
  <c r="N729" i="1"/>
  <c r="L730" i="1"/>
  <c r="M730" i="1"/>
  <c r="N730" i="1"/>
  <c r="L731" i="1"/>
  <c r="M731" i="1"/>
  <c r="N731" i="1"/>
  <c r="L732" i="1"/>
  <c r="M732" i="1"/>
  <c r="N732" i="1"/>
  <c r="L733" i="1"/>
  <c r="M733" i="1"/>
  <c r="N733" i="1"/>
  <c r="L734" i="1"/>
  <c r="M734" i="1"/>
  <c r="N734" i="1"/>
  <c r="L735" i="1"/>
  <c r="M735" i="1"/>
  <c r="N735" i="1"/>
  <c r="L736" i="1"/>
  <c r="M736" i="1"/>
  <c r="N736" i="1"/>
  <c r="L737" i="1"/>
  <c r="M737" i="1"/>
  <c r="N737" i="1"/>
  <c r="L738" i="1"/>
  <c r="M738" i="1"/>
  <c r="N738" i="1"/>
  <c r="L739" i="1"/>
  <c r="M739" i="1"/>
  <c r="N739" i="1"/>
  <c r="L740" i="1"/>
  <c r="M740" i="1"/>
  <c r="N740" i="1"/>
  <c r="L741" i="1"/>
  <c r="M741" i="1"/>
  <c r="N741" i="1"/>
  <c r="L742" i="1"/>
  <c r="M742" i="1"/>
  <c r="N742" i="1"/>
  <c r="L743" i="1"/>
  <c r="M743" i="1"/>
  <c r="N743" i="1"/>
  <c r="L744" i="1"/>
  <c r="M744" i="1"/>
  <c r="N744" i="1"/>
  <c r="L745" i="1"/>
  <c r="M745" i="1"/>
  <c r="N745" i="1"/>
  <c r="L746" i="1"/>
  <c r="M746" i="1"/>
  <c r="N746" i="1"/>
  <c r="L747" i="1"/>
  <c r="M747" i="1"/>
  <c r="N747" i="1"/>
  <c r="L748" i="1"/>
  <c r="M748" i="1"/>
  <c r="N748" i="1"/>
  <c r="L749" i="1"/>
  <c r="M749" i="1"/>
  <c r="N749" i="1"/>
  <c r="L750" i="1"/>
  <c r="M750" i="1"/>
  <c r="N750" i="1"/>
  <c r="L751" i="1"/>
  <c r="M751" i="1"/>
  <c r="N751" i="1"/>
  <c r="L752" i="1"/>
  <c r="M752" i="1"/>
  <c r="N752" i="1"/>
  <c r="L753" i="1"/>
  <c r="M753" i="1"/>
  <c r="N753" i="1"/>
  <c r="L754" i="1"/>
  <c r="M754" i="1"/>
  <c r="N754" i="1"/>
  <c r="L755" i="1"/>
  <c r="M755" i="1"/>
  <c r="N755" i="1"/>
  <c r="L756" i="1"/>
  <c r="M756" i="1"/>
  <c r="N756" i="1"/>
  <c r="L757" i="1"/>
  <c r="M757" i="1"/>
  <c r="N757" i="1"/>
  <c r="L758" i="1"/>
  <c r="M758" i="1"/>
  <c r="N758" i="1"/>
  <c r="L759" i="1"/>
  <c r="M759" i="1"/>
  <c r="N759" i="1"/>
  <c r="L760" i="1"/>
  <c r="M760" i="1"/>
  <c r="N760" i="1"/>
  <c r="L761" i="1"/>
  <c r="M761" i="1"/>
  <c r="N761" i="1"/>
  <c r="L762" i="1"/>
  <c r="M762" i="1"/>
  <c r="N762" i="1"/>
  <c r="L763" i="1"/>
  <c r="M763" i="1"/>
  <c r="N763" i="1"/>
  <c r="L764" i="1"/>
  <c r="M764" i="1"/>
  <c r="N764" i="1"/>
  <c r="L765" i="1"/>
  <c r="M765" i="1"/>
  <c r="N765" i="1"/>
  <c r="L766" i="1"/>
  <c r="M766" i="1"/>
  <c r="N766" i="1"/>
  <c r="L767" i="1"/>
  <c r="M767" i="1"/>
  <c r="N767" i="1"/>
  <c r="L768" i="1"/>
  <c r="M768" i="1"/>
  <c r="N768" i="1"/>
  <c r="L769" i="1"/>
  <c r="M769" i="1"/>
  <c r="N769" i="1"/>
  <c r="L770" i="1"/>
  <c r="M770" i="1"/>
  <c r="N770" i="1"/>
  <c r="L771" i="1"/>
  <c r="M771" i="1"/>
  <c r="N771" i="1"/>
  <c r="L772" i="1"/>
  <c r="M772" i="1"/>
  <c r="N772" i="1"/>
  <c r="L773" i="1"/>
  <c r="M773" i="1"/>
  <c r="N773" i="1"/>
  <c r="L774" i="1"/>
  <c r="M774" i="1"/>
  <c r="N774" i="1"/>
  <c r="L775" i="1"/>
  <c r="M775" i="1"/>
  <c r="N775" i="1"/>
  <c r="L776" i="1"/>
  <c r="M776" i="1"/>
  <c r="N776" i="1"/>
  <c r="L777" i="1"/>
  <c r="M777" i="1"/>
  <c r="N777" i="1"/>
  <c r="L778" i="1"/>
  <c r="M778" i="1"/>
  <c r="N778" i="1"/>
  <c r="L779" i="1"/>
  <c r="M779" i="1"/>
  <c r="N779" i="1"/>
  <c r="L780" i="1"/>
  <c r="M780" i="1"/>
  <c r="N780" i="1"/>
  <c r="L781" i="1"/>
  <c r="M781" i="1"/>
  <c r="N781" i="1"/>
  <c r="L782" i="1"/>
  <c r="M782" i="1"/>
  <c r="N782" i="1"/>
  <c r="L783" i="1"/>
  <c r="M783" i="1"/>
  <c r="N783" i="1"/>
  <c r="L784" i="1"/>
  <c r="M784" i="1"/>
  <c r="N784" i="1"/>
  <c r="L785" i="1"/>
  <c r="M785" i="1"/>
  <c r="N785" i="1"/>
  <c r="L786" i="1"/>
  <c r="M786" i="1"/>
  <c r="N786" i="1"/>
  <c r="L787" i="1"/>
  <c r="M787" i="1"/>
  <c r="N787" i="1"/>
  <c r="L788" i="1"/>
  <c r="M788" i="1"/>
  <c r="N788" i="1"/>
  <c r="L789" i="1"/>
  <c r="M789" i="1"/>
  <c r="N789" i="1"/>
  <c r="L790" i="1"/>
  <c r="M790" i="1"/>
  <c r="N790" i="1"/>
  <c r="L791" i="1"/>
  <c r="M791" i="1"/>
  <c r="N791" i="1"/>
  <c r="L792" i="1"/>
  <c r="M792" i="1"/>
  <c r="N792" i="1"/>
  <c r="L793" i="1"/>
  <c r="M793" i="1"/>
  <c r="N793" i="1"/>
  <c r="L794" i="1"/>
  <c r="M794" i="1"/>
  <c r="N794" i="1"/>
  <c r="L795" i="1"/>
  <c r="M795" i="1"/>
  <c r="N795" i="1"/>
  <c r="L796" i="1"/>
  <c r="M796" i="1"/>
  <c r="N796" i="1"/>
  <c r="L797" i="1"/>
  <c r="M797" i="1"/>
  <c r="N797" i="1"/>
  <c r="L798" i="1"/>
  <c r="M798" i="1"/>
  <c r="N798" i="1"/>
  <c r="L799" i="1"/>
  <c r="M799" i="1"/>
  <c r="N799" i="1"/>
  <c r="L800" i="1"/>
  <c r="M800" i="1"/>
  <c r="N800" i="1"/>
  <c r="L801" i="1"/>
  <c r="M801" i="1"/>
  <c r="N801" i="1"/>
  <c r="L802" i="1"/>
  <c r="M802" i="1"/>
  <c r="N802" i="1"/>
  <c r="L803" i="1"/>
  <c r="M803" i="1"/>
  <c r="N803" i="1"/>
  <c r="L804" i="1"/>
  <c r="M804" i="1"/>
  <c r="N804" i="1"/>
  <c r="L805" i="1"/>
  <c r="M805" i="1"/>
  <c r="N805" i="1"/>
  <c r="L806" i="1"/>
  <c r="M806" i="1"/>
  <c r="N806" i="1"/>
  <c r="L807" i="1"/>
  <c r="M807" i="1"/>
  <c r="N807" i="1"/>
  <c r="L808" i="1"/>
  <c r="M808" i="1"/>
  <c r="N808" i="1"/>
  <c r="L809" i="1"/>
  <c r="M809" i="1"/>
  <c r="N809" i="1"/>
  <c r="L810" i="1"/>
  <c r="M810" i="1"/>
  <c r="N810" i="1"/>
  <c r="L811" i="1"/>
  <c r="M811" i="1"/>
  <c r="N811" i="1"/>
  <c r="L812" i="1"/>
  <c r="M812" i="1"/>
  <c r="N812" i="1"/>
  <c r="L813" i="1"/>
  <c r="M813" i="1"/>
  <c r="N813" i="1"/>
  <c r="L814" i="1"/>
  <c r="M814" i="1"/>
  <c r="N814" i="1"/>
  <c r="L815" i="1"/>
  <c r="M815" i="1"/>
  <c r="N815" i="1"/>
  <c r="L816" i="1"/>
  <c r="M816" i="1"/>
  <c r="N816" i="1"/>
  <c r="L817" i="1"/>
  <c r="M817" i="1"/>
  <c r="N817" i="1"/>
  <c r="L818" i="1"/>
  <c r="M818" i="1"/>
  <c r="N818" i="1"/>
  <c r="L819" i="1"/>
  <c r="M819" i="1"/>
  <c r="N819" i="1"/>
  <c r="L820" i="1"/>
  <c r="M820" i="1"/>
  <c r="N820" i="1"/>
  <c r="L821" i="1"/>
  <c r="M821" i="1"/>
  <c r="N821" i="1"/>
  <c r="L822" i="1"/>
  <c r="M822" i="1"/>
  <c r="N822" i="1"/>
  <c r="L823" i="1"/>
  <c r="M823" i="1"/>
  <c r="N823" i="1"/>
  <c r="L824" i="1"/>
  <c r="M824" i="1"/>
  <c r="N824" i="1"/>
  <c r="L825" i="1"/>
  <c r="M825" i="1"/>
  <c r="N825" i="1"/>
  <c r="L826" i="1"/>
  <c r="M826" i="1"/>
  <c r="N826" i="1"/>
  <c r="L827" i="1"/>
  <c r="M827" i="1"/>
  <c r="N827" i="1"/>
  <c r="L828" i="1"/>
  <c r="M828" i="1"/>
  <c r="N828" i="1"/>
  <c r="L829" i="1"/>
  <c r="M829" i="1"/>
  <c r="N829" i="1"/>
  <c r="L830" i="1"/>
  <c r="M830" i="1"/>
  <c r="N830" i="1"/>
  <c r="L831" i="1"/>
  <c r="M831" i="1"/>
  <c r="N831" i="1"/>
  <c r="L832" i="1"/>
  <c r="M832" i="1"/>
  <c r="N832" i="1"/>
  <c r="L833" i="1"/>
  <c r="M833" i="1"/>
  <c r="N833" i="1"/>
  <c r="L834" i="1"/>
  <c r="M834" i="1"/>
  <c r="N834" i="1"/>
  <c r="L835" i="1"/>
  <c r="M835" i="1"/>
  <c r="N835" i="1"/>
  <c r="L836" i="1"/>
  <c r="M836" i="1"/>
  <c r="N836" i="1"/>
  <c r="L837" i="1"/>
  <c r="M837" i="1"/>
  <c r="N837" i="1"/>
  <c r="L838" i="1"/>
  <c r="M838" i="1"/>
  <c r="N838" i="1"/>
  <c r="L839" i="1"/>
  <c r="M839" i="1"/>
  <c r="N839" i="1"/>
  <c r="L840" i="1"/>
  <c r="M840" i="1"/>
  <c r="N840" i="1"/>
  <c r="L841" i="1"/>
  <c r="M841" i="1"/>
  <c r="N841" i="1"/>
  <c r="L842" i="1"/>
  <c r="M842" i="1"/>
  <c r="N842" i="1"/>
  <c r="L843" i="1"/>
  <c r="M843" i="1"/>
  <c r="N843" i="1"/>
  <c r="L844" i="1"/>
  <c r="M844" i="1"/>
  <c r="N844" i="1"/>
  <c r="L845" i="1"/>
  <c r="M845" i="1"/>
  <c r="N845" i="1"/>
  <c r="L846" i="1"/>
  <c r="M846" i="1"/>
  <c r="N846" i="1"/>
  <c r="L847" i="1"/>
  <c r="M847" i="1"/>
  <c r="N847" i="1"/>
  <c r="L848" i="1"/>
  <c r="M848" i="1"/>
  <c r="N848" i="1"/>
  <c r="L849" i="1"/>
  <c r="M849" i="1"/>
  <c r="N849" i="1"/>
  <c r="L850" i="1"/>
  <c r="M850" i="1"/>
  <c r="N850" i="1"/>
  <c r="L851" i="1"/>
  <c r="M851" i="1"/>
  <c r="N851" i="1"/>
  <c r="L852" i="1"/>
  <c r="M852" i="1"/>
  <c r="N852" i="1"/>
  <c r="L853" i="1"/>
  <c r="M853" i="1"/>
  <c r="N853" i="1"/>
  <c r="L854" i="1"/>
  <c r="M854" i="1"/>
  <c r="N854" i="1"/>
  <c r="L855" i="1"/>
  <c r="M855" i="1"/>
  <c r="N855" i="1"/>
  <c r="L856" i="1"/>
  <c r="M856" i="1"/>
  <c r="N856" i="1"/>
  <c r="L857" i="1"/>
  <c r="M857" i="1"/>
  <c r="N857" i="1"/>
  <c r="L858" i="1"/>
  <c r="M858" i="1"/>
  <c r="N858" i="1"/>
  <c r="L859" i="1"/>
  <c r="M859" i="1"/>
  <c r="N859" i="1"/>
  <c r="L860" i="1"/>
  <c r="M860" i="1"/>
  <c r="N860" i="1"/>
  <c r="L861" i="1"/>
  <c r="M861" i="1"/>
  <c r="N861" i="1"/>
  <c r="L862" i="1"/>
  <c r="M862" i="1"/>
  <c r="N862" i="1"/>
  <c r="L863" i="1"/>
  <c r="M863" i="1"/>
  <c r="N863" i="1"/>
  <c r="L864" i="1"/>
  <c r="M864" i="1"/>
  <c r="N864" i="1"/>
  <c r="L865" i="1"/>
  <c r="M865" i="1"/>
  <c r="N865" i="1"/>
  <c r="L866" i="1"/>
  <c r="M866" i="1"/>
  <c r="N866" i="1"/>
  <c r="L867" i="1"/>
  <c r="M867" i="1"/>
  <c r="N867" i="1"/>
  <c r="L868" i="1"/>
  <c r="M868" i="1"/>
  <c r="N868" i="1"/>
  <c r="L869" i="1"/>
  <c r="M869" i="1"/>
  <c r="N869" i="1"/>
  <c r="L870" i="1"/>
  <c r="M870" i="1"/>
  <c r="N870" i="1"/>
  <c r="L871" i="1"/>
  <c r="M871" i="1"/>
  <c r="N871" i="1"/>
  <c r="L872" i="1"/>
  <c r="M872" i="1"/>
  <c r="N872" i="1"/>
  <c r="L873" i="1"/>
  <c r="M873" i="1"/>
  <c r="N873" i="1"/>
  <c r="L874" i="1"/>
  <c r="M874" i="1"/>
  <c r="N874" i="1"/>
  <c r="L875" i="1"/>
  <c r="M875" i="1"/>
  <c r="N875" i="1"/>
  <c r="L876" i="1"/>
  <c r="M876" i="1"/>
  <c r="N876" i="1"/>
  <c r="L877" i="1"/>
  <c r="M877" i="1"/>
  <c r="N877" i="1"/>
  <c r="L878" i="1"/>
  <c r="M878" i="1"/>
  <c r="N878" i="1"/>
  <c r="L879" i="1"/>
  <c r="M879" i="1"/>
  <c r="N879" i="1"/>
  <c r="L880" i="1"/>
  <c r="M880" i="1"/>
  <c r="N880" i="1"/>
  <c r="L881" i="1"/>
  <c r="M881" i="1"/>
  <c r="N881" i="1"/>
  <c r="L882" i="1"/>
  <c r="M882" i="1"/>
  <c r="N882" i="1"/>
  <c r="L883" i="1"/>
  <c r="M883" i="1"/>
  <c r="N883" i="1"/>
  <c r="L884" i="1"/>
  <c r="M884" i="1"/>
  <c r="N884" i="1"/>
  <c r="L885" i="1"/>
  <c r="M885" i="1"/>
  <c r="N885" i="1"/>
  <c r="L886" i="1"/>
  <c r="M886" i="1"/>
  <c r="N886" i="1"/>
  <c r="L887" i="1"/>
  <c r="M887" i="1"/>
  <c r="N887" i="1"/>
  <c r="L888" i="1"/>
  <c r="M888" i="1"/>
  <c r="N888" i="1"/>
  <c r="L889" i="1"/>
  <c r="M889" i="1"/>
  <c r="N889" i="1"/>
  <c r="L890" i="1"/>
  <c r="M890" i="1"/>
  <c r="N890" i="1"/>
  <c r="L891" i="1"/>
  <c r="M891" i="1"/>
  <c r="N891" i="1"/>
  <c r="L892" i="1"/>
  <c r="M892" i="1"/>
  <c r="N892" i="1"/>
  <c r="L893" i="1"/>
  <c r="M893" i="1"/>
  <c r="N893" i="1"/>
  <c r="L894" i="1"/>
  <c r="M894" i="1"/>
  <c r="N894" i="1"/>
  <c r="L895" i="1"/>
  <c r="M895" i="1"/>
  <c r="N895" i="1"/>
  <c r="L896" i="1"/>
  <c r="M896" i="1"/>
  <c r="N896" i="1"/>
  <c r="L897" i="1"/>
  <c r="M897" i="1"/>
  <c r="N897" i="1"/>
  <c r="L898" i="1"/>
  <c r="M898" i="1"/>
  <c r="N898" i="1"/>
  <c r="L899" i="1"/>
  <c r="M899" i="1"/>
  <c r="N899" i="1"/>
  <c r="L900" i="1"/>
  <c r="M900" i="1"/>
  <c r="N900" i="1"/>
  <c r="L901" i="1"/>
  <c r="M901" i="1"/>
  <c r="N901" i="1"/>
  <c r="L902" i="1"/>
  <c r="M902" i="1"/>
  <c r="N902" i="1"/>
  <c r="L903" i="1"/>
  <c r="M903" i="1"/>
  <c r="N903" i="1"/>
  <c r="L904" i="1"/>
  <c r="M904" i="1"/>
  <c r="N904" i="1"/>
  <c r="L905" i="1"/>
  <c r="M905" i="1"/>
  <c r="N905" i="1"/>
  <c r="L906" i="1"/>
  <c r="M906" i="1"/>
  <c r="N906" i="1"/>
  <c r="L907" i="1"/>
  <c r="M907" i="1"/>
  <c r="N907" i="1"/>
  <c r="L908" i="1"/>
  <c r="M908" i="1"/>
  <c r="N908" i="1"/>
  <c r="L909" i="1"/>
  <c r="M909" i="1"/>
  <c r="N909" i="1"/>
  <c r="L910" i="1"/>
  <c r="M910" i="1"/>
  <c r="N910" i="1"/>
  <c r="L911" i="1"/>
  <c r="M911" i="1"/>
  <c r="N911" i="1"/>
  <c r="L912" i="1"/>
  <c r="M912" i="1"/>
  <c r="N912" i="1"/>
  <c r="L913" i="1"/>
  <c r="M913" i="1"/>
  <c r="N913" i="1"/>
  <c r="L914" i="1"/>
  <c r="M914" i="1"/>
  <c r="N914" i="1"/>
  <c r="L915" i="1"/>
  <c r="M915" i="1"/>
  <c r="N915" i="1"/>
  <c r="L916" i="1"/>
  <c r="M916" i="1"/>
  <c r="N916" i="1"/>
  <c r="L917" i="1"/>
  <c r="M917" i="1"/>
  <c r="N917" i="1"/>
  <c r="L918" i="1"/>
  <c r="M918" i="1"/>
  <c r="N918" i="1"/>
  <c r="L919" i="1"/>
  <c r="M919" i="1"/>
  <c r="N919" i="1"/>
  <c r="L920" i="1"/>
  <c r="M920" i="1"/>
  <c r="N920" i="1"/>
  <c r="L921" i="1"/>
  <c r="M921" i="1"/>
  <c r="N921" i="1"/>
  <c r="L922" i="1"/>
  <c r="M922" i="1"/>
  <c r="N922" i="1"/>
  <c r="L923" i="1"/>
  <c r="M923" i="1"/>
  <c r="N923" i="1"/>
  <c r="L924" i="1"/>
  <c r="M924" i="1"/>
  <c r="N924" i="1"/>
  <c r="L925" i="1"/>
  <c r="M925" i="1"/>
  <c r="N925" i="1"/>
  <c r="L926" i="1"/>
  <c r="M926" i="1"/>
  <c r="N926" i="1"/>
  <c r="L927" i="1"/>
  <c r="M927" i="1"/>
  <c r="N927" i="1"/>
  <c r="L928" i="1"/>
  <c r="M928" i="1"/>
  <c r="N928" i="1"/>
  <c r="L929" i="1"/>
  <c r="M929" i="1"/>
  <c r="N929" i="1"/>
  <c r="L930" i="1"/>
  <c r="M930" i="1"/>
  <c r="N930" i="1"/>
  <c r="L931" i="1"/>
  <c r="M931" i="1"/>
  <c r="N931" i="1"/>
  <c r="L932" i="1"/>
  <c r="M932" i="1"/>
  <c r="N932" i="1"/>
  <c r="L933" i="1"/>
  <c r="M933" i="1"/>
  <c r="N933" i="1"/>
  <c r="L934" i="1"/>
  <c r="M934" i="1"/>
  <c r="N934" i="1"/>
  <c r="L935" i="1"/>
  <c r="M935" i="1"/>
  <c r="N935" i="1"/>
  <c r="L936" i="1"/>
  <c r="M936" i="1"/>
  <c r="N936" i="1"/>
  <c r="L937" i="1"/>
  <c r="M937" i="1"/>
  <c r="N937" i="1"/>
  <c r="L938" i="1"/>
  <c r="M938" i="1"/>
  <c r="N938" i="1"/>
  <c r="L939" i="1"/>
  <c r="M939" i="1"/>
  <c r="N939" i="1"/>
  <c r="L940" i="1"/>
  <c r="M940" i="1"/>
  <c r="N940" i="1"/>
  <c r="L941" i="1"/>
  <c r="M941" i="1"/>
  <c r="N941" i="1"/>
  <c r="L942" i="1"/>
  <c r="M942" i="1"/>
  <c r="N942" i="1"/>
  <c r="L943" i="1"/>
  <c r="M943" i="1"/>
  <c r="N943" i="1"/>
  <c r="L944" i="1"/>
  <c r="M944" i="1"/>
  <c r="N944" i="1"/>
  <c r="L945" i="1"/>
  <c r="M945" i="1"/>
  <c r="N945" i="1"/>
  <c r="L946" i="1"/>
  <c r="M946" i="1"/>
  <c r="N946" i="1"/>
  <c r="L947" i="1"/>
  <c r="M947" i="1"/>
  <c r="N947" i="1"/>
  <c r="L948" i="1"/>
  <c r="M948" i="1"/>
  <c r="N948" i="1"/>
  <c r="L949" i="1"/>
  <c r="M949" i="1"/>
  <c r="N949" i="1"/>
  <c r="L950" i="1"/>
  <c r="M950" i="1"/>
  <c r="N950" i="1"/>
  <c r="L951" i="1"/>
  <c r="M951" i="1"/>
  <c r="N951" i="1"/>
  <c r="L952" i="1"/>
  <c r="M952" i="1"/>
  <c r="N952" i="1"/>
  <c r="L953" i="1"/>
  <c r="M953" i="1"/>
  <c r="N953" i="1"/>
  <c r="L954" i="1"/>
  <c r="M954" i="1"/>
  <c r="N954" i="1"/>
  <c r="L955" i="1"/>
  <c r="M955" i="1"/>
  <c r="N955" i="1"/>
  <c r="L956" i="1"/>
  <c r="M956" i="1"/>
  <c r="N956" i="1"/>
  <c r="L957" i="1"/>
  <c r="M957" i="1"/>
  <c r="N957" i="1"/>
  <c r="L958" i="1"/>
  <c r="M958" i="1"/>
  <c r="N958" i="1"/>
  <c r="L959" i="1"/>
  <c r="M959" i="1"/>
  <c r="N959" i="1"/>
  <c r="L960" i="1"/>
  <c r="M960" i="1"/>
  <c r="N960" i="1"/>
  <c r="L961" i="1"/>
  <c r="M961" i="1"/>
  <c r="N961" i="1"/>
  <c r="L962" i="1"/>
  <c r="M962" i="1"/>
  <c r="N962" i="1"/>
  <c r="L963" i="1"/>
  <c r="M963" i="1"/>
  <c r="N963" i="1"/>
  <c r="L964" i="1"/>
  <c r="M964" i="1"/>
  <c r="N964" i="1"/>
  <c r="L965" i="1"/>
  <c r="M965" i="1"/>
  <c r="N965" i="1"/>
  <c r="L966" i="1"/>
  <c r="M966" i="1"/>
  <c r="N966" i="1"/>
  <c r="L967" i="1"/>
  <c r="M967" i="1"/>
  <c r="N967" i="1"/>
  <c r="L968" i="1"/>
  <c r="M968" i="1"/>
  <c r="N968" i="1"/>
  <c r="L969" i="1"/>
  <c r="M969" i="1"/>
  <c r="N969" i="1"/>
  <c r="L970" i="1"/>
  <c r="M970" i="1"/>
  <c r="N970" i="1"/>
  <c r="L971" i="1"/>
  <c r="M971" i="1"/>
  <c r="N971" i="1"/>
  <c r="L972" i="1"/>
  <c r="M972" i="1"/>
  <c r="N972" i="1"/>
  <c r="L973" i="1"/>
  <c r="M973" i="1"/>
  <c r="N973" i="1"/>
  <c r="L974" i="1"/>
  <c r="M974" i="1"/>
  <c r="N974" i="1"/>
  <c r="L975" i="1"/>
  <c r="M975" i="1"/>
  <c r="N975" i="1"/>
  <c r="L976" i="1"/>
  <c r="M976" i="1"/>
  <c r="N976" i="1"/>
  <c r="L977" i="1"/>
  <c r="M977" i="1"/>
  <c r="N977" i="1"/>
  <c r="L978" i="1"/>
  <c r="M978" i="1"/>
  <c r="N978" i="1"/>
  <c r="L979" i="1"/>
  <c r="M979" i="1"/>
  <c r="N979" i="1"/>
  <c r="L980" i="1"/>
  <c r="M980" i="1"/>
  <c r="N980" i="1"/>
  <c r="L981" i="1"/>
  <c r="M981" i="1"/>
  <c r="N981" i="1"/>
  <c r="L982" i="1"/>
  <c r="M982" i="1"/>
  <c r="N982" i="1"/>
  <c r="L983" i="1"/>
  <c r="M983" i="1"/>
  <c r="N983" i="1"/>
  <c r="L984" i="1"/>
  <c r="M984" i="1"/>
  <c r="N984" i="1"/>
  <c r="L985" i="1"/>
  <c r="M985" i="1"/>
  <c r="N985" i="1"/>
  <c r="L986" i="1"/>
  <c r="M986" i="1"/>
  <c r="N986" i="1"/>
  <c r="L987" i="1"/>
  <c r="M987" i="1"/>
  <c r="N987" i="1"/>
  <c r="L988" i="1"/>
  <c r="M988" i="1"/>
  <c r="N988" i="1"/>
  <c r="L989" i="1"/>
  <c r="M989" i="1"/>
  <c r="N989" i="1"/>
  <c r="L990" i="1"/>
  <c r="M990" i="1"/>
  <c r="N990" i="1"/>
  <c r="L991" i="1"/>
  <c r="M991" i="1"/>
  <c r="N991" i="1"/>
  <c r="L992" i="1"/>
  <c r="M992" i="1"/>
  <c r="N992" i="1"/>
  <c r="L993" i="1"/>
  <c r="M993" i="1"/>
  <c r="N993" i="1"/>
  <c r="L994" i="1"/>
  <c r="M994" i="1"/>
  <c r="N994" i="1"/>
  <c r="L995" i="1"/>
  <c r="M995" i="1"/>
  <c r="N995" i="1"/>
  <c r="L996" i="1"/>
  <c r="M996" i="1"/>
  <c r="N996" i="1"/>
  <c r="L997" i="1"/>
  <c r="M997" i="1"/>
  <c r="N997" i="1"/>
  <c r="L998" i="1"/>
  <c r="M998" i="1"/>
  <c r="N998" i="1"/>
  <c r="L999" i="1"/>
  <c r="M999" i="1"/>
  <c r="N999" i="1"/>
  <c r="L1000" i="1"/>
  <c r="M1000" i="1"/>
  <c r="N1000" i="1"/>
  <c r="L1001" i="1"/>
  <c r="M1001" i="1"/>
  <c r="N1001" i="1"/>
  <c r="L1002" i="1"/>
  <c r="M1002" i="1"/>
  <c r="N1002" i="1"/>
  <c r="L1003" i="1"/>
  <c r="M1003" i="1"/>
  <c r="N1003" i="1"/>
  <c r="L1004" i="1"/>
  <c r="M1004" i="1"/>
  <c r="N1004" i="1"/>
  <c r="L1005" i="1"/>
  <c r="M1005" i="1"/>
  <c r="N1005" i="1"/>
  <c r="L1006" i="1"/>
  <c r="M1006" i="1"/>
  <c r="N1006" i="1"/>
  <c r="L1007" i="1"/>
  <c r="M1007" i="1"/>
  <c r="N1007" i="1"/>
  <c r="L1008" i="1"/>
  <c r="M1008" i="1"/>
  <c r="N1008" i="1"/>
  <c r="L1009" i="1"/>
  <c r="M1009" i="1"/>
  <c r="N1009" i="1"/>
  <c r="L1010" i="1"/>
  <c r="M1010" i="1"/>
  <c r="N1010" i="1"/>
  <c r="L1011" i="1"/>
  <c r="M1011" i="1"/>
  <c r="N1011" i="1"/>
  <c r="L1012" i="1"/>
  <c r="M1012" i="1"/>
  <c r="N1012" i="1"/>
  <c r="L1013" i="1"/>
  <c r="M1013" i="1"/>
  <c r="N1013" i="1"/>
  <c r="L1014" i="1"/>
  <c r="M1014" i="1"/>
  <c r="N1014" i="1"/>
  <c r="L1015" i="1"/>
  <c r="M1015" i="1"/>
  <c r="N1015" i="1"/>
  <c r="L1016" i="1"/>
  <c r="M1016" i="1"/>
  <c r="N1016" i="1"/>
  <c r="L1017" i="1"/>
  <c r="M1017" i="1"/>
  <c r="N1017" i="1"/>
  <c r="L1018" i="1"/>
  <c r="M1018" i="1"/>
  <c r="N1018" i="1"/>
  <c r="L1019" i="1"/>
  <c r="M1019" i="1"/>
  <c r="N1019" i="1"/>
  <c r="L1020" i="1"/>
  <c r="M1020" i="1"/>
  <c r="N1020" i="1"/>
  <c r="L1021" i="1"/>
  <c r="M1021" i="1"/>
  <c r="N1021" i="1"/>
  <c r="L1022" i="1"/>
  <c r="M1022" i="1"/>
  <c r="N1022" i="1"/>
  <c r="L1023" i="1"/>
  <c r="M1023" i="1"/>
  <c r="N1023" i="1"/>
  <c r="L1024" i="1"/>
  <c r="M1024" i="1"/>
  <c r="N1024" i="1"/>
  <c r="L1025" i="1"/>
  <c r="M1025" i="1"/>
  <c r="N1025" i="1"/>
  <c r="L1026" i="1"/>
  <c r="M1026" i="1"/>
  <c r="N1026" i="1"/>
  <c r="L1027" i="1"/>
  <c r="M1027" i="1"/>
  <c r="N1027" i="1"/>
  <c r="L1028" i="1"/>
  <c r="M1028" i="1"/>
  <c r="N1028" i="1"/>
  <c r="L1029" i="1"/>
  <c r="M1029" i="1"/>
  <c r="N1029" i="1"/>
  <c r="L1030" i="1"/>
  <c r="M1030" i="1"/>
  <c r="N1030" i="1"/>
  <c r="L1031" i="1"/>
  <c r="M1031" i="1"/>
  <c r="N1031" i="1"/>
  <c r="L1032" i="1"/>
  <c r="M1032" i="1"/>
  <c r="N1032" i="1"/>
  <c r="L1033" i="1"/>
  <c r="M1033" i="1"/>
  <c r="N1033" i="1"/>
  <c r="L1034" i="1"/>
  <c r="M1034" i="1"/>
  <c r="N1034" i="1"/>
  <c r="L1035" i="1"/>
  <c r="M1035" i="1"/>
  <c r="N1035" i="1"/>
  <c r="L1036" i="1"/>
  <c r="M1036" i="1"/>
  <c r="N1036" i="1"/>
  <c r="L1037" i="1"/>
  <c r="M1037" i="1"/>
  <c r="N1037" i="1"/>
  <c r="L1038" i="1"/>
  <c r="M1038" i="1"/>
  <c r="N1038" i="1"/>
  <c r="L1039" i="1"/>
  <c r="M1039" i="1"/>
  <c r="N1039" i="1"/>
  <c r="L1040" i="1"/>
  <c r="M1040" i="1"/>
  <c r="N1040" i="1"/>
  <c r="L1041" i="1"/>
  <c r="M1041" i="1"/>
  <c r="N1041" i="1"/>
  <c r="L1042" i="1"/>
  <c r="M1042" i="1"/>
  <c r="N1042" i="1"/>
  <c r="L1043" i="1"/>
  <c r="M1043" i="1"/>
  <c r="N1043" i="1"/>
  <c r="L1044" i="1"/>
  <c r="M1044" i="1"/>
  <c r="N1044" i="1"/>
  <c r="L1045" i="1"/>
  <c r="M1045" i="1"/>
  <c r="N1045" i="1"/>
  <c r="L1046" i="1"/>
  <c r="M1046" i="1"/>
  <c r="N1046" i="1"/>
  <c r="L1047" i="1"/>
  <c r="M1047" i="1"/>
  <c r="N1047" i="1"/>
  <c r="L1048" i="1"/>
  <c r="M1048" i="1"/>
  <c r="N1048" i="1"/>
  <c r="L1049" i="1"/>
  <c r="M1049" i="1"/>
  <c r="N1049" i="1"/>
  <c r="L1050" i="1"/>
  <c r="M1050" i="1"/>
  <c r="N1050" i="1"/>
  <c r="L1051" i="1"/>
  <c r="M1051" i="1"/>
  <c r="N1051" i="1"/>
  <c r="L1052" i="1"/>
  <c r="M1052" i="1"/>
  <c r="N1052" i="1"/>
  <c r="L1053" i="1"/>
  <c r="M1053" i="1"/>
  <c r="N1053" i="1"/>
  <c r="L1054" i="1"/>
  <c r="M1054" i="1"/>
  <c r="N1054" i="1"/>
  <c r="L1055" i="1"/>
  <c r="M1055" i="1"/>
  <c r="N1055" i="1"/>
  <c r="L1056" i="1"/>
  <c r="M1056" i="1"/>
  <c r="N1056" i="1"/>
  <c r="L1057" i="1"/>
  <c r="M1057" i="1"/>
  <c r="N1057" i="1"/>
  <c r="L1058" i="1"/>
  <c r="M1058" i="1"/>
  <c r="N1058" i="1"/>
  <c r="L1059" i="1"/>
  <c r="M1059" i="1"/>
  <c r="N1059" i="1"/>
  <c r="L1060" i="1"/>
  <c r="M1060" i="1"/>
  <c r="N1060" i="1"/>
  <c r="L1061" i="1"/>
  <c r="M1061" i="1"/>
  <c r="N1061" i="1"/>
  <c r="L1062" i="1"/>
  <c r="M1062" i="1"/>
  <c r="N1062" i="1"/>
  <c r="L1063" i="1"/>
  <c r="M1063" i="1"/>
  <c r="N1063" i="1"/>
  <c r="L1064" i="1"/>
  <c r="M1064" i="1"/>
  <c r="N1064" i="1"/>
  <c r="L1065" i="1"/>
  <c r="M1065" i="1"/>
  <c r="N1065" i="1"/>
  <c r="L1066" i="1"/>
  <c r="M1066" i="1"/>
  <c r="N1066" i="1"/>
  <c r="L1067" i="1"/>
  <c r="M1067" i="1"/>
  <c r="N1067" i="1"/>
  <c r="L1068" i="1"/>
  <c r="M1068" i="1"/>
  <c r="N1068" i="1"/>
  <c r="L1069" i="1"/>
  <c r="M1069" i="1"/>
  <c r="N1069" i="1"/>
  <c r="L1070" i="1"/>
  <c r="M1070" i="1"/>
  <c r="N1070" i="1"/>
  <c r="L1071" i="1"/>
  <c r="M1071" i="1"/>
  <c r="N1071" i="1"/>
  <c r="L1072" i="1"/>
  <c r="M1072" i="1"/>
  <c r="N1072" i="1"/>
  <c r="L1073" i="1"/>
  <c r="M1073" i="1"/>
  <c r="N1073" i="1"/>
  <c r="L1074" i="1"/>
  <c r="M1074" i="1"/>
  <c r="N1074" i="1"/>
  <c r="L1075" i="1"/>
  <c r="M1075" i="1"/>
  <c r="N1075" i="1"/>
  <c r="L1076" i="1"/>
  <c r="M1076" i="1"/>
  <c r="N1076" i="1"/>
  <c r="L1077" i="1"/>
  <c r="M1077" i="1"/>
  <c r="N1077" i="1"/>
  <c r="L1078" i="1"/>
  <c r="M1078" i="1"/>
  <c r="N1078" i="1"/>
  <c r="L1079" i="1"/>
  <c r="M1079" i="1"/>
  <c r="N1079" i="1"/>
  <c r="L1080" i="1"/>
  <c r="M1080" i="1"/>
  <c r="N1080" i="1"/>
  <c r="L1081" i="1"/>
  <c r="M1081" i="1"/>
  <c r="N1081" i="1"/>
  <c r="L1082" i="1"/>
  <c r="M1082" i="1"/>
  <c r="N1082" i="1"/>
  <c r="L1083" i="1"/>
  <c r="M1083" i="1"/>
  <c r="N1083" i="1"/>
  <c r="L1084" i="1"/>
  <c r="M1084" i="1"/>
  <c r="N1084" i="1"/>
  <c r="L1085" i="1"/>
  <c r="M1085" i="1"/>
  <c r="N1085" i="1"/>
  <c r="L1086" i="1"/>
  <c r="M1086" i="1"/>
  <c r="N1086" i="1"/>
  <c r="L1087" i="1"/>
  <c r="M1087" i="1"/>
  <c r="N1087" i="1"/>
  <c r="L1088" i="1"/>
  <c r="M1088" i="1"/>
  <c r="N1088" i="1"/>
  <c r="L1089" i="1"/>
  <c r="M1089" i="1"/>
  <c r="N1089" i="1"/>
  <c r="L1090" i="1"/>
  <c r="M1090" i="1"/>
  <c r="N1090" i="1"/>
  <c r="L1091" i="1"/>
  <c r="M1091" i="1"/>
  <c r="N1091" i="1"/>
  <c r="L1092" i="1"/>
  <c r="M1092" i="1"/>
  <c r="N1092" i="1"/>
  <c r="L1093" i="1"/>
  <c r="M1093" i="1"/>
  <c r="N1093" i="1"/>
  <c r="L1094" i="1"/>
  <c r="M1094" i="1"/>
  <c r="N1094" i="1"/>
  <c r="L1095" i="1"/>
  <c r="M1095" i="1"/>
  <c r="N1095" i="1"/>
  <c r="L1096" i="1"/>
  <c r="M1096" i="1"/>
  <c r="N1096" i="1"/>
  <c r="L1097" i="1"/>
  <c r="M1097" i="1"/>
  <c r="N1097" i="1"/>
  <c r="L1098" i="1"/>
  <c r="M1098" i="1"/>
  <c r="N1098" i="1"/>
  <c r="L1099" i="1"/>
  <c r="M1099" i="1"/>
  <c r="N1099" i="1"/>
  <c r="L1100" i="1"/>
  <c r="M1100" i="1"/>
  <c r="N1100" i="1"/>
  <c r="L1101" i="1"/>
  <c r="M1101" i="1"/>
  <c r="N1101" i="1"/>
  <c r="L1102" i="1"/>
  <c r="M1102" i="1"/>
  <c r="N1102" i="1"/>
  <c r="L1103" i="1"/>
  <c r="M1103" i="1"/>
  <c r="N1103" i="1"/>
  <c r="L1104" i="1"/>
  <c r="M1104" i="1"/>
  <c r="N1104" i="1"/>
  <c r="L1105" i="1"/>
  <c r="M1105" i="1"/>
  <c r="N1105" i="1"/>
  <c r="L1106" i="1"/>
  <c r="M1106" i="1"/>
  <c r="N1106" i="1"/>
  <c r="L1107" i="1"/>
  <c r="M1107" i="1"/>
  <c r="N1107" i="1"/>
  <c r="L1108" i="1"/>
  <c r="M1108" i="1"/>
  <c r="N1108" i="1"/>
  <c r="L1109" i="1"/>
  <c r="M1109" i="1"/>
  <c r="N1109" i="1"/>
  <c r="L1110" i="1"/>
  <c r="M1110" i="1"/>
  <c r="N1110" i="1"/>
  <c r="L1111" i="1"/>
  <c r="M1111" i="1"/>
  <c r="N1111" i="1"/>
  <c r="L1112" i="1"/>
  <c r="M1112" i="1"/>
  <c r="N1112" i="1"/>
  <c r="L1113" i="1"/>
  <c r="M1113" i="1"/>
  <c r="N1113" i="1"/>
  <c r="L1114" i="1"/>
  <c r="M1114" i="1"/>
  <c r="N1114" i="1"/>
  <c r="L1115" i="1"/>
  <c r="M1115" i="1"/>
  <c r="N1115" i="1"/>
  <c r="L1116" i="1"/>
  <c r="M1116" i="1"/>
  <c r="N1116" i="1"/>
  <c r="L1117" i="1"/>
  <c r="M1117" i="1"/>
  <c r="N1117" i="1"/>
  <c r="L1118" i="1"/>
  <c r="M1118" i="1"/>
  <c r="N1118" i="1"/>
  <c r="L1119" i="1"/>
  <c r="M1119" i="1"/>
  <c r="N1119" i="1"/>
  <c r="L1120" i="1"/>
  <c r="M1120" i="1"/>
  <c r="N1120" i="1"/>
  <c r="L1121" i="1"/>
  <c r="M1121" i="1"/>
  <c r="N1121" i="1"/>
  <c r="L1122" i="1"/>
  <c r="M1122" i="1"/>
  <c r="N1122" i="1"/>
  <c r="L1123" i="1"/>
  <c r="M1123" i="1"/>
  <c r="N1123" i="1"/>
  <c r="L1124" i="1"/>
  <c r="M1124" i="1"/>
  <c r="N1124" i="1"/>
  <c r="L1125" i="1"/>
  <c r="M1125" i="1"/>
  <c r="N1125" i="1"/>
  <c r="L1126" i="1"/>
  <c r="M1126" i="1"/>
  <c r="N1126" i="1"/>
  <c r="L1127" i="1"/>
  <c r="M1127" i="1"/>
  <c r="N1127" i="1"/>
  <c r="L1128" i="1"/>
  <c r="M1128" i="1"/>
  <c r="N1128" i="1"/>
  <c r="L1129" i="1"/>
  <c r="M1129" i="1"/>
  <c r="N1129" i="1"/>
  <c r="L1130" i="1"/>
  <c r="M1130" i="1"/>
  <c r="N1130" i="1"/>
  <c r="L1131" i="1"/>
  <c r="M1131" i="1"/>
  <c r="N1131" i="1"/>
  <c r="L1132" i="1"/>
  <c r="M1132" i="1"/>
  <c r="N1132" i="1"/>
  <c r="L1133" i="1"/>
  <c r="M1133" i="1"/>
  <c r="N1133" i="1"/>
  <c r="L1134" i="1"/>
  <c r="M1134" i="1"/>
  <c r="N1134" i="1"/>
  <c r="L1135" i="1"/>
  <c r="M1135" i="1"/>
  <c r="N1135" i="1"/>
  <c r="L1136" i="1"/>
  <c r="M1136" i="1"/>
  <c r="N1136" i="1"/>
  <c r="L1137" i="1"/>
  <c r="M1137" i="1"/>
  <c r="N1137" i="1"/>
  <c r="L1138" i="1"/>
  <c r="M1138" i="1"/>
  <c r="N1138" i="1"/>
  <c r="L1139" i="1"/>
  <c r="M1139" i="1"/>
  <c r="N1139" i="1"/>
  <c r="L1140" i="1"/>
  <c r="M1140" i="1"/>
  <c r="N1140" i="1"/>
  <c r="L1141" i="1"/>
  <c r="M1141" i="1"/>
  <c r="N1141" i="1"/>
  <c r="L1142" i="1"/>
  <c r="M1142" i="1"/>
  <c r="N1142" i="1"/>
  <c r="L1143" i="1"/>
  <c r="M1143" i="1"/>
  <c r="N1143" i="1"/>
  <c r="L1144" i="1"/>
  <c r="M1144" i="1"/>
  <c r="N1144" i="1"/>
  <c r="L1145" i="1"/>
  <c r="M1145" i="1"/>
  <c r="N1145" i="1"/>
  <c r="L1146" i="1"/>
  <c r="M1146" i="1"/>
  <c r="N1146" i="1"/>
  <c r="L1147" i="1"/>
  <c r="M1147" i="1"/>
  <c r="N1147" i="1"/>
  <c r="L1148" i="1"/>
  <c r="M1148" i="1"/>
  <c r="N1148" i="1"/>
  <c r="L1149" i="1"/>
  <c r="M1149" i="1"/>
  <c r="N1149" i="1"/>
  <c r="L1150" i="1"/>
  <c r="M1150" i="1"/>
  <c r="N1150" i="1"/>
  <c r="L1151" i="1"/>
  <c r="M1151" i="1"/>
  <c r="N1151" i="1"/>
  <c r="L1152" i="1"/>
  <c r="M1152" i="1"/>
  <c r="N1152" i="1"/>
  <c r="L1153" i="1"/>
  <c r="M1153" i="1"/>
  <c r="N1153" i="1"/>
  <c r="L1154" i="1"/>
  <c r="M1154" i="1"/>
  <c r="N1154" i="1"/>
  <c r="L1155" i="1"/>
  <c r="M1155" i="1"/>
  <c r="N1155" i="1"/>
  <c r="L1156" i="1"/>
  <c r="M1156" i="1"/>
  <c r="N1156" i="1"/>
  <c r="L1157" i="1"/>
  <c r="M1157" i="1"/>
  <c r="N1157" i="1"/>
  <c r="L1158" i="1"/>
  <c r="M1158" i="1"/>
  <c r="N1158" i="1"/>
  <c r="L1159" i="1"/>
  <c r="M1159" i="1"/>
  <c r="N1159" i="1"/>
  <c r="L1160" i="1"/>
  <c r="M1160" i="1"/>
  <c r="N1160" i="1"/>
  <c r="L1161" i="1"/>
  <c r="M1161" i="1"/>
  <c r="N1161" i="1"/>
  <c r="L1162" i="1"/>
  <c r="M1162" i="1"/>
  <c r="N1162" i="1"/>
  <c r="L1163" i="1"/>
  <c r="M1163" i="1"/>
  <c r="N1163" i="1"/>
  <c r="L1164" i="1"/>
  <c r="M1164" i="1"/>
  <c r="N1164" i="1"/>
  <c r="L1165" i="1"/>
  <c r="M1165" i="1"/>
  <c r="N1165" i="1"/>
  <c r="L1166" i="1"/>
  <c r="M1166" i="1"/>
  <c r="N1166" i="1"/>
  <c r="L1167" i="1"/>
  <c r="M1167" i="1"/>
  <c r="N1167" i="1"/>
  <c r="L1168" i="1"/>
  <c r="M1168" i="1"/>
  <c r="N1168" i="1"/>
  <c r="L1169" i="1"/>
  <c r="M1169" i="1"/>
  <c r="N1169" i="1"/>
  <c r="L1170" i="1"/>
  <c r="M1170" i="1"/>
  <c r="N1170" i="1"/>
  <c r="L1171" i="1"/>
  <c r="M1171" i="1"/>
  <c r="N1171" i="1"/>
  <c r="L1172" i="1"/>
  <c r="M1172" i="1"/>
  <c r="N1172" i="1"/>
  <c r="L1173" i="1"/>
  <c r="M1173" i="1"/>
  <c r="N1173" i="1"/>
  <c r="L1174" i="1"/>
  <c r="M1174" i="1"/>
  <c r="N1174" i="1"/>
  <c r="L1175" i="1"/>
  <c r="M1175" i="1"/>
  <c r="N1175" i="1"/>
  <c r="L1176" i="1"/>
  <c r="M1176" i="1"/>
  <c r="N1176" i="1"/>
  <c r="L1177" i="1"/>
  <c r="M1177" i="1"/>
  <c r="N1177" i="1"/>
  <c r="L1178" i="1"/>
  <c r="M1178" i="1"/>
  <c r="N1178" i="1"/>
  <c r="L1179" i="1"/>
  <c r="M1179" i="1"/>
  <c r="N1179" i="1"/>
  <c r="L1180" i="1"/>
  <c r="M1180" i="1"/>
  <c r="N1180" i="1"/>
  <c r="L1181" i="1"/>
  <c r="M1181" i="1"/>
  <c r="N1181" i="1"/>
  <c r="L1182" i="1"/>
  <c r="M1182" i="1"/>
  <c r="N1182" i="1"/>
  <c r="L1183" i="1"/>
  <c r="M1183" i="1"/>
  <c r="N1183" i="1"/>
  <c r="L1184" i="1"/>
  <c r="M1184" i="1"/>
  <c r="N1184" i="1"/>
  <c r="L1185" i="1"/>
  <c r="M1185" i="1"/>
  <c r="N1185" i="1"/>
  <c r="L1186" i="1"/>
  <c r="M1186" i="1"/>
  <c r="N1186" i="1"/>
  <c r="L1187" i="1"/>
  <c r="M1187" i="1"/>
  <c r="N1187" i="1"/>
  <c r="L1188" i="1"/>
  <c r="M1188" i="1"/>
  <c r="N1188" i="1"/>
  <c r="L1189" i="1"/>
  <c r="M1189" i="1"/>
  <c r="N1189" i="1"/>
  <c r="L1190" i="1"/>
  <c r="M1190" i="1"/>
  <c r="N1190" i="1"/>
  <c r="L1191" i="1"/>
  <c r="M1191" i="1"/>
  <c r="N1191" i="1"/>
  <c r="L1192" i="1"/>
  <c r="M1192" i="1"/>
  <c r="N1192" i="1"/>
  <c r="L1193" i="1"/>
  <c r="M1193" i="1"/>
  <c r="N1193" i="1"/>
  <c r="L1194" i="1"/>
  <c r="M1194" i="1"/>
  <c r="N1194" i="1"/>
  <c r="L1195" i="1"/>
  <c r="M1195" i="1"/>
  <c r="N1195" i="1"/>
  <c r="L1196" i="1"/>
  <c r="M1196" i="1"/>
  <c r="N1196" i="1"/>
  <c r="L1197" i="1"/>
  <c r="M1197" i="1"/>
  <c r="N1197" i="1"/>
  <c r="L1198" i="1"/>
  <c r="M1198" i="1"/>
  <c r="N1198" i="1"/>
  <c r="L1199" i="1"/>
  <c r="M1199" i="1"/>
  <c r="N1199" i="1"/>
  <c r="L1200" i="1"/>
  <c r="M1200" i="1"/>
  <c r="N1200" i="1"/>
  <c r="L1201" i="1"/>
  <c r="M1201" i="1"/>
  <c r="N1201" i="1"/>
  <c r="L1202" i="1"/>
  <c r="M1202" i="1"/>
  <c r="N1202" i="1"/>
  <c r="L1203" i="1"/>
  <c r="M1203" i="1"/>
  <c r="N1203" i="1"/>
  <c r="L1204" i="1"/>
  <c r="M1204" i="1"/>
  <c r="N1204" i="1"/>
  <c r="L1205" i="1"/>
  <c r="M1205" i="1"/>
  <c r="N1205" i="1"/>
  <c r="L1206" i="1"/>
  <c r="M1206" i="1"/>
  <c r="N1206" i="1"/>
  <c r="L1207" i="1"/>
  <c r="M1207" i="1"/>
  <c r="N1207" i="1"/>
  <c r="L1208" i="1"/>
  <c r="M1208" i="1"/>
  <c r="N1208" i="1"/>
  <c r="L1209" i="1"/>
  <c r="M1209" i="1"/>
  <c r="N1209" i="1"/>
  <c r="L1210" i="1"/>
  <c r="M1210" i="1"/>
  <c r="N1210" i="1"/>
  <c r="L1211" i="1"/>
  <c r="M1211" i="1"/>
  <c r="N1211" i="1"/>
  <c r="L1212" i="1"/>
  <c r="M1212" i="1"/>
  <c r="N1212" i="1"/>
  <c r="L1213" i="1"/>
  <c r="M1213" i="1"/>
  <c r="N1213" i="1"/>
  <c r="L1214" i="1"/>
  <c r="M1214" i="1"/>
  <c r="N1214" i="1"/>
  <c r="L1215" i="1"/>
  <c r="M1215" i="1"/>
  <c r="N1215" i="1"/>
  <c r="L1216" i="1"/>
  <c r="M1216" i="1"/>
  <c r="N1216" i="1"/>
  <c r="L1217" i="1"/>
  <c r="M1217" i="1"/>
  <c r="N1217" i="1"/>
  <c r="L1218" i="1"/>
  <c r="M1218" i="1"/>
  <c r="N1218" i="1"/>
  <c r="L1219" i="1"/>
  <c r="M1219" i="1"/>
  <c r="N1219" i="1"/>
  <c r="L1220" i="1"/>
  <c r="M1220" i="1"/>
  <c r="N1220" i="1"/>
  <c r="L1221" i="1"/>
  <c r="M1221" i="1"/>
  <c r="N1221" i="1"/>
  <c r="L1222" i="1"/>
  <c r="M1222" i="1"/>
  <c r="N1222" i="1"/>
  <c r="L1223" i="1"/>
  <c r="M1223" i="1"/>
  <c r="N1223" i="1"/>
  <c r="L1224" i="1"/>
  <c r="M1224" i="1"/>
  <c r="N1224" i="1"/>
  <c r="L1225" i="1"/>
  <c r="M1225" i="1"/>
  <c r="N1225" i="1"/>
  <c r="L1226" i="1"/>
  <c r="M1226" i="1"/>
  <c r="N1226" i="1"/>
  <c r="L1227" i="1"/>
  <c r="M1227" i="1"/>
  <c r="N1227" i="1"/>
  <c r="L1228" i="1"/>
  <c r="M1228" i="1"/>
  <c r="N1228" i="1"/>
  <c r="L1229" i="1"/>
  <c r="M1229" i="1"/>
  <c r="N1229" i="1"/>
  <c r="L1230" i="1"/>
  <c r="M1230" i="1"/>
  <c r="N1230" i="1"/>
  <c r="L1231" i="1"/>
  <c r="M1231" i="1"/>
  <c r="N1231" i="1"/>
  <c r="L1232" i="1"/>
  <c r="M1232" i="1"/>
  <c r="N1232" i="1"/>
  <c r="L1233" i="1"/>
  <c r="M1233" i="1"/>
  <c r="N1233" i="1"/>
  <c r="L1234" i="1"/>
  <c r="M1234" i="1"/>
  <c r="N1234" i="1"/>
  <c r="L1235" i="1"/>
  <c r="M1235" i="1"/>
  <c r="N1235" i="1"/>
  <c r="L1236" i="1"/>
  <c r="M1236" i="1"/>
  <c r="N1236" i="1"/>
  <c r="L1237" i="1"/>
  <c r="M1237" i="1"/>
  <c r="N1237" i="1"/>
  <c r="L1238" i="1"/>
  <c r="M1238" i="1"/>
  <c r="N1238" i="1"/>
  <c r="L1239" i="1"/>
  <c r="M1239" i="1"/>
  <c r="N1239" i="1"/>
  <c r="L1240" i="1"/>
  <c r="M1240" i="1"/>
  <c r="N1240" i="1"/>
  <c r="L1241" i="1"/>
  <c r="M1241" i="1"/>
  <c r="N1241" i="1"/>
  <c r="L1242" i="1"/>
  <c r="M1242" i="1"/>
  <c r="N1242" i="1"/>
  <c r="L1243" i="1"/>
  <c r="M1243" i="1"/>
  <c r="N1243" i="1"/>
  <c r="L1244" i="1"/>
  <c r="M1244" i="1"/>
  <c r="N1244" i="1"/>
  <c r="L1245" i="1"/>
  <c r="M1245" i="1"/>
  <c r="N1245" i="1"/>
  <c r="L1246" i="1"/>
  <c r="M1246" i="1"/>
  <c r="N1246" i="1"/>
  <c r="L1247" i="1"/>
  <c r="M1247" i="1"/>
  <c r="N1247" i="1"/>
  <c r="L1248" i="1"/>
  <c r="M1248" i="1"/>
  <c r="N1248" i="1"/>
  <c r="L1249" i="1"/>
  <c r="M1249" i="1"/>
  <c r="N1249" i="1"/>
  <c r="L1250" i="1"/>
  <c r="M1250" i="1"/>
  <c r="N1250" i="1"/>
  <c r="L1251" i="1"/>
  <c r="M1251" i="1"/>
  <c r="N1251" i="1"/>
  <c r="L1252" i="1"/>
  <c r="M1252" i="1"/>
  <c r="N1252" i="1"/>
  <c r="L1253" i="1"/>
  <c r="M1253" i="1"/>
  <c r="N1253" i="1"/>
  <c r="L1254" i="1"/>
  <c r="M1254" i="1"/>
  <c r="N1254" i="1"/>
  <c r="L1255" i="1"/>
  <c r="M1255" i="1"/>
  <c r="N1255" i="1"/>
  <c r="L1256" i="1"/>
  <c r="M1256" i="1"/>
  <c r="N1256" i="1"/>
  <c r="L1257" i="1"/>
  <c r="M1257" i="1"/>
  <c r="N1257" i="1"/>
  <c r="L1258" i="1"/>
  <c r="M1258" i="1"/>
  <c r="N1258" i="1"/>
  <c r="L1259" i="1"/>
  <c r="M1259" i="1"/>
  <c r="N1259" i="1"/>
  <c r="L1260" i="1"/>
  <c r="M1260" i="1"/>
  <c r="N1260" i="1"/>
  <c r="N3" i="1"/>
  <c r="M3" i="1"/>
  <c r="L3" i="1"/>
  <c r="G4" i="1"/>
  <c r="H4" i="1"/>
  <c r="I4" i="1"/>
  <c r="J4" i="1"/>
  <c r="K4" i="1"/>
  <c r="G5" i="1"/>
  <c r="H5" i="1"/>
  <c r="I5" i="1"/>
  <c r="J5" i="1"/>
  <c r="K5" i="1"/>
  <c r="G6" i="1"/>
  <c r="H6" i="1"/>
  <c r="I6" i="1"/>
  <c r="J6" i="1"/>
  <c r="K6" i="1"/>
  <c r="G7" i="1"/>
  <c r="H7" i="1"/>
  <c r="I7" i="1"/>
  <c r="J7" i="1"/>
  <c r="K7" i="1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19" i="1"/>
  <c r="H19" i="1"/>
  <c r="I19" i="1"/>
  <c r="J19" i="1"/>
  <c r="K19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G26" i="1"/>
  <c r="H26" i="1"/>
  <c r="I26" i="1"/>
  <c r="J26" i="1"/>
  <c r="K26" i="1"/>
  <c r="G27" i="1"/>
  <c r="H27" i="1"/>
  <c r="I27" i="1"/>
  <c r="J27" i="1"/>
  <c r="K27" i="1"/>
  <c r="G28" i="1"/>
  <c r="H28" i="1"/>
  <c r="I28" i="1"/>
  <c r="J28" i="1"/>
  <c r="K28" i="1"/>
  <c r="G29" i="1"/>
  <c r="H29" i="1"/>
  <c r="I29" i="1"/>
  <c r="J29" i="1"/>
  <c r="K29" i="1"/>
  <c r="G30" i="1"/>
  <c r="H30" i="1"/>
  <c r="I30" i="1"/>
  <c r="J30" i="1"/>
  <c r="K30" i="1"/>
  <c r="G31" i="1"/>
  <c r="H31" i="1"/>
  <c r="I31" i="1"/>
  <c r="J31" i="1"/>
  <c r="K31" i="1"/>
  <c r="G32" i="1"/>
  <c r="H32" i="1"/>
  <c r="I32" i="1"/>
  <c r="J32" i="1"/>
  <c r="K32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1" i="1"/>
  <c r="H41" i="1"/>
  <c r="I41" i="1"/>
  <c r="J41" i="1"/>
  <c r="K41" i="1"/>
  <c r="G42" i="1"/>
  <c r="H42" i="1"/>
  <c r="I42" i="1"/>
  <c r="J42" i="1"/>
  <c r="K42" i="1"/>
  <c r="G43" i="1"/>
  <c r="H43" i="1"/>
  <c r="I43" i="1"/>
  <c r="J43" i="1"/>
  <c r="K43" i="1"/>
  <c r="G44" i="1"/>
  <c r="H44" i="1"/>
  <c r="I44" i="1"/>
  <c r="J44" i="1"/>
  <c r="K44" i="1"/>
  <c r="G45" i="1"/>
  <c r="H45" i="1"/>
  <c r="I45" i="1"/>
  <c r="J45" i="1"/>
  <c r="K45" i="1"/>
  <c r="G46" i="1"/>
  <c r="H46" i="1"/>
  <c r="I46" i="1"/>
  <c r="J46" i="1"/>
  <c r="K46" i="1"/>
  <c r="G47" i="1"/>
  <c r="H47" i="1"/>
  <c r="I47" i="1"/>
  <c r="J47" i="1"/>
  <c r="K47" i="1"/>
  <c r="G48" i="1"/>
  <c r="H48" i="1"/>
  <c r="I48" i="1"/>
  <c r="J48" i="1"/>
  <c r="K48" i="1"/>
  <c r="G49" i="1"/>
  <c r="H49" i="1"/>
  <c r="I49" i="1"/>
  <c r="J49" i="1"/>
  <c r="K49" i="1"/>
  <c r="G50" i="1"/>
  <c r="H50" i="1"/>
  <c r="I50" i="1"/>
  <c r="J50" i="1"/>
  <c r="K50" i="1"/>
  <c r="G51" i="1"/>
  <c r="H51" i="1"/>
  <c r="I51" i="1"/>
  <c r="J51" i="1"/>
  <c r="K51" i="1"/>
  <c r="G52" i="1"/>
  <c r="H52" i="1"/>
  <c r="I52" i="1"/>
  <c r="J52" i="1"/>
  <c r="K52" i="1"/>
  <c r="G53" i="1"/>
  <c r="H53" i="1"/>
  <c r="I53" i="1"/>
  <c r="J53" i="1"/>
  <c r="K53" i="1"/>
  <c r="G54" i="1"/>
  <c r="H54" i="1"/>
  <c r="I54" i="1"/>
  <c r="J54" i="1"/>
  <c r="K54" i="1"/>
  <c r="G55" i="1"/>
  <c r="H55" i="1"/>
  <c r="I55" i="1"/>
  <c r="J55" i="1"/>
  <c r="K55" i="1"/>
  <c r="G56" i="1"/>
  <c r="H56" i="1"/>
  <c r="I56" i="1"/>
  <c r="J56" i="1"/>
  <c r="K56" i="1"/>
  <c r="G57" i="1"/>
  <c r="H57" i="1"/>
  <c r="I57" i="1"/>
  <c r="J57" i="1"/>
  <c r="K57" i="1"/>
  <c r="G58" i="1"/>
  <c r="H58" i="1"/>
  <c r="I58" i="1"/>
  <c r="J58" i="1"/>
  <c r="K58" i="1"/>
  <c r="G59" i="1"/>
  <c r="H59" i="1"/>
  <c r="I59" i="1"/>
  <c r="J59" i="1"/>
  <c r="K59" i="1"/>
  <c r="G60" i="1"/>
  <c r="H60" i="1"/>
  <c r="I60" i="1"/>
  <c r="J60" i="1"/>
  <c r="K60" i="1"/>
  <c r="G61" i="1"/>
  <c r="H61" i="1"/>
  <c r="I61" i="1"/>
  <c r="J61" i="1"/>
  <c r="K61" i="1"/>
  <c r="G62" i="1"/>
  <c r="H62" i="1"/>
  <c r="I62" i="1"/>
  <c r="J62" i="1"/>
  <c r="K62" i="1"/>
  <c r="G63" i="1"/>
  <c r="H63" i="1"/>
  <c r="I63" i="1"/>
  <c r="J63" i="1"/>
  <c r="K63" i="1"/>
  <c r="G64" i="1"/>
  <c r="H64" i="1"/>
  <c r="I64" i="1"/>
  <c r="J64" i="1"/>
  <c r="K64" i="1"/>
  <c r="G65" i="1"/>
  <c r="H65" i="1"/>
  <c r="I65" i="1"/>
  <c r="J65" i="1"/>
  <c r="K65" i="1"/>
  <c r="G66" i="1"/>
  <c r="H66" i="1"/>
  <c r="I66" i="1"/>
  <c r="J66" i="1"/>
  <c r="K66" i="1"/>
  <c r="G67" i="1"/>
  <c r="H67" i="1"/>
  <c r="I67" i="1"/>
  <c r="J67" i="1"/>
  <c r="K67" i="1"/>
  <c r="G68" i="1"/>
  <c r="H68" i="1"/>
  <c r="I68" i="1"/>
  <c r="J68" i="1"/>
  <c r="K68" i="1"/>
  <c r="G69" i="1"/>
  <c r="H69" i="1"/>
  <c r="I69" i="1"/>
  <c r="J69" i="1"/>
  <c r="K69" i="1"/>
  <c r="G70" i="1"/>
  <c r="H70" i="1"/>
  <c r="I70" i="1"/>
  <c r="J70" i="1"/>
  <c r="K70" i="1"/>
  <c r="G71" i="1"/>
  <c r="H71" i="1"/>
  <c r="I71" i="1"/>
  <c r="J71" i="1"/>
  <c r="K71" i="1"/>
  <c r="G72" i="1"/>
  <c r="H72" i="1"/>
  <c r="I72" i="1"/>
  <c r="J72" i="1"/>
  <c r="K72" i="1"/>
  <c r="G73" i="1"/>
  <c r="H73" i="1"/>
  <c r="I73" i="1"/>
  <c r="J73" i="1"/>
  <c r="K73" i="1"/>
  <c r="G74" i="1"/>
  <c r="H74" i="1"/>
  <c r="I74" i="1"/>
  <c r="J74" i="1"/>
  <c r="K74" i="1"/>
  <c r="G75" i="1"/>
  <c r="H75" i="1"/>
  <c r="I75" i="1"/>
  <c r="J75" i="1"/>
  <c r="K75" i="1"/>
  <c r="G76" i="1"/>
  <c r="H76" i="1"/>
  <c r="I76" i="1"/>
  <c r="J76" i="1"/>
  <c r="K76" i="1"/>
  <c r="G77" i="1"/>
  <c r="H77" i="1"/>
  <c r="I77" i="1"/>
  <c r="J77" i="1"/>
  <c r="K77" i="1"/>
  <c r="G78" i="1"/>
  <c r="H78" i="1"/>
  <c r="I78" i="1"/>
  <c r="J78" i="1"/>
  <c r="K78" i="1"/>
  <c r="G79" i="1"/>
  <c r="H79" i="1"/>
  <c r="I79" i="1"/>
  <c r="J79" i="1"/>
  <c r="K79" i="1"/>
  <c r="G80" i="1"/>
  <c r="H80" i="1"/>
  <c r="I80" i="1"/>
  <c r="J80" i="1"/>
  <c r="K80" i="1"/>
  <c r="G81" i="1"/>
  <c r="H81" i="1"/>
  <c r="I81" i="1"/>
  <c r="J81" i="1"/>
  <c r="K81" i="1"/>
  <c r="G82" i="1"/>
  <c r="H82" i="1"/>
  <c r="I82" i="1"/>
  <c r="J82" i="1"/>
  <c r="K82" i="1"/>
  <c r="G83" i="1"/>
  <c r="H83" i="1"/>
  <c r="I83" i="1"/>
  <c r="J83" i="1"/>
  <c r="K83" i="1"/>
  <c r="G84" i="1"/>
  <c r="H84" i="1"/>
  <c r="I84" i="1"/>
  <c r="J84" i="1"/>
  <c r="K84" i="1"/>
  <c r="G85" i="1"/>
  <c r="H85" i="1"/>
  <c r="I85" i="1"/>
  <c r="J85" i="1"/>
  <c r="K85" i="1"/>
  <c r="G86" i="1"/>
  <c r="H86" i="1"/>
  <c r="I86" i="1"/>
  <c r="J86" i="1"/>
  <c r="K86" i="1"/>
  <c r="G87" i="1"/>
  <c r="H87" i="1"/>
  <c r="I87" i="1"/>
  <c r="J87" i="1"/>
  <c r="K87" i="1"/>
  <c r="G88" i="1"/>
  <c r="H88" i="1"/>
  <c r="I88" i="1"/>
  <c r="J88" i="1"/>
  <c r="K88" i="1"/>
  <c r="G89" i="1"/>
  <c r="H89" i="1"/>
  <c r="I89" i="1"/>
  <c r="J89" i="1"/>
  <c r="K89" i="1"/>
  <c r="G90" i="1"/>
  <c r="H90" i="1"/>
  <c r="I90" i="1"/>
  <c r="J90" i="1"/>
  <c r="K90" i="1"/>
  <c r="G91" i="1"/>
  <c r="H91" i="1"/>
  <c r="I91" i="1"/>
  <c r="J91" i="1"/>
  <c r="K91" i="1"/>
  <c r="G92" i="1"/>
  <c r="H92" i="1"/>
  <c r="I92" i="1"/>
  <c r="J92" i="1"/>
  <c r="K92" i="1"/>
  <c r="G93" i="1"/>
  <c r="H93" i="1"/>
  <c r="I93" i="1"/>
  <c r="J93" i="1"/>
  <c r="K93" i="1"/>
  <c r="G94" i="1"/>
  <c r="H94" i="1"/>
  <c r="I94" i="1"/>
  <c r="J94" i="1"/>
  <c r="K94" i="1"/>
  <c r="G95" i="1"/>
  <c r="H95" i="1"/>
  <c r="I95" i="1"/>
  <c r="J95" i="1"/>
  <c r="K95" i="1"/>
  <c r="G96" i="1"/>
  <c r="H96" i="1"/>
  <c r="I96" i="1"/>
  <c r="J96" i="1"/>
  <c r="K96" i="1"/>
  <c r="G97" i="1"/>
  <c r="H97" i="1"/>
  <c r="I97" i="1"/>
  <c r="J97" i="1"/>
  <c r="K97" i="1"/>
  <c r="G98" i="1"/>
  <c r="H98" i="1"/>
  <c r="I98" i="1"/>
  <c r="J98" i="1"/>
  <c r="K98" i="1"/>
  <c r="G99" i="1"/>
  <c r="H99" i="1"/>
  <c r="I99" i="1"/>
  <c r="J99" i="1"/>
  <c r="K99" i="1"/>
  <c r="G100" i="1"/>
  <c r="H100" i="1"/>
  <c r="I100" i="1"/>
  <c r="J100" i="1"/>
  <c r="K100" i="1"/>
  <c r="G101" i="1"/>
  <c r="H101" i="1"/>
  <c r="I101" i="1"/>
  <c r="J101" i="1"/>
  <c r="K101" i="1"/>
  <c r="G102" i="1"/>
  <c r="H102" i="1"/>
  <c r="I102" i="1"/>
  <c r="J102" i="1"/>
  <c r="K102" i="1"/>
  <c r="G103" i="1"/>
  <c r="H103" i="1"/>
  <c r="I103" i="1"/>
  <c r="J103" i="1"/>
  <c r="K103" i="1"/>
  <c r="G104" i="1"/>
  <c r="H104" i="1"/>
  <c r="I104" i="1"/>
  <c r="J104" i="1"/>
  <c r="K104" i="1"/>
  <c r="G105" i="1"/>
  <c r="H105" i="1"/>
  <c r="I105" i="1"/>
  <c r="J105" i="1"/>
  <c r="K105" i="1"/>
  <c r="G106" i="1"/>
  <c r="H106" i="1"/>
  <c r="I106" i="1"/>
  <c r="J106" i="1"/>
  <c r="K106" i="1"/>
  <c r="G107" i="1"/>
  <c r="H107" i="1"/>
  <c r="I107" i="1"/>
  <c r="J107" i="1"/>
  <c r="K107" i="1"/>
  <c r="G108" i="1"/>
  <c r="H108" i="1"/>
  <c r="I108" i="1"/>
  <c r="J108" i="1"/>
  <c r="K108" i="1"/>
  <c r="G109" i="1"/>
  <c r="H109" i="1"/>
  <c r="I109" i="1"/>
  <c r="J109" i="1"/>
  <c r="K109" i="1"/>
  <c r="G110" i="1"/>
  <c r="H110" i="1"/>
  <c r="I110" i="1"/>
  <c r="J110" i="1"/>
  <c r="K110" i="1"/>
  <c r="G111" i="1"/>
  <c r="H111" i="1"/>
  <c r="I111" i="1"/>
  <c r="J111" i="1"/>
  <c r="K111" i="1"/>
  <c r="G112" i="1"/>
  <c r="H112" i="1"/>
  <c r="I112" i="1"/>
  <c r="J112" i="1"/>
  <c r="K112" i="1"/>
  <c r="G113" i="1"/>
  <c r="H113" i="1"/>
  <c r="I113" i="1"/>
  <c r="J113" i="1"/>
  <c r="K113" i="1"/>
  <c r="G114" i="1"/>
  <c r="H114" i="1"/>
  <c r="I114" i="1"/>
  <c r="J114" i="1"/>
  <c r="K114" i="1"/>
  <c r="G115" i="1"/>
  <c r="H115" i="1"/>
  <c r="I115" i="1"/>
  <c r="J115" i="1"/>
  <c r="K115" i="1"/>
  <c r="G116" i="1"/>
  <c r="H116" i="1"/>
  <c r="I116" i="1"/>
  <c r="J116" i="1"/>
  <c r="K116" i="1"/>
  <c r="G117" i="1"/>
  <c r="H117" i="1"/>
  <c r="I117" i="1"/>
  <c r="J117" i="1"/>
  <c r="K117" i="1"/>
  <c r="G118" i="1"/>
  <c r="H118" i="1"/>
  <c r="I118" i="1"/>
  <c r="J118" i="1"/>
  <c r="K118" i="1"/>
  <c r="G119" i="1"/>
  <c r="H119" i="1"/>
  <c r="I119" i="1"/>
  <c r="J119" i="1"/>
  <c r="K119" i="1"/>
  <c r="G120" i="1"/>
  <c r="H120" i="1"/>
  <c r="I120" i="1"/>
  <c r="J120" i="1"/>
  <c r="K120" i="1"/>
  <c r="G121" i="1"/>
  <c r="H121" i="1"/>
  <c r="I121" i="1"/>
  <c r="J121" i="1"/>
  <c r="K121" i="1"/>
  <c r="G122" i="1"/>
  <c r="H122" i="1"/>
  <c r="I122" i="1"/>
  <c r="J122" i="1"/>
  <c r="K122" i="1"/>
  <c r="G123" i="1"/>
  <c r="H123" i="1"/>
  <c r="I123" i="1"/>
  <c r="J123" i="1"/>
  <c r="K123" i="1"/>
  <c r="G124" i="1"/>
  <c r="H124" i="1"/>
  <c r="I124" i="1"/>
  <c r="J124" i="1"/>
  <c r="K124" i="1"/>
  <c r="G125" i="1"/>
  <c r="H125" i="1"/>
  <c r="I125" i="1"/>
  <c r="J125" i="1"/>
  <c r="K125" i="1"/>
  <c r="G126" i="1"/>
  <c r="H126" i="1"/>
  <c r="I126" i="1"/>
  <c r="J126" i="1"/>
  <c r="K126" i="1"/>
  <c r="G127" i="1"/>
  <c r="H127" i="1"/>
  <c r="I127" i="1"/>
  <c r="J127" i="1"/>
  <c r="K127" i="1"/>
  <c r="G128" i="1"/>
  <c r="H128" i="1"/>
  <c r="I128" i="1"/>
  <c r="J128" i="1"/>
  <c r="K128" i="1"/>
  <c r="G129" i="1"/>
  <c r="H129" i="1"/>
  <c r="I129" i="1"/>
  <c r="J129" i="1"/>
  <c r="K129" i="1"/>
  <c r="G130" i="1"/>
  <c r="H130" i="1"/>
  <c r="I130" i="1"/>
  <c r="J130" i="1"/>
  <c r="K130" i="1"/>
  <c r="G131" i="1"/>
  <c r="H131" i="1"/>
  <c r="I131" i="1"/>
  <c r="J131" i="1"/>
  <c r="K131" i="1"/>
  <c r="G132" i="1"/>
  <c r="H132" i="1"/>
  <c r="I132" i="1"/>
  <c r="J132" i="1"/>
  <c r="K132" i="1"/>
  <c r="G133" i="1"/>
  <c r="H133" i="1"/>
  <c r="I133" i="1"/>
  <c r="J133" i="1"/>
  <c r="K133" i="1"/>
  <c r="G134" i="1"/>
  <c r="H134" i="1"/>
  <c r="I134" i="1"/>
  <c r="J134" i="1"/>
  <c r="K134" i="1"/>
  <c r="G135" i="1"/>
  <c r="H135" i="1"/>
  <c r="I135" i="1"/>
  <c r="J135" i="1"/>
  <c r="K135" i="1"/>
  <c r="G136" i="1"/>
  <c r="H136" i="1"/>
  <c r="I136" i="1"/>
  <c r="J136" i="1"/>
  <c r="K136" i="1"/>
  <c r="G137" i="1"/>
  <c r="H137" i="1"/>
  <c r="I137" i="1"/>
  <c r="J137" i="1"/>
  <c r="K137" i="1"/>
  <c r="G138" i="1"/>
  <c r="H138" i="1"/>
  <c r="I138" i="1"/>
  <c r="J138" i="1"/>
  <c r="K138" i="1"/>
  <c r="G139" i="1"/>
  <c r="H139" i="1"/>
  <c r="I139" i="1"/>
  <c r="J139" i="1"/>
  <c r="K139" i="1"/>
  <c r="G140" i="1"/>
  <c r="H140" i="1"/>
  <c r="I140" i="1"/>
  <c r="J140" i="1"/>
  <c r="K140" i="1"/>
  <c r="G141" i="1"/>
  <c r="H141" i="1"/>
  <c r="I141" i="1"/>
  <c r="J141" i="1"/>
  <c r="K141" i="1"/>
  <c r="G142" i="1"/>
  <c r="H142" i="1"/>
  <c r="I142" i="1"/>
  <c r="J142" i="1"/>
  <c r="K142" i="1"/>
  <c r="G143" i="1"/>
  <c r="H143" i="1"/>
  <c r="I143" i="1"/>
  <c r="J143" i="1"/>
  <c r="K143" i="1"/>
  <c r="G144" i="1"/>
  <c r="H144" i="1"/>
  <c r="I144" i="1"/>
  <c r="J144" i="1"/>
  <c r="K144" i="1"/>
  <c r="G145" i="1"/>
  <c r="H145" i="1"/>
  <c r="I145" i="1"/>
  <c r="J145" i="1"/>
  <c r="K145" i="1"/>
  <c r="G146" i="1"/>
  <c r="H146" i="1"/>
  <c r="I146" i="1"/>
  <c r="J146" i="1"/>
  <c r="K146" i="1"/>
  <c r="G147" i="1"/>
  <c r="H147" i="1"/>
  <c r="I147" i="1"/>
  <c r="J147" i="1"/>
  <c r="K147" i="1"/>
  <c r="G148" i="1"/>
  <c r="H148" i="1"/>
  <c r="I148" i="1"/>
  <c r="J148" i="1"/>
  <c r="K148" i="1"/>
  <c r="G149" i="1"/>
  <c r="H149" i="1"/>
  <c r="I149" i="1"/>
  <c r="J149" i="1"/>
  <c r="K149" i="1"/>
  <c r="G150" i="1"/>
  <c r="H150" i="1"/>
  <c r="I150" i="1"/>
  <c r="J150" i="1"/>
  <c r="K150" i="1"/>
  <c r="G151" i="1"/>
  <c r="H151" i="1"/>
  <c r="I151" i="1"/>
  <c r="J151" i="1"/>
  <c r="K151" i="1"/>
  <c r="G152" i="1"/>
  <c r="H152" i="1"/>
  <c r="I152" i="1"/>
  <c r="J152" i="1"/>
  <c r="K152" i="1"/>
  <c r="G153" i="1"/>
  <c r="H153" i="1"/>
  <c r="I153" i="1"/>
  <c r="J153" i="1"/>
  <c r="K153" i="1"/>
  <c r="G154" i="1"/>
  <c r="H154" i="1"/>
  <c r="I154" i="1"/>
  <c r="J154" i="1"/>
  <c r="K154" i="1"/>
  <c r="G155" i="1"/>
  <c r="H155" i="1"/>
  <c r="I155" i="1"/>
  <c r="J155" i="1"/>
  <c r="K155" i="1"/>
  <c r="G156" i="1"/>
  <c r="H156" i="1"/>
  <c r="I156" i="1"/>
  <c r="J156" i="1"/>
  <c r="K156" i="1"/>
  <c r="G157" i="1"/>
  <c r="H157" i="1"/>
  <c r="I157" i="1"/>
  <c r="J157" i="1"/>
  <c r="K157" i="1"/>
  <c r="G158" i="1"/>
  <c r="H158" i="1"/>
  <c r="I158" i="1"/>
  <c r="J158" i="1"/>
  <c r="K158" i="1"/>
  <c r="G159" i="1"/>
  <c r="H159" i="1"/>
  <c r="I159" i="1"/>
  <c r="J159" i="1"/>
  <c r="K159" i="1"/>
  <c r="G160" i="1"/>
  <c r="H160" i="1"/>
  <c r="I160" i="1"/>
  <c r="J160" i="1"/>
  <c r="K160" i="1"/>
  <c r="G161" i="1"/>
  <c r="H161" i="1"/>
  <c r="I161" i="1"/>
  <c r="J161" i="1"/>
  <c r="K161" i="1"/>
  <c r="G162" i="1"/>
  <c r="H162" i="1"/>
  <c r="I162" i="1"/>
  <c r="J162" i="1"/>
  <c r="K162" i="1"/>
  <c r="G163" i="1"/>
  <c r="H163" i="1"/>
  <c r="I163" i="1"/>
  <c r="J163" i="1"/>
  <c r="K163" i="1"/>
  <c r="G164" i="1"/>
  <c r="H164" i="1"/>
  <c r="I164" i="1"/>
  <c r="J164" i="1"/>
  <c r="K164" i="1"/>
  <c r="G165" i="1"/>
  <c r="H165" i="1"/>
  <c r="I165" i="1"/>
  <c r="J165" i="1"/>
  <c r="K165" i="1"/>
  <c r="G166" i="1"/>
  <c r="H166" i="1"/>
  <c r="I166" i="1"/>
  <c r="J166" i="1"/>
  <c r="K166" i="1"/>
  <c r="G167" i="1"/>
  <c r="H167" i="1"/>
  <c r="I167" i="1"/>
  <c r="J167" i="1"/>
  <c r="K167" i="1"/>
  <c r="G168" i="1"/>
  <c r="H168" i="1"/>
  <c r="I168" i="1"/>
  <c r="J168" i="1"/>
  <c r="K168" i="1"/>
  <c r="G169" i="1"/>
  <c r="H169" i="1"/>
  <c r="I169" i="1"/>
  <c r="J169" i="1"/>
  <c r="K169" i="1"/>
  <c r="G170" i="1"/>
  <c r="H170" i="1"/>
  <c r="I170" i="1"/>
  <c r="J170" i="1"/>
  <c r="K170" i="1"/>
  <c r="G171" i="1"/>
  <c r="H171" i="1"/>
  <c r="I171" i="1"/>
  <c r="J171" i="1"/>
  <c r="K171" i="1"/>
  <c r="G172" i="1"/>
  <c r="H172" i="1"/>
  <c r="I172" i="1"/>
  <c r="J172" i="1"/>
  <c r="K172" i="1"/>
  <c r="G173" i="1"/>
  <c r="H173" i="1"/>
  <c r="I173" i="1"/>
  <c r="J173" i="1"/>
  <c r="K173" i="1"/>
  <c r="G174" i="1"/>
  <c r="H174" i="1"/>
  <c r="I174" i="1"/>
  <c r="J174" i="1"/>
  <c r="K174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G229" i="1"/>
  <c r="H229" i="1"/>
  <c r="I229" i="1"/>
  <c r="J229" i="1"/>
  <c r="K229" i="1"/>
  <c r="G230" i="1"/>
  <c r="H230" i="1"/>
  <c r="I230" i="1"/>
  <c r="J230" i="1"/>
  <c r="K230" i="1"/>
  <c r="G231" i="1"/>
  <c r="H231" i="1"/>
  <c r="I231" i="1"/>
  <c r="J231" i="1"/>
  <c r="K231" i="1"/>
  <c r="G232" i="1"/>
  <c r="H232" i="1"/>
  <c r="I232" i="1"/>
  <c r="J232" i="1"/>
  <c r="K232" i="1"/>
  <c r="G233" i="1"/>
  <c r="H233" i="1"/>
  <c r="I233" i="1"/>
  <c r="J233" i="1"/>
  <c r="K233" i="1"/>
  <c r="G234" i="1"/>
  <c r="H234" i="1"/>
  <c r="I234" i="1"/>
  <c r="J234" i="1"/>
  <c r="K234" i="1"/>
  <c r="G235" i="1"/>
  <c r="H235" i="1"/>
  <c r="I235" i="1"/>
  <c r="J235" i="1"/>
  <c r="K235" i="1"/>
  <c r="G236" i="1"/>
  <c r="H236" i="1"/>
  <c r="I236" i="1"/>
  <c r="J236" i="1"/>
  <c r="K236" i="1"/>
  <c r="G237" i="1"/>
  <c r="H237" i="1"/>
  <c r="I237" i="1"/>
  <c r="J237" i="1"/>
  <c r="K237" i="1"/>
  <c r="G238" i="1"/>
  <c r="H238" i="1"/>
  <c r="I238" i="1"/>
  <c r="J238" i="1"/>
  <c r="K238" i="1"/>
  <c r="G239" i="1"/>
  <c r="H239" i="1"/>
  <c r="I239" i="1"/>
  <c r="J239" i="1"/>
  <c r="K239" i="1"/>
  <c r="G240" i="1"/>
  <c r="H240" i="1"/>
  <c r="I240" i="1"/>
  <c r="J240" i="1"/>
  <c r="K240" i="1"/>
  <c r="G241" i="1"/>
  <c r="H241" i="1"/>
  <c r="I241" i="1"/>
  <c r="J241" i="1"/>
  <c r="K241" i="1"/>
  <c r="G242" i="1"/>
  <c r="H242" i="1"/>
  <c r="I242" i="1"/>
  <c r="J242" i="1"/>
  <c r="K242" i="1"/>
  <c r="G243" i="1"/>
  <c r="H243" i="1"/>
  <c r="I243" i="1"/>
  <c r="J243" i="1"/>
  <c r="K243" i="1"/>
  <c r="G244" i="1"/>
  <c r="H244" i="1"/>
  <c r="I244" i="1"/>
  <c r="J244" i="1"/>
  <c r="K244" i="1"/>
  <c r="G245" i="1"/>
  <c r="H245" i="1"/>
  <c r="I245" i="1"/>
  <c r="J245" i="1"/>
  <c r="K245" i="1"/>
  <c r="G246" i="1"/>
  <c r="H246" i="1"/>
  <c r="I246" i="1"/>
  <c r="J246" i="1"/>
  <c r="K246" i="1"/>
  <c r="G247" i="1"/>
  <c r="H247" i="1"/>
  <c r="I247" i="1"/>
  <c r="J247" i="1"/>
  <c r="K247" i="1"/>
  <c r="G248" i="1"/>
  <c r="H248" i="1"/>
  <c r="I248" i="1"/>
  <c r="J248" i="1"/>
  <c r="K248" i="1"/>
  <c r="G249" i="1"/>
  <c r="H249" i="1"/>
  <c r="I249" i="1"/>
  <c r="J249" i="1"/>
  <c r="K249" i="1"/>
  <c r="G250" i="1"/>
  <c r="H250" i="1"/>
  <c r="I250" i="1"/>
  <c r="J250" i="1"/>
  <c r="K250" i="1"/>
  <c r="G251" i="1"/>
  <c r="H251" i="1"/>
  <c r="I251" i="1"/>
  <c r="J251" i="1"/>
  <c r="K251" i="1"/>
  <c r="G252" i="1"/>
  <c r="H252" i="1"/>
  <c r="I252" i="1"/>
  <c r="J252" i="1"/>
  <c r="K252" i="1"/>
  <c r="G253" i="1"/>
  <c r="H253" i="1"/>
  <c r="I253" i="1"/>
  <c r="J253" i="1"/>
  <c r="K253" i="1"/>
  <c r="G254" i="1"/>
  <c r="H254" i="1"/>
  <c r="I254" i="1"/>
  <c r="J254" i="1"/>
  <c r="K254" i="1"/>
  <c r="G255" i="1"/>
  <c r="H255" i="1"/>
  <c r="I255" i="1"/>
  <c r="J255" i="1"/>
  <c r="K255" i="1"/>
  <c r="G256" i="1"/>
  <c r="H256" i="1"/>
  <c r="I256" i="1"/>
  <c r="J256" i="1"/>
  <c r="K256" i="1"/>
  <c r="G257" i="1"/>
  <c r="H257" i="1"/>
  <c r="I257" i="1"/>
  <c r="J257" i="1"/>
  <c r="K257" i="1"/>
  <c r="G258" i="1"/>
  <c r="H258" i="1"/>
  <c r="I258" i="1"/>
  <c r="J258" i="1"/>
  <c r="K258" i="1"/>
  <c r="G259" i="1"/>
  <c r="H259" i="1"/>
  <c r="I259" i="1"/>
  <c r="J259" i="1"/>
  <c r="K259" i="1"/>
  <c r="G260" i="1"/>
  <c r="H260" i="1"/>
  <c r="I260" i="1"/>
  <c r="J260" i="1"/>
  <c r="K260" i="1"/>
  <c r="G261" i="1"/>
  <c r="H261" i="1"/>
  <c r="I261" i="1"/>
  <c r="J261" i="1"/>
  <c r="K261" i="1"/>
  <c r="G262" i="1"/>
  <c r="H262" i="1"/>
  <c r="I262" i="1"/>
  <c r="J262" i="1"/>
  <c r="K262" i="1"/>
  <c r="G263" i="1"/>
  <c r="H263" i="1"/>
  <c r="I263" i="1"/>
  <c r="J263" i="1"/>
  <c r="K263" i="1"/>
  <c r="G264" i="1"/>
  <c r="H264" i="1"/>
  <c r="I264" i="1"/>
  <c r="J264" i="1"/>
  <c r="K264" i="1"/>
  <c r="G265" i="1"/>
  <c r="H265" i="1"/>
  <c r="I265" i="1"/>
  <c r="J265" i="1"/>
  <c r="K265" i="1"/>
  <c r="G266" i="1"/>
  <c r="H266" i="1"/>
  <c r="I266" i="1"/>
  <c r="J266" i="1"/>
  <c r="K266" i="1"/>
  <c r="G267" i="1"/>
  <c r="H267" i="1"/>
  <c r="I267" i="1"/>
  <c r="J267" i="1"/>
  <c r="K267" i="1"/>
  <c r="G268" i="1"/>
  <c r="H268" i="1"/>
  <c r="I268" i="1"/>
  <c r="J268" i="1"/>
  <c r="K268" i="1"/>
  <c r="G269" i="1"/>
  <c r="H269" i="1"/>
  <c r="I269" i="1"/>
  <c r="J269" i="1"/>
  <c r="K269" i="1"/>
  <c r="G270" i="1"/>
  <c r="H270" i="1"/>
  <c r="I270" i="1"/>
  <c r="J270" i="1"/>
  <c r="K270" i="1"/>
  <c r="G271" i="1"/>
  <c r="H271" i="1"/>
  <c r="I271" i="1"/>
  <c r="J271" i="1"/>
  <c r="K271" i="1"/>
  <c r="G272" i="1"/>
  <c r="H272" i="1"/>
  <c r="I272" i="1"/>
  <c r="J272" i="1"/>
  <c r="K272" i="1"/>
  <c r="G273" i="1"/>
  <c r="H273" i="1"/>
  <c r="I273" i="1"/>
  <c r="J273" i="1"/>
  <c r="K273" i="1"/>
  <c r="G274" i="1"/>
  <c r="H274" i="1"/>
  <c r="I274" i="1"/>
  <c r="J274" i="1"/>
  <c r="K274" i="1"/>
  <c r="G275" i="1"/>
  <c r="H275" i="1"/>
  <c r="I275" i="1"/>
  <c r="J275" i="1"/>
  <c r="K275" i="1"/>
  <c r="G276" i="1"/>
  <c r="H276" i="1"/>
  <c r="I276" i="1"/>
  <c r="J276" i="1"/>
  <c r="K276" i="1"/>
  <c r="G277" i="1"/>
  <c r="H277" i="1"/>
  <c r="I277" i="1"/>
  <c r="J277" i="1"/>
  <c r="K277" i="1"/>
  <c r="G278" i="1"/>
  <c r="H278" i="1"/>
  <c r="I278" i="1"/>
  <c r="J278" i="1"/>
  <c r="K278" i="1"/>
  <c r="G279" i="1"/>
  <c r="H279" i="1"/>
  <c r="I279" i="1"/>
  <c r="J279" i="1"/>
  <c r="K279" i="1"/>
  <c r="G280" i="1"/>
  <c r="H280" i="1"/>
  <c r="I280" i="1"/>
  <c r="J280" i="1"/>
  <c r="K280" i="1"/>
  <c r="G281" i="1"/>
  <c r="H281" i="1"/>
  <c r="I281" i="1"/>
  <c r="J281" i="1"/>
  <c r="K281" i="1"/>
  <c r="G282" i="1"/>
  <c r="H282" i="1"/>
  <c r="I282" i="1"/>
  <c r="J282" i="1"/>
  <c r="K282" i="1"/>
  <c r="G283" i="1"/>
  <c r="H283" i="1"/>
  <c r="I283" i="1"/>
  <c r="J283" i="1"/>
  <c r="K283" i="1"/>
  <c r="G284" i="1"/>
  <c r="H284" i="1"/>
  <c r="I284" i="1"/>
  <c r="J284" i="1"/>
  <c r="K284" i="1"/>
  <c r="G285" i="1"/>
  <c r="H285" i="1"/>
  <c r="I285" i="1"/>
  <c r="J285" i="1"/>
  <c r="K285" i="1"/>
  <c r="G286" i="1"/>
  <c r="H286" i="1"/>
  <c r="I286" i="1"/>
  <c r="J286" i="1"/>
  <c r="K286" i="1"/>
  <c r="G287" i="1"/>
  <c r="H287" i="1"/>
  <c r="I287" i="1"/>
  <c r="J287" i="1"/>
  <c r="K287" i="1"/>
  <c r="G288" i="1"/>
  <c r="H288" i="1"/>
  <c r="I288" i="1"/>
  <c r="J288" i="1"/>
  <c r="K288" i="1"/>
  <c r="G289" i="1"/>
  <c r="H289" i="1"/>
  <c r="I289" i="1"/>
  <c r="J289" i="1"/>
  <c r="K289" i="1"/>
  <c r="G290" i="1"/>
  <c r="H290" i="1"/>
  <c r="I290" i="1"/>
  <c r="J290" i="1"/>
  <c r="K290" i="1"/>
  <c r="G291" i="1"/>
  <c r="H291" i="1"/>
  <c r="I291" i="1"/>
  <c r="J291" i="1"/>
  <c r="K291" i="1"/>
  <c r="G292" i="1"/>
  <c r="H292" i="1"/>
  <c r="I292" i="1"/>
  <c r="J292" i="1"/>
  <c r="K292" i="1"/>
  <c r="G293" i="1"/>
  <c r="H293" i="1"/>
  <c r="I293" i="1"/>
  <c r="J293" i="1"/>
  <c r="K293" i="1"/>
  <c r="G294" i="1"/>
  <c r="H294" i="1"/>
  <c r="I294" i="1"/>
  <c r="J294" i="1"/>
  <c r="K294" i="1"/>
  <c r="G295" i="1"/>
  <c r="H295" i="1"/>
  <c r="I295" i="1"/>
  <c r="J295" i="1"/>
  <c r="K295" i="1"/>
  <c r="G296" i="1"/>
  <c r="H296" i="1"/>
  <c r="I296" i="1"/>
  <c r="J296" i="1"/>
  <c r="K296" i="1"/>
  <c r="G297" i="1"/>
  <c r="H297" i="1"/>
  <c r="I297" i="1"/>
  <c r="J297" i="1"/>
  <c r="K297" i="1"/>
  <c r="G298" i="1"/>
  <c r="H298" i="1"/>
  <c r="I298" i="1"/>
  <c r="J298" i="1"/>
  <c r="K298" i="1"/>
  <c r="G299" i="1"/>
  <c r="H299" i="1"/>
  <c r="I299" i="1"/>
  <c r="J299" i="1"/>
  <c r="K299" i="1"/>
  <c r="G300" i="1"/>
  <c r="H300" i="1"/>
  <c r="I300" i="1"/>
  <c r="J300" i="1"/>
  <c r="K300" i="1"/>
  <c r="G301" i="1"/>
  <c r="H301" i="1"/>
  <c r="I301" i="1"/>
  <c r="J301" i="1"/>
  <c r="K301" i="1"/>
  <c r="G302" i="1"/>
  <c r="H302" i="1"/>
  <c r="I302" i="1"/>
  <c r="J302" i="1"/>
  <c r="K302" i="1"/>
  <c r="G303" i="1"/>
  <c r="H303" i="1"/>
  <c r="I303" i="1"/>
  <c r="J303" i="1"/>
  <c r="K303" i="1"/>
  <c r="G304" i="1"/>
  <c r="H304" i="1"/>
  <c r="I304" i="1"/>
  <c r="J304" i="1"/>
  <c r="K304" i="1"/>
  <c r="G305" i="1"/>
  <c r="H305" i="1"/>
  <c r="I305" i="1"/>
  <c r="J305" i="1"/>
  <c r="K305" i="1"/>
  <c r="G306" i="1"/>
  <c r="H306" i="1"/>
  <c r="I306" i="1"/>
  <c r="J306" i="1"/>
  <c r="K306" i="1"/>
  <c r="G307" i="1"/>
  <c r="H307" i="1"/>
  <c r="I307" i="1"/>
  <c r="J307" i="1"/>
  <c r="K307" i="1"/>
  <c r="G308" i="1"/>
  <c r="H308" i="1"/>
  <c r="I308" i="1"/>
  <c r="J308" i="1"/>
  <c r="K308" i="1"/>
  <c r="G309" i="1"/>
  <c r="H309" i="1"/>
  <c r="I309" i="1"/>
  <c r="J309" i="1"/>
  <c r="K309" i="1"/>
  <c r="G310" i="1"/>
  <c r="H310" i="1"/>
  <c r="I310" i="1"/>
  <c r="J310" i="1"/>
  <c r="K310" i="1"/>
  <c r="G311" i="1"/>
  <c r="H311" i="1"/>
  <c r="I311" i="1"/>
  <c r="J311" i="1"/>
  <c r="K311" i="1"/>
  <c r="G312" i="1"/>
  <c r="H312" i="1"/>
  <c r="I312" i="1"/>
  <c r="J312" i="1"/>
  <c r="K312" i="1"/>
  <c r="G313" i="1"/>
  <c r="H313" i="1"/>
  <c r="I313" i="1"/>
  <c r="J313" i="1"/>
  <c r="K313" i="1"/>
  <c r="G314" i="1"/>
  <c r="H314" i="1"/>
  <c r="I314" i="1"/>
  <c r="J314" i="1"/>
  <c r="K314" i="1"/>
  <c r="G315" i="1"/>
  <c r="H315" i="1"/>
  <c r="I315" i="1"/>
  <c r="J315" i="1"/>
  <c r="K315" i="1"/>
  <c r="G316" i="1"/>
  <c r="H316" i="1"/>
  <c r="I316" i="1"/>
  <c r="J316" i="1"/>
  <c r="K316" i="1"/>
  <c r="G317" i="1"/>
  <c r="H317" i="1"/>
  <c r="I317" i="1"/>
  <c r="J317" i="1"/>
  <c r="K317" i="1"/>
  <c r="G318" i="1"/>
  <c r="H318" i="1"/>
  <c r="I318" i="1"/>
  <c r="J318" i="1"/>
  <c r="K318" i="1"/>
  <c r="G319" i="1"/>
  <c r="H319" i="1"/>
  <c r="I319" i="1"/>
  <c r="J319" i="1"/>
  <c r="K319" i="1"/>
  <c r="G320" i="1"/>
  <c r="H320" i="1"/>
  <c r="I320" i="1"/>
  <c r="J320" i="1"/>
  <c r="K320" i="1"/>
  <c r="G321" i="1"/>
  <c r="H321" i="1"/>
  <c r="I321" i="1"/>
  <c r="J321" i="1"/>
  <c r="K321" i="1"/>
  <c r="G322" i="1"/>
  <c r="H322" i="1"/>
  <c r="I322" i="1"/>
  <c r="J322" i="1"/>
  <c r="K322" i="1"/>
  <c r="G323" i="1"/>
  <c r="H323" i="1"/>
  <c r="I323" i="1"/>
  <c r="J323" i="1"/>
  <c r="K323" i="1"/>
  <c r="G324" i="1"/>
  <c r="H324" i="1"/>
  <c r="I324" i="1"/>
  <c r="J324" i="1"/>
  <c r="K324" i="1"/>
  <c r="G325" i="1"/>
  <c r="H325" i="1"/>
  <c r="I325" i="1"/>
  <c r="J325" i="1"/>
  <c r="K325" i="1"/>
  <c r="G326" i="1"/>
  <c r="H326" i="1"/>
  <c r="I326" i="1"/>
  <c r="J326" i="1"/>
  <c r="K326" i="1"/>
  <c r="G327" i="1"/>
  <c r="H327" i="1"/>
  <c r="I327" i="1"/>
  <c r="J327" i="1"/>
  <c r="K327" i="1"/>
  <c r="G328" i="1"/>
  <c r="H328" i="1"/>
  <c r="I328" i="1"/>
  <c r="J328" i="1"/>
  <c r="K328" i="1"/>
  <c r="G329" i="1"/>
  <c r="H329" i="1"/>
  <c r="I329" i="1"/>
  <c r="J329" i="1"/>
  <c r="K329" i="1"/>
  <c r="G330" i="1"/>
  <c r="H330" i="1"/>
  <c r="I330" i="1"/>
  <c r="J330" i="1"/>
  <c r="K330" i="1"/>
  <c r="G331" i="1"/>
  <c r="H331" i="1"/>
  <c r="I331" i="1"/>
  <c r="J331" i="1"/>
  <c r="K331" i="1"/>
  <c r="G332" i="1"/>
  <c r="H332" i="1"/>
  <c r="I332" i="1"/>
  <c r="J332" i="1"/>
  <c r="K332" i="1"/>
  <c r="G333" i="1"/>
  <c r="H333" i="1"/>
  <c r="I333" i="1"/>
  <c r="J333" i="1"/>
  <c r="K333" i="1"/>
  <c r="G334" i="1"/>
  <c r="H334" i="1"/>
  <c r="I334" i="1"/>
  <c r="J334" i="1"/>
  <c r="K334" i="1"/>
  <c r="G335" i="1"/>
  <c r="H335" i="1"/>
  <c r="I335" i="1"/>
  <c r="J335" i="1"/>
  <c r="K335" i="1"/>
  <c r="G336" i="1"/>
  <c r="H336" i="1"/>
  <c r="I336" i="1"/>
  <c r="J336" i="1"/>
  <c r="K336" i="1"/>
  <c r="G337" i="1"/>
  <c r="H337" i="1"/>
  <c r="I337" i="1"/>
  <c r="J337" i="1"/>
  <c r="K337" i="1"/>
  <c r="G338" i="1"/>
  <c r="H338" i="1"/>
  <c r="I338" i="1"/>
  <c r="J338" i="1"/>
  <c r="K338" i="1"/>
  <c r="G339" i="1"/>
  <c r="H339" i="1"/>
  <c r="I339" i="1"/>
  <c r="J339" i="1"/>
  <c r="K339" i="1"/>
  <c r="G340" i="1"/>
  <c r="H340" i="1"/>
  <c r="I340" i="1"/>
  <c r="J340" i="1"/>
  <c r="K340" i="1"/>
  <c r="G341" i="1"/>
  <c r="H341" i="1"/>
  <c r="I341" i="1"/>
  <c r="J341" i="1"/>
  <c r="K341" i="1"/>
  <c r="G342" i="1"/>
  <c r="H342" i="1"/>
  <c r="I342" i="1"/>
  <c r="J342" i="1"/>
  <c r="K342" i="1"/>
  <c r="G343" i="1"/>
  <c r="H343" i="1"/>
  <c r="I343" i="1"/>
  <c r="J343" i="1"/>
  <c r="K343" i="1"/>
  <c r="G344" i="1"/>
  <c r="H344" i="1"/>
  <c r="I344" i="1"/>
  <c r="J344" i="1"/>
  <c r="K344" i="1"/>
  <c r="G345" i="1"/>
  <c r="H345" i="1"/>
  <c r="I345" i="1"/>
  <c r="J345" i="1"/>
  <c r="K345" i="1"/>
  <c r="G346" i="1"/>
  <c r="H346" i="1"/>
  <c r="I346" i="1"/>
  <c r="J346" i="1"/>
  <c r="K346" i="1"/>
  <c r="G347" i="1"/>
  <c r="H347" i="1"/>
  <c r="I347" i="1"/>
  <c r="J347" i="1"/>
  <c r="K347" i="1"/>
  <c r="G348" i="1"/>
  <c r="H348" i="1"/>
  <c r="I348" i="1"/>
  <c r="J348" i="1"/>
  <c r="K348" i="1"/>
  <c r="G349" i="1"/>
  <c r="H349" i="1"/>
  <c r="I349" i="1"/>
  <c r="J349" i="1"/>
  <c r="K349" i="1"/>
  <c r="G350" i="1"/>
  <c r="H350" i="1"/>
  <c r="I350" i="1"/>
  <c r="J350" i="1"/>
  <c r="K350" i="1"/>
  <c r="G351" i="1"/>
  <c r="H351" i="1"/>
  <c r="I351" i="1"/>
  <c r="J351" i="1"/>
  <c r="K351" i="1"/>
  <c r="G352" i="1"/>
  <c r="H352" i="1"/>
  <c r="I352" i="1"/>
  <c r="J352" i="1"/>
  <c r="K352" i="1"/>
  <c r="G353" i="1"/>
  <c r="H353" i="1"/>
  <c r="I353" i="1"/>
  <c r="J353" i="1"/>
  <c r="K353" i="1"/>
  <c r="G354" i="1"/>
  <c r="H354" i="1"/>
  <c r="I354" i="1"/>
  <c r="J354" i="1"/>
  <c r="K354" i="1"/>
  <c r="G355" i="1"/>
  <c r="H355" i="1"/>
  <c r="I355" i="1"/>
  <c r="J355" i="1"/>
  <c r="K355" i="1"/>
  <c r="G356" i="1"/>
  <c r="H356" i="1"/>
  <c r="I356" i="1"/>
  <c r="J356" i="1"/>
  <c r="K356" i="1"/>
  <c r="G357" i="1"/>
  <c r="H357" i="1"/>
  <c r="I357" i="1"/>
  <c r="J357" i="1"/>
  <c r="K357" i="1"/>
  <c r="G358" i="1"/>
  <c r="H358" i="1"/>
  <c r="I358" i="1"/>
  <c r="J358" i="1"/>
  <c r="K358" i="1"/>
  <c r="G359" i="1"/>
  <c r="H359" i="1"/>
  <c r="I359" i="1"/>
  <c r="J359" i="1"/>
  <c r="K359" i="1"/>
  <c r="G360" i="1"/>
  <c r="H360" i="1"/>
  <c r="I360" i="1"/>
  <c r="J360" i="1"/>
  <c r="K360" i="1"/>
  <c r="G361" i="1"/>
  <c r="H361" i="1"/>
  <c r="I361" i="1"/>
  <c r="J361" i="1"/>
  <c r="K361" i="1"/>
  <c r="G362" i="1"/>
  <c r="H362" i="1"/>
  <c r="I362" i="1"/>
  <c r="J362" i="1"/>
  <c r="K362" i="1"/>
  <c r="G363" i="1"/>
  <c r="H363" i="1"/>
  <c r="I363" i="1"/>
  <c r="J363" i="1"/>
  <c r="K363" i="1"/>
  <c r="G364" i="1"/>
  <c r="H364" i="1"/>
  <c r="I364" i="1"/>
  <c r="J364" i="1"/>
  <c r="K364" i="1"/>
  <c r="G365" i="1"/>
  <c r="H365" i="1"/>
  <c r="I365" i="1"/>
  <c r="J365" i="1"/>
  <c r="K365" i="1"/>
  <c r="G366" i="1"/>
  <c r="H366" i="1"/>
  <c r="I366" i="1"/>
  <c r="J366" i="1"/>
  <c r="K366" i="1"/>
  <c r="G367" i="1"/>
  <c r="H367" i="1"/>
  <c r="I367" i="1"/>
  <c r="J367" i="1"/>
  <c r="K367" i="1"/>
  <c r="G368" i="1"/>
  <c r="H368" i="1"/>
  <c r="I368" i="1"/>
  <c r="J368" i="1"/>
  <c r="K368" i="1"/>
  <c r="G369" i="1"/>
  <c r="H369" i="1"/>
  <c r="I369" i="1"/>
  <c r="J369" i="1"/>
  <c r="K369" i="1"/>
  <c r="G370" i="1"/>
  <c r="H370" i="1"/>
  <c r="I370" i="1"/>
  <c r="J370" i="1"/>
  <c r="K370" i="1"/>
  <c r="G371" i="1"/>
  <c r="H371" i="1"/>
  <c r="I371" i="1"/>
  <c r="J371" i="1"/>
  <c r="K371" i="1"/>
  <c r="G372" i="1"/>
  <c r="H372" i="1"/>
  <c r="I372" i="1"/>
  <c r="J372" i="1"/>
  <c r="K372" i="1"/>
  <c r="G373" i="1"/>
  <c r="H373" i="1"/>
  <c r="I373" i="1"/>
  <c r="J373" i="1"/>
  <c r="K373" i="1"/>
  <c r="G374" i="1"/>
  <c r="H374" i="1"/>
  <c r="I374" i="1"/>
  <c r="J374" i="1"/>
  <c r="K374" i="1"/>
  <c r="G375" i="1"/>
  <c r="H375" i="1"/>
  <c r="I375" i="1"/>
  <c r="J375" i="1"/>
  <c r="K375" i="1"/>
  <c r="G376" i="1"/>
  <c r="H376" i="1"/>
  <c r="I376" i="1"/>
  <c r="J376" i="1"/>
  <c r="K376" i="1"/>
  <c r="G377" i="1"/>
  <c r="H377" i="1"/>
  <c r="I377" i="1"/>
  <c r="J377" i="1"/>
  <c r="K377" i="1"/>
  <c r="G378" i="1"/>
  <c r="H378" i="1"/>
  <c r="I378" i="1"/>
  <c r="J378" i="1"/>
  <c r="K378" i="1"/>
  <c r="G379" i="1"/>
  <c r="H379" i="1"/>
  <c r="I379" i="1"/>
  <c r="J379" i="1"/>
  <c r="K379" i="1"/>
  <c r="G380" i="1"/>
  <c r="H380" i="1"/>
  <c r="I380" i="1"/>
  <c r="J380" i="1"/>
  <c r="K380" i="1"/>
  <c r="G381" i="1"/>
  <c r="H381" i="1"/>
  <c r="I381" i="1"/>
  <c r="J381" i="1"/>
  <c r="K381" i="1"/>
  <c r="G382" i="1"/>
  <c r="H382" i="1"/>
  <c r="I382" i="1"/>
  <c r="J382" i="1"/>
  <c r="K382" i="1"/>
  <c r="G383" i="1"/>
  <c r="H383" i="1"/>
  <c r="I383" i="1"/>
  <c r="J383" i="1"/>
  <c r="K383" i="1"/>
  <c r="G384" i="1"/>
  <c r="H384" i="1"/>
  <c r="I384" i="1"/>
  <c r="J384" i="1"/>
  <c r="K384" i="1"/>
  <c r="G385" i="1"/>
  <c r="H385" i="1"/>
  <c r="I385" i="1"/>
  <c r="J385" i="1"/>
  <c r="K385" i="1"/>
  <c r="G386" i="1"/>
  <c r="H386" i="1"/>
  <c r="I386" i="1"/>
  <c r="J386" i="1"/>
  <c r="K386" i="1"/>
  <c r="G387" i="1"/>
  <c r="H387" i="1"/>
  <c r="I387" i="1"/>
  <c r="J387" i="1"/>
  <c r="K387" i="1"/>
  <c r="G388" i="1"/>
  <c r="H388" i="1"/>
  <c r="I388" i="1"/>
  <c r="J388" i="1"/>
  <c r="K388" i="1"/>
  <c r="G389" i="1"/>
  <c r="H389" i="1"/>
  <c r="I389" i="1"/>
  <c r="J389" i="1"/>
  <c r="K389" i="1"/>
  <c r="G390" i="1"/>
  <c r="H390" i="1"/>
  <c r="I390" i="1"/>
  <c r="J390" i="1"/>
  <c r="K390" i="1"/>
  <c r="G391" i="1"/>
  <c r="H391" i="1"/>
  <c r="I391" i="1"/>
  <c r="J391" i="1"/>
  <c r="K391" i="1"/>
  <c r="G392" i="1"/>
  <c r="H392" i="1"/>
  <c r="I392" i="1"/>
  <c r="J392" i="1"/>
  <c r="K392" i="1"/>
  <c r="G393" i="1"/>
  <c r="H393" i="1"/>
  <c r="I393" i="1"/>
  <c r="J393" i="1"/>
  <c r="K393" i="1"/>
  <c r="G394" i="1"/>
  <c r="H394" i="1"/>
  <c r="I394" i="1"/>
  <c r="J394" i="1"/>
  <c r="K394" i="1"/>
  <c r="G395" i="1"/>
  <c r="H395" i="1"/>
  <c r="I395" i="1"/>
  <c r="J395" i="1"/>
  <c r="K395" i="1"/>
  <c r="G396" i="1"/>
  <c r="H396" i="1"/>
  <c r="I396" i="1"/>
  <c r="J396" i="1"/>
  <c r="K396" i="1"/>
  <c r="G397" i="1"/>
  <c r="H397" i="1"/>
  <c r="I397" i="1"/>
  <c r="J397" i="1"/>
  <c r="K397" i="1"/>
  <c r="G398" i="1"/>
  <c r="H398" i="1"/>
  <c r="I398" i="1"/>
  <c r="J398" i="1"/>
  <c r="K398" i="1"/>
  <c r="G399" i="1"/>
  <c r="H399" i="1"/>
  <c r="I399" i="1"/>
  <c r="J399" i="1"/>
  <c r="K399" i="1"/>
  <c r="G400" i="1"/>
  <c r="H400" i="1"/>
  <c r="I400" i="1"/>
  <c r="J400" i="1"/>
  <c r="K400" i="1"/>
  <c r="G401" i="1"/>
  <c r="H401" i="1"/>
  <c r="I401" i="1"/>
  <c r="J401" i="1"/>
  <c r="K401" i="1"/>
  <c r="G402" i="1"/>
  <c r="H402" i="1"/>
  <c r="I402" i="1"/>
  <c r="J402" i="1"/>
  <c r="K402" i="1"/>
  <c r="G403" i="1"/>
  <c r="H403" i="1"/>
  <c r="I403" i="1"/>
  <c r="J403" i="1"/>
  <c r="K403" i="1"/>
  <c r="G404" i="1"/>
  <c r="H404" i="1"/>
  <c r="I404" i="1"/>
  <c r="J404" i="1"/>
  <c r="K404" i="1"/>
  <c r="G405" i="1"/>
  <c r="H405" i="1"/>
  <c r="I405" i="1"/>
  <c r="J405" i="1"/>
  <c r="K405" i="1"/>
  <c r="G406" i="1"/>
  <c r="H406" i="1"/>
  <c r="I406" i="1"/>
  <c r="J406" i="1"/>
  <c r="K406" i="1"/>
  <c r="G407" i="1"/>
  <c r="H407" i="1"/>
  <c r="I407" i="1"/>
  <c r="J407" i="1"/>
  <c r="K407" i="1"/>
  <c r="G408" i="1"/>
  <c r="H408" i="1"/>
  <c r="I408" i="1"/>
  <c r="J408" i="1"/>
  <c r="K408" i="1"/>
  <c r="G409" i="1"/>
  <c r="H409" i="1"/>
  <c r="I409" i="1"/>
  <c r="J409" i="1"/>
  <c r="K409" i="1"/>
  <c r="G410" i="1"/>
  <c r="H410" i="1"/>
  <c r="I410" i="1"/>
  <c r="J410" i="1"/>
  <c r="K410" i="1"/>
  <c r="G411" i="1"/>
  <c r="H411" i="1"/>
  <c r="I411" i="1"/>
  <c r="J411" i="1"/>
  <c r="K411" i="1"/>
  <c r="G412" i="1"/>
  <c r="H412" i="1"/>
  <c r="I412" i="1"/>
  <c r="J412" i="1"/>
  <c r="K412" i="1"/>
  <c r="G413" i="1"/>
  <c r="H413" i="1"/>
  <c r="I413" i="1"/>
  <c r="J413" i="1"/>
  <c r="K413" i="1"/>
  <c r="G414" i="1"/>
  <c r="H414" i="1"/>
  <c r="I414" i="1"/>
  <c r="J414" i="1"/>
  <c r="K414" i="1"/>
  <c r="G415" i="1"/>
  <c r="H415" i="1"/>
  <c r="I415" i="1"/>
  <c r="J415" i="1"/>
  <c r="K415" i="1"/>
  <c r="G416" i="1"/>
  <c r="H416" i="1"/>
  <c r="I416" i="1"/>
  <c r="J416" i="1"/>
  <c r="K416" i="1"/>
  <c r="G417" i="1"/>
  <c r="H417" i="1"/>
  <c r="I417" i="1"/>
  <c r="J417" i="1"/>
  <c r="K417" i="1"/>
  <c r="G418" i="1"/>
  <c r="H418" i="1"/>
  <c r="I418" i="1"/>
  <c r="J418" i="1"/>
  <c r="K418" i="1"/>
  <c r="G419" i="1"/>
  <c r="H419" i="1"/>
  <c r="I419" i="1"/>
  <c r="J419" i="1"/>
  <c r="K419" i="1"/>
  <c r="G420" i="1"/>
  <c r="H420" i="1"/>
  <c r="I420" i="1"/>
  <c r="J420" i="1"/>
  <c r="K420" i="1"/>
  <c r="G421" i="1"/>
  <c r="H421" i="1"/>
  <c r="I421" i="1"/>
  <c r="J421" i="1"/>
  <c r="K421" i="1"/>
  <c r="G422" i="1"/>
  <c r="H422" i="1"/>
  <c r="I422" i="1"/>
  <c r="J422" i="1"/>
  <c r="K422" i="1"/>
  <c r="G423" i="1"/>
  <c r="H423" i="1"/>
  <c r="I423" i="1"/>
  <c r="J423" i="1"/>
  <c r="K423" i="1"/>
  <c r="G424" i="1"/>
  <c r="H424" i="1"/>
  <c r="I424" i="1"/>
  <c r="J424" i="1"/>
  <c r="K424" i="1"/>
  <c r="G425" i="1"/>
  <c r="H425" i="1"/>
  <c r="I425" i="1"/>
  <c r="J425" i="1"/>
  <c r="K425" i="1"/>
  <c r="G426" i="1"/>
  <c r="H426" i="1"/>
  <c r="I426" i="1"/>
  <c r="J426" i="1"/>
  <c r="K426" i="1"/>
  <c r="G427" i="1"/>
  <c r="H427" i="1"/>
  <c r="I427" i="1"/>
  <c r="J427" i="1"/>
  <c r="K427" i="1"/>
  <c r="G428" i="1"/>
  <c r="H428" i="1"/>
  <c r="I428" i="1"/>
  <c r="J428" i="1"/>
  <c r="K428" i="1"/>
  <c r="G429" i="1"/>
  <c r="H429" i="1"/>
  <c r="I429" i="1"/>
  <c r="J429" i="1"/>
  <c r="K429" i="1"/>
  <c r="G430" i="1"/>
  <c r="H430" i="1"/>
  <c r="I430" i="1"/>
  <c r="J430" i="1"/>
  <c r="K430" i="1"/>
  <c r="G431" i="1"/>
  <c r="H431" i="1"/>
  <c r="I431" i="1"/>
  <c r="J431" i="1"/>
  <c r="K431" i="1"/>
  <c r="G432" i="1"/>
  <c r="H432" i="1"/>
  <c r="I432" i="1"/>
  <c r="J432" i="1"/>
  <c r="K432" i="1"/>
  <c r="G433" i="1"/>
  <c r="H433" i="1"/>
  <c r="I433" i="1"/>
  <c r="J433" i="1"/>
  <c r="K433" i="1"/>
  <c r="G434" i="1"/>
  <c r="H434" i="1"/>
  <c r="I434" i="1"/>
  <c r="J434" i="1"/>
  <c r="K434" i="1"/>
  <c r="G435" i="1"/>
  <c r="H435" i="1"/>
  <c r="I435" i="1"/>
  <c r="J435" i="1"/>
  <c r="K435" i="1"/>
  <c r="G436" i="1"/>
  <c r="H436" i="1"/>
  <c r="I436" i="1"/>
  <c r="J436" i="1"/>
  <c r="K436" i="1"/>
  <c r="G437" i="1"/>
  <c r="H437" i="1"/>
  <c r="I437" i="1"/>
  <c r="J437" i="1"/>
  <c r="K437" i="1"/>
  <c r="G438" i="1"/>
  <c r="H438" i="1"/>
  <c r="I438" i="1"/>
  <c r="J438" i="1"/>
  <c r="K438" i="1"/>
  <c r="G439" i="1"/>
  <c r="H439" i="1"/>
  <c r="I439" i="1"/>
  <c r="J439" i="1"/>
  <c r="K439" i="1"/>
  <c r="G440" i="1"/>
  <c r="H440" i="1"/>
  <c r="I440" i="1"/>
  <c r="J440" i="1"/>
  <c r="K440" i="1"/>
  <c r="G441" i="1"/>
  <c r="H441" i="1"/>
  <c r="I441" i="1"/>
  <c r="J441" i="1"/>
  <c r="K441" i="1"/>
  <c r="G442" i="1"/>
  <c r="H442" i="1"/>
  <c r="I442" i="1"/>
  <c r="J442" i="1"/>
  <c r="K442" i="1"/>
  <c r="G443" i="1"/>
  <c r="H443" i="1"/>
  <c r="I443" i="1"/>
  <c r="J443" i="1"/>
  <c r="K443" i="1"/>
  <c r="G444" i="1"/>
  <c r="H444" i="1"/>
  <c r="I444" i="1"/>
  <c r="J444" i="1"/>
  <c r="K444" i="1"/>
  <c r="G445" i="1"/>
  <c r="H445" i="1"/>
  <c r="I445" i="1"/>
  <c r="J445" i="1"/>
  <c r="K445" i="1"/>
  <c r="G446" i="1"/>
  <c r="H446" i="1"/>
  <c r="I446" i="1"/>
  <c r="J446" i="1"/>
  <c r="K446" i="1"/>
  <c r="G447" i="1"/>
  <c r="H447" i="1"/>
  <c r="I447" i="1"/>
  <c r="J447" i="1"/>
  <c r="K447" i="1"/>
  <c r="G448" i="1"/>
  <c r="H448" i="1"/>
  <c r="I448" i="1"/>
  <c r="J448" i="1"/>
  <c r="K448" i="1"/>
  <c r="G449" i="1"/>
  <c r="H449" i="1"/>
  <c r="I449" i="1"/>
  <c r="J449" i="1"/>
  <c r="K449" i="1"/>
  <c r="G450" i="1"/>
  <c r="H450" i="1"/>
  <c r="I450" i="1"/>
  <c r="J450" i="1"/>
  <c r="K450" i="1"/>
  <c r="G451" i="1"/>
  <c r="H451" i="1"/>
  <c r="I451" i="1"/>
  <c r="J451" i="1"/>
  <c r="K451" i="1"/>
  <c r="G452" i="1"/>
  <c r="H452" i="1"/>
  <c r="I452" i="1"/>
  <c r="J452" i="1"/>
  <c r="K452" i="1"/>
  <c r="G453" i="1"/>
  <c r="H453" i="1"/>
  <c r="I453" i="1"/>
  <c r="J453" i="1"/>
  <c r="K453" i="1"/>
  <c r="G454" i="1"/>
  <c r="H454" i="1"/>
  <c r="I454" i="1"/>
  <c r="J454" i="1"/>
  <c r="K454" i="1"/>
  <c r="G455" i="1"/>
  <c r="H455" i="1"/>
  <c r="I455" i="1"/>
  <c r="J455" i="1"/>
  <c r="K455" i="1"/>
  <c r="G456" i="1"/>
  <c r="H456" i="1"/>
  <c r="I456" i="1"/>
  <c r="J456" i="1"/>
  <c r="K456" i="1"/>
  <c r="G457" i="1"/>
  <c r="H457" i="1"/>
  <c r="I457" i="1"/>
  <c r="J457" i="1"/>
  <c r="K457" i="1"/>
  <c r="G458" i="1"/>
  <c r="H458" i="1"/>
  <c r="I458" i="1"/>
  <c r="J458" i="1"/>
  <c r="K458" i="1"/>
  <c r="G459" i="1"/>
  <c r="H459" i="1"/>
  <c r="I459" i="1"/>
  <c r="J459" i="1"/>
  <c r="K459" i="1"/>
  <c r="G460" i="1"/>
  <c r="H460" i="1"/>
  <c r="I460" i="1"/>
  <c r="J460" i="1"/>
  <c r="K460" i="1"/>
  <c r="G461" i="1"/>
  <c r="H461" i="1"/>
  <c r="I461" i="1"/>
  <c r="J461" i="1"/>
  <c r="K461" i="1"/>
  <c r="G462" i="1"/>
  <c r="H462" i="1"/>
  <c r="I462" i="1"/>
  <c r="J462" i="1"/>
  <c r="K462" i="1"/>
  <c r="G463" i="1"/>
  <c r="H463" i="1"/>
  <c r="I463" i="1"/>
  <c r="J463" i="1"/>
  <c r="K463" i="1"/>
  <c r="G464" i="1"/>
  <c r="H464" i="1"/>
  <c r="I464" i="1"/>
  <c r="J464" i="1"/>
  <c r="K464" i="1"/>
  <c r="G465" i="1"/>
  <c r="H465" i="1"/>
  <c r="I465" i="1"/>
  <c r="J465" i="1"/>
  <c r="K465" i="1"/>
  <c r="G466" i="1"/>
  <c r="H466" i="1"/>
  <c r="I466" i="1"/>
  <c r="J466" i="1"/>
  <c r="K466" i="1"/>
  <c r="G467" i="1"/>
  <c r="H467" i="1"/>
  <c r="I467" i="1"/>
  <c r="J467" i="1"/>
  <c r="K467" i="1"/>
  <c r="G468" i="1"/>
  <c r="H468" i="1"/>
  <c r="I468" i="1"/>
  <c r="J468" i="1"/>
  <c r="K468" i="1"/>
  <c r="G469" i="1"/>
  <c r="H469" i="1"/>
  <c r="I469" i="1"/>
  <c r="J469" i="1"/>
  <c r="K469" i="1"/>
  <c r="G470" i="1"/>
  <c r="H470" i="1"/>
  <c r="I470" i="1"/>
  <c r="J470" i="1"/>
  <c r="K470" i="1"/>
  <c r="G471" i="1"/>
  <c r="H471" i="1"/>
  <c r="I471" i="1"/>
  <c r="J471" i="1"/>
  <c r="K471" i="1"/>
  <c r="G472" i="1"/>
  <c r="H472" i="1"/>
  <c r="I472" i="1"/>
  <c r="J472" i="1"/>
  <c r="K472" i="1"/>
  <c r="G473" i="1"/>
  <c r="H473" i="1"/>
  <c r="I473" i="1"/>
  <c r="J473" i="1"/>
  <c r="K473" i="1"/>
  <c r="G474" i="1"/>
  <c r="H474" i="1"/>
  <c r="I474" i="1"/>
  <c r="J474" i="1"/>
  <c r="K474" i="1"/>
  <c r="G475" i="1"/>
  <c r="H475" i="1"/>
  <c r="I475" i="1"/>
  <c r="J475" i="1"/>
  <c r="K475" i="1"/>
  <c r="G476" i="1"/>
  <c r="H476" i="1"/>
  <c r="I476" i="1"/>
  <c r="J476" i="1"/>
  <c r="K476" i="1"/>
  <c r="G477" i="1"/>
  <c r="H477" i="1"/>
  <c r="I477" i="1"/>
  <c r="J477" i="1"/>
  <c r="K477" i="1"/>
  <c r="G478" i="1"/>
  <c r="H478" i="1"/>
  <c r="I478" i="1"/>
  <c r="J478" i="1"/>
  <c r="K478" i="1"/>
  <c r="G479" i="1"/>
  <c r="H479" i="1"/>
  <c r="I479" i="1"/>
  <c r="J479" i="1"/>
  <c r="K479" i="1"/>
  <c r="G480" i="1"/>
  <c r="H480" i="1"/>
  <c r="I480" i="1"/>
  <c r="J480" i="1"/>
  <c r="K480" i="1"/>
  <c r="G481" i="1"/>
  <c r="H481" i="1"/>
  <c r="I481" i="1"/>
  <c r="J481" i="1"/>
  <c r="K481" i="1"/>
  <c r="G482" i="1"/>
  <c r="H482" i="1"/>
  <c r="I482" i="1"/>
  <c r="J482" i="1"/>
  <c r="K482" i="1"/>
  <c r="G483" i="1"/>
  <c r="H483" i="1"/>
  <c r="I483" i="1"/>
  <c r="J483" i="1"/>
  <c r="K483" i="1"/>
  <c r="G484" i="1"/>
  <c r="H484" i="1"/>
  <c r="I484" i="1"/>
  <c r="J484" i="1"/>
  <c r="K484" i="1"/>
  <c r="G485" i="1"/>
  <c r="H485" i="1"/>
  <c r="I485" i="1"/>
  <c r="J485" i="1"/>
  <c r="K485" i="1"/>
  <c r="G486" i="1"/>
  <c r="H486" i="1"/>
  <c r="I486" i="1"/>
  <c r="J486" i="1"/>
  <c r="K486" i="1"/>
  <c r="G487" i="1"/>
  <c r="H487" i="1"/>
  <c r="I487" i="1"/>
  <c r="J487" i="1"/>
  <c r="K487" i="1"/>
  <c r="G488" i="1"/>
  <c r="H488" i="1"/>
  <c r="I488" i="1"/>
  <c r="J488" i="1"/>
  <c r="K488" i="1"/>
  <c r="G489" i="1"/>
  <c r="H489" i="1"/>
  <c r="I489" i="1"/>
  <c r="J489" i="1"/>
  <c r="K489" i="1"/>
  <c r="G490" i="1"/>
  <c r="H490" i="1"/>
  <c r="I490" i="1"/>
  <c r="J490" i="1"/>
  <c r="K490" i="1"/>
  <c r="G491" i="1"/>
  <c r="H491" i="1"/>
  <c r="I491" i="1"/>
  <c r="J491" i="1"/>
  <c r="K491" i="1"/>
  <c r="G492" i="1"/>
  <c r="H492" i="1"/>
  <c r="I492" i="1"/>
  <c r="J492" i="1"/>
  <c r="K492" i="1"/>
  <c r="G493" i="1"/>
  <c r="H493" i="1"/>
  <c r="I493" i="1"/>
  <c r="J493" i="1"/>
  <c r="K493" i="1"/>
  <c r="G494" i="1"/>
  <c r="H494" i="1"/>
  <c r="I494" i="1"/>
  <c r="J494" i="1"/>
  <c r="K494" i="1"/>
  <c r="G495" i="1"/>
  <c r="H495" i="1"/>
  <c r="I495" i="1"/>
  <c r="J495" i="1"/>
  <c r="K495" i="1"/>
  <c r="G496" i="1"/>
  <c r="H496" i="1"/>
  <c r="I496" i="1"/>
  <c r="J496" i="1"/>
  <c r="K496" i="1"/>
  <c r="G497" i="1"/>
  <c r="H497" i="1"/>
  <c r="I497" i="1"/>
  <c r="J497" i="1"/>
  <c r="K497" i="1"/>
  <c r="G498" i="1"/>
  <c r="H498" i="1"/>
  <c r="I498" i="1"/>
  <c r="J498" i="1"/>
  <c r="K498" i="1"/>
  <c r="G499" i="1"/>
  <c r="H499" i="1"/>
  <c r="I499" i="1"/>
  <c r="J499" i="1"/>
  <c r="K499" i="1"/>
  <c r="G500" i="1"/>
  <c r="H500" i="1"/>
  <c r="I500" i="1"/>
  <c r="J500" i="1"/>
  <c r="K500" i="1"/>
  <c r="G501" i="1"/>
  <c r="H501" i="1"/>
  <c r="I501" i="1"/>
  <c r="J501" i="1"/>
  <c r="K501" i="1"/>
  <c r="G502" i="1"/>
  <c r="H502" i="1"/>
  <c r="I502" i="1"/>
  <c r="J502" i="1"/>
  <c r="K502" i="1"/>
  <c r="G503" i="1"/>
  <c r="H503" i="1"/>
  <c r="I503" i="1"/>
  <c r="J503" i="1"/>
  <c r="K503" i="1"/>
  <c r="G504" i="1"/>
  <c r="H504" i="1"/>
  <c r="I504" i="1"/>
  <c r="J504" i="1"/>
  <c r="K504" i="1"/>
  <c r="G505" i="1"/>
  <c r="H505" i="1"/>
  <c r="I505" i="1"/>
  <c r="J505" i="1"/>
  <c r="K505" i="1"/>
  <c r="G506" i="1"/>
  <c r="H506" i="1"/>
  <c r="I506" i="1"/>
  <c r="J506" i="1"/>
  <c r="K506" i="1"/>
  <c r="G507" i="1"/>
  <c r="H507" i="1"/>
  <c r="I507" i="1"/>
  <c r="J507" i="1"/>
  <c r="K507" i="1"/>
  <c r="G508" i="1"/>
  <c r="H508" i="1"/>
  <c r="I508" i="1"/>
  <c r="J508" i="1"/>
  <c r="K508" i="1"/>
  <c r="G509" i="1"/>
  <c r="H509" i="1"/>
  <c r="I509" i="1"/>
  <c r="J509" i="1"/>
  <c r="K509" i="1"/>
  <c r="G510" i="1"/>
  <c r="H510" i="1"/>
  <c r="I510" i="1"/>
  <c r="J510" i="1"/>
  <c r="K510" i="1"/>
  <c r="G511" i="1"/>
  <c r="H511" i="1"/>
  <c r="I511" i="1"/>
  <c r="J511" i="1"/>
  <c r="K511" i="1"/>
  <c r="G512" i="1"/>
  <c r="H512" i="1"/>
  <c r="I512" i="1"/>
  <c r="J512" i="1"/>
  <c r="K512" i="1"/>
  <c r="G513" i="1"/>
  <c r="H513" i="1"/>
  <c r="I513" i="1"/>
  <c r="J513" i="1"/>
  <c r="K513" i="1"/>
  <c r="G514" i="1"/>
  <c r="H514" i="1"/>
  <c r="I514" i="1"/>
  <c r="J514" i="1"/>
  <c r="K514" i="1"/>
  <c r="G515" i="1"/>
  <c r="H515" i="1"/>
  <c r="I515" i="1"/>
  <c r="J515" i="1"/>
  <c r="K515" i="1"/>
  <c r="G516" i="1"/>
  <c r="H516" i="1"/>
  <c r="I516" i="1"/>
  <c r="J516" i="1"/>
  <c r="K516" i="1"/>
  <c r="G517" i="1"/>
  <c r="H517" i="1"/>
  <c r="I517" i="1"/>
  <c r="J517" i="1"/>
  <c r="K517" i="1"/>
  <c r="G518" i="1"/>
  <c r="H518" i="1"/>
  <c r="I518" i="1"/>
  <c r="J518" i="1"/>
  <c r="K518" i="1"/>
  <c r="G519" i="1"/>
  <c r="H519" i="1"/>
  <c r="I519" i="1"/>
  <c r="J519" i="1"/>
  <c r="K519" i="1"/>
  <c r="G520" i="1"/>
  <c r="H520" i="1"/>
  <c r="I520" i="1"/>
  <c r="J520" i="1"/>
  <c r="K520" i="1"/>
  <c r="G521" i="1"/>
  <c r="H521" i="1"/>
  <c r="I521" i="1"/>
  <c r="J521" i="1"/>
  <c r="K521" i="1"/>
  <c r="G522" i="1"/>
  <c r="H522" i="1"/>
  <c r="I522" i="1"/>
  <c r="J522" i="1"/>
  <c r="K522" i="1"/>
  <c r="G523" i="1"/>
  <c r="H523" i="1"/>
  <c r="I523" i="1"/>
  <c r="J523" i="1"/>
  <c r="K523" i="1"/>
  <c r="G524" i="1"/>
  <c r="H524" i="1"/>
  <c r="I524" i="1"/>
  <c r="J524" i="1"/>
  <c r="K524" i="1"/>
  <c r="G525" i="1"/>
  <c r="H525" i="1"/>
  <c r="I525" i="1"/>
  <c r="J525" i="1"/>
  <c r="K525" i="1"/>
  <c r="G526" i="1"/>
  <c r="H526" i="1"/>
  <c r="I526" i="1"/>
  <c r="J526" i="1"/>
  <c r="K526" i="1"/>
  <c r="G527" i="1"/>
  <c r="H527" i="1"/>
  <c r="I527" i="1"/>
  <c r="J527" i="1"/>
  <c r="K527" i="1"/>
  <c r="G528" i="1"/>
  <c r="H528" i="1"/>
  <c r="I528" i="1"/>
  <c r="J528" i="1"/>
  <c r="K528" i="1"/>
  <c r="G529" i="1"/>
  <c r="H529" i="1"/>
  <c r="I529" i="1"/>
  <c r="J529" i="1"/>
  <c r="K529" i="1"/>
  <c r="G530" i="1"/>
  <c r="H530" i="1"/>
  <c r="I530" i="1"/>
  <c r="J530" i="1"/>
  <c r="K530" i="1"/>
  <c r="G531" i="1"/>
  <c r="H531" i="1"/>
  <c r="I531" i="1"/>
  <c r="J531" i="1"/>
  <c r="K531" i="1"/>
  <c r="G532" i="1"/>
  <c r="H532" i="1"/>
  <c r="I532" i="1"/>
  <c r="J532" i="1"/>
  <c r="K532" i="1"/>
  <c r="G533" i="1"/>
  <c r="H533" i="1"/>
  <c r="I533" i="1"/>
  <c r="J533" i="1"/>
  <c r="K533" i="1"/>
  <c r="G534" i="1"/>
  <c r="H534" i="1"/>
  <c r="I534" i="1"/>
  <c r="J534" i="1"/>
  <c r="K534" i="1"/>
  <c r="G535" i="1"/>
  <c r="H535" i="1"/>
  <c r="I535" i="1"/>
  <c r="J535" i="1"/>
  <c r="K535" i="1"/>
  <c r="G536" i="1"/>
  <c r="H536" i="1"/>
  <c r="I536" i="1"/>
  <c r="J536" i="1"/>
  <c r="K536" i="1"/>
  <c r="G537" i="1"/>
  <c r="H537" i="1"/>
  <c r="I537" i="1"/>
  <c r="J537" i="1"/>
  <c r="K537" i="1"/>
  <c r="G538" i="1"/>
  <c r="H538" i="1"/>
  <c r="I538" i="1"/>
  <c r="J538" i="1"/>
  <c r="K538" i="1"/>
  <c r="G539" i="1"/>
  <c r="H539" i="1"/>
  <c r="I539" i="1"/>
  <c r="J539" i="1"/>
  <c r="K539" i="1"/>
  <c r="G540" i="1"/>
  <c r="H540" i="1"/>
  <c r="I540" i="1"/>
  <c r="J540" i="1"/>
  <c r="K540" i="1"/>
  <c r="G541" i="1"/>
  <c r="H541" i="1"/>
  <c r="I541" i="1"/>
  <c r="J541" i="1"/>
  <c r="K541" i="1"/>
  <c r="G542" i="1"/>
  <c r="H542" i="1"/>
  <c r="I542" i="1"/>
  <c r="J542" i="1"/>
  <c r="K542" i="1"/>
  <c r="G543" i="1"/>
  <c r="H543" i="1"/>
  <c r="I543" i="1"/>
  <c r="J543" i="1"/>
  <c r="K543" i="1"/>
  <c r="G544" i="1"/>
  <c r="H544" i="1"/>
  <c r="I544" i="1"/>
  <c r="J544" i="1"/>
  <c r="K544" i="1"/>
  <c r="G545" i="1"/>
  <c r="H545" i="1"/>
  <c r="I545" i="1"/>
  <c r="J545" i="1"/>
  <c r="K545" i="1"/>
  <c r="G546" i="1"/>
  <c r="H546" i="1"/>
  <c r="I546" i="1"/>
  <c r="J546" i="1"/>
  <c r="K546" i="1"/>
  <c r="G547" i="1"/>
  <c r="H547" i="1"/>
  <c r="I547" i="1"/>
  <c r="J547" i="1"/>
  <c r="K547" i="1"/>
  <c r="G548" i="1"/>
  <c r="H548" i="1"/>
  <c r="I548" i="1"/>
  <c r="J548" i="1"/>
  <c r="K548" i="1"/>
  <c r="G549" i="1"/>
  <c r="H549" i="1"/>
  <c r="I549" i="1"/>
  <c r="J549" i="1"/>
  <c r="K549" i="1"/>
  <c r="G550" i="1"/>
  <c r="H550" i="1"/>
  <c r="I550" i="1"/>
  <c r="J550" i="1"/>
  <c r="K550" i="1"/>
  <c r="G551" i="1"/>
  <c r="H551" i="1"/>
  <c r="I551" i="1"/>
  <c r="J551" i="1"/>
  <c r="K551" i="1"/>
  <c r="G552" i="1"/>
  <c r="H552" i="1"/>
  <c r="I552" i="1"/>
  <c r="J552" i="1"/>
  <c r="K552" i="1"/>
  <c r="G553" i="1"/>
  <c r="H553" i="1"/>
  <c r="I553" i="1"/>
  <c r="J553" i="1"/>
  <c r="K553" i="1"/>
  <c r="G554" i="1"/>
  <c r="H554" i="1"/>
  <c r="I554" i="1"/>
  <c r="J554" i="1"/>
  <c r="K554" i="1"/>
  <c r="G555" i="1"/>
  <c r="H555" i="1"/>
  <c r="I555" i="1"/>
  <c r="J555" i="1"/>
  <c r="K555" i="1"/>
  <c r="G556" i="1"/>
  <c r="H556" i="1"/>
  <c r="I556" i="1"/>
  <c r="J556" i="1"/>
  <c r="K556" i="1"/>
  <c r="G557" i="1"/>
  <c r="H557" i="1"/>
  <c r="I557" i="1"/>
  <c r="J557" i="1"/>
  <c r="K557" i="1"/>
  <c r="G558" i="1"/>
  <c r="H558" i="1"/>
  <c r="I558" i="1"/>
  <c r="J558" i="1"/>
  <c r="K558" i="1"/>
  <c r="G559" i="1"/>
  <c r="H559" i="1"/>
  <c r="I559" i="1"/>
  <c r="J559" i="1"/>
  <c r="K559" i="1"/>
  <c r="G560" i="1"/>
  <c r="H560" i="1"/>
  <c r="I560" i="1"/>
  <c r="J560" i="1"/>
  <c r="K560" i="1"/>
  <c r="G561" i="1"/>
  <c r="H561" i="1"/>
  <c r="I561" i="1"/>
  <c r="J561" i="1"/>
  <c r="K561" i="1"/>
  <c r="G562" i="1"/>
  <c r="H562" i="1"/>
  <c r="I562" i="1"/>
  <c r="J562" i="1"/>
  <c r="K562" i="1"/>
  <c r="G563" i="1"/>
  <c r="H563" i="1"/>
  <c r="I563" i="1"/>
  <c r="J563" i="1"/>
  <c r="K563" i="1"/>
  <c r="G564" i="1"/>
  <c r="H564" i="1"/>
  <c r="I564" i="1"/>
  <c r="J564" i="1"/>
  <c r="K564" i="1"/>
  <c r="G565" i="1"/>
  <c r="H565" i="1"/>
  <c r="I565" i="1"/>
  <c r="J565" i="1"/>
  <c r="K565" i="1"/>
  <c r="G566" i="1"/>
  <c r="H566" i="1"/>
  <c r="I566" i="1"/>
  <c r="J566" i="1"/>
  <c r="K566" i="1"/>
  <c r="G567" i="1"/>
  <c r="H567" i="1"/>
  <c r="I567" i="1"/>
  <c r="J567" i="1"/>
  <c r="K567" i="1"/>
  <c r="G568" i="1"/>
  <c r="H568" i="1"/>
  <c r="I568" i="1"/>
  <c r="J568" i="1"/>
  <c r="K568" i="1"/>
  <c r="G569" i="1"/>
  <c r="H569" i="1"/>
  <c r="I569" i="1"/>
  <c r="J569" i="1"/>
  <c r="K569" i="1"/>
  <c r="G570" i="1"/>
  <c r="H570" i="1"/>
  <c r="I570" i="1"/>
  <c r="J570" i="1"/>
  <c r="K570" i="1"/>
  <c r="G571" i="1"/>
  <c r="H571" i="1"/>
  <c r="I571" i="1"/>
  <c r="J571" i="1"/>
  <c r="K571" i="1"/>
  <c r="G572" i="1"/>
  <c r="H572" i="1"/>
  <c r="I572" i="1"/>
  <c r="J572" i="1"/>
  <c r="K572" i="1"/>
  <c r="G573" i="1"/>
  <c r="H573" i="1"/>
  <c r="I573" i="1"/>
  <c r="J573" i="1"/>
  <c r="K573" i="1"/>
  <c r="G574" i="1"/>
  <c r="H574" i="1"/>
  <c r="I574" i="1"/>
  <c r="J574" i="1"/>
  <c r="K574" i="1"/>
  <c r="G575" i="1"/>
  <c r="H575" i="1"/>
  <c r="I575" i="1"/>
  <c r="J575" i="1"/>
  <c r="K575" i="1"/>
  <c r="G576" i="1"/>
  <c r="H576" i="1"/>
  <c r="I576" i="1"/>
  <c r="J576" i="1"/>
  <c r="K576" i="1"/>
  <c r="G577" i="1"/>
  <c r="H577" i="1"/>
  <c r="I577" i="1"/>
  <c r="J577" i="1"/>
  <c r="K577" i="1"/>
  <c r="G578" i="1"/>
  <c r="H578" i="1"/>
  <c r="I578" i="1"/>
  <c r="J578" i="1"/>
  <c r="K578" i="1"/>
  <c r="G579" i="1"/>
  <c r="H579" i="1"/>
  <c r="I579" i="1"/>
  <c r="J579" i="1"/>
  <c r="K579" i="1"/>
  <c r="G580" i="1"/>
  <c r="H580" i="1"/>
  <c r="I580" i="1"/>
  <c r="J580" i="1"/>
  <c r="K580" i="1"/>
  <c r="G581" i="1"/>
  <c r="H581" i="1"/>
  <c r="I581" i="1"/>
  <c r="J581" i="1"/>
  <c r="K581" i="1"/>
  <c r="G582" i="1"/>
  <c r="H582" i="1"/>
  <c r="I582" i="1"/>
  <c r="J582" i="1"/>
  <c r="K582" i="1"/>
  <c r="G583" i="1"/>
  <c r="H583" i="1"/>
  <c r="I583" i="1"/>
  <c r="J583" i="1"/>
  <c r="K583" i="1"/>
  <c r="G584" i="1"/>
  <c r="H584" i="1"/>
  <c r="I584" i="1"/>
  <c r="J584" i="1"/>
  <c r="K584" i="1"/>
  <c r="G585" i="1"/>
  <c r="H585" i="1"/>
  <c r="I585" i="1"/>
  <c r="J585" i="1"/>
  <c r="K585" i="1"/>
  <c r="G586" i="1"/>
  <c r="H586" i="1"/>
  <c r="I586" i="1"/>
  <c r="J586" i="1"/>
  <c r="K586" i="1"/>
  <c r="G587" i="1"/>
  <c r="H587" i="1"/>
  <c r="I587" i="1"/>
  <c r="J587" i="1"/>
  <c r="K587" i="1"/>
  <c r="G588" i="1"/>
  <c r="H588" i="1"/>
  <c r="I588" i="1"/>
  <c r="J588" i="1"/>
  <c r="K588" i="1"/>
  <c r="G589" i="1"/>
  <c r="H589" i="1"/>
  <c r="I589" i="1"/>
  <c r="J589" i="1"/>
  <c r="K589" i="1"/>
  <c r="G590" i="1"/>
  <c r="H590" i="1"/>
  <c r="I590" i="1"/>
  <c r="J590" i="1"/>
  <c r="K590" i="1"/>
  <c r="G591" i="1"/>
  <c r="H591" i="1"/>
  <c r="I591" i="1"/>
  <c r="J591" i="1"/>
  <c r="K591" i="1"/>
  <c r="G592" i="1"/>
  <c r="H592" i="1"/>
  <c r="I592" i="1"/>
  <c r="J592" i="1"/>
  <c r="K592" i="1"/>
  <c r="G593" i="1"/>
  <c r="H593" i="1"/>
  <c r="I593" i="1"/>
  <c r="J593" i="1"/>
  <c r="K593" i="1"/>
  <c r="G594" i="1"/>
  <c r="H594" i="1"/>
  <c r="I594" i="1"/>
  <c r="J594" i="1"/>
  <c r="K594" i="1"/>
  <c r="G595" i="1"/>
  <c r="H595" i="1"/>
  <c r="I595" i="1"/>
  <c r="J595" i="1"/>
  <c r="K595" i="1"/>
  <c r="G596" i="1"/>
  <c r="H596" i="1"/>
  <c r="I596" i="1"/>
  <c r="J596" i="1"/>
  <c r="K596" i="1"/>
  <c r="G597" i="1"/>
  <c r="H597" i="1"/>
  <c r="I597" i="1"/>
  <c r="J597" i="1"/>
  <c r="K597" i="1"/>
  <c r="G598" i="1"/>
  <c r="H598" i="1"/>
  <c r="I598" i="1"/>
  <c r="J598" i="1"/>
  <c r="K598" i="1"/>
  <c r="G599" i="1"/>
  <c r="H599" i="1"/>
  <c r="I599" i="1"/>
  <c r="J599" i="1"/>
  <c r="K599" i="1"/>
  <c r="G600" i="1"/>
  <c r="H600" i="1"/>
  <c r="I600" i="1"/>
  <c r="J600" i="1"/>
  <c r="K600" i="1"/>
  <c r="G601" i="1"/>
  <c r="H601" i="1"/>
  <c r="I601" i="1"/>
  <c r="J601" i="1"/>
  <c r="K601" i="1"/>
  <c r="G602" i="1"/>
  <c r="H602" i="1"/>
  <c r="I602" i="1"/>
  <c r="J602" i="1"/>
  <c r="K602" i="1"/>
  <c r="G603" i="1"/>
  <c r="H603" i="1"/>
  <c r="I603" i="1"/>
  <c r="J603" i="1"/>
  <c r="K603" i="1"/>
  <c r="G604" i="1"/>
  <c r="H604" i="1"/>
  <c r="I604" i="1"/>
  <c r="J604" i="1"/>
  <c r="K604" i="1"/>
  <c r="G605" i="1"/>
  <c r="H605" i="1"/>
  <c r="I605" i="1"/>
  <c r="J605" i="1"/>
  <c r="K605" i="1"/>
  <c r="G606" i="1"/>
  <c r="H606" i="1"/>
  <c r="I606" i="1"/>
  <c r="J606" i="1"/>
  <c r="K606" i="1"/>
  <c r="G607" i="1"/>
  <c r="H607" i="1"/>
  <c r="I607" i="1"/>
  <c r="J607" i="1"/>
  <c r="K607" i="1"/>
  <c r="G608" i="1"/>
  <c r="H608" i="1"/>
  <c r="I608" i="1"/>
  <c r="J608" i="1"/>
  <c r="K608" i="1"/>
  <c r="G609" i="1"/>
  <c r="H609" i="1"/>
  <c r="I609" i="1"/>
  <c r="J609" i="1"/>
  <c r="K609" i="1"/>
  <c r="G610" i="1"/>
  <c r="H610" i="1"/>
  <c r="I610" i="1"/>
  <c r="J610" i="1"/>
  <c r="K610" i="1"/>
  <c r="G611" i="1"/>
  <c r="H611" i="1"/>
  <c r="I611" i="1"/>
  <c r="J611" i="1"/>
  <c r="K611" i="1"/>
  <c r="G612" i="1"/>
  <c r="H612" i="1"/>
  <c r="I612" i="1"/>
  <c r="J612" i="1"/>
  <c r="K612" i="1"/>
  <c r="G613" i="1"/>
  <c r="H613" i="1"/>
  <c r="I613" i="1"/>
  <c r="J613" i="1"/>
  <c r="K613" i="1"/>
  <c r="G614" i="1"/>
  <c r="H614" i="1"/>
  <c r="I614" i="1"/>
  <c r="J614" i="1"/>
  <c r="K614" i="1"/>
  <c r="G615" i="1"/>
  <c r="H615" i="1"/>
  <c r="I615" i="1"/>
  <c r="J615" i="1"/>
  <c r="K615" i="1"/>
  <c r="G616" i="1"/>
  <c r="H616" i="1"/>
  <c r="I616" i="1"/>
  <c r="J616" i="1"/>
  <c r="K616" i="1"/>
  <c r="G617" i="1"/>
  <c r="H617" i="1"/>
  <c r="I617" i="1"/>
  <c r="J617" i="1"/>
  <c r="K617" i="1"/>
  <c r="G618" i="1"/>
  <c r="H618" i="1"/>
  <c r="I618" i="1"/>
  <c r="J618" i="1"/>
  <c r="K618" i="1"/>
  <c r="G619" i="1"/>
  <c r="H619" i="1"/>
  <c r="I619" i="1"/>
  <c r="J619" i="1"/>
  <c r="K619" i="1"/>
  <c r="G620" i="1"/>
  <c r="H620" i="1"/>
  <c r="I620" i="1"/>
  <c r="J620" i="1"/>
  <c r="K620" i="1"/>
  <c r="G621" i="1"/>
  <c r="H621" i="1"/>
  <c r="I621" i="1"/>
  <c r="J621" i="1"/>
  <c r="K621" i="1"/>
  <c r="G622" i="1"/>
  <c r="H622" i="1"/>
  <c r="I622" i="1"/>
  <c r="J622" i="1"/>
  <c r="K622" i="1"/>
  <c r="G623" i="1"/>
  <c r="H623" i="1"/>
  <c r="I623" i="1"/>
  <c r="J623" i="1"/>
  <c r="K623" i="1"/>
  <c r="G624" i="1"/>
  <c r="H624" i="1"/>
  <c r="I624" i="1"/>
  <c r="J624" i="1"/>
  <c r="K624" i="1"/>
  <c r="G625" i="1"/>
  <c r="H625" i="1"/>
  <c r="I625" i="1"/>
  <c r="J625" i="1"/>
  <c r="K625" i="1"/>
  <c r="G626" i="1"/>
  <c r="H626" i="1"/>
  <c r="I626" i="1"/>
  <c r="J626" i="1"/>
  <c r="K626" i="1"/>
  <c r="G627" i="1"/>
  <c r="H627" i="1"/>
  <c r="I627" i="1"/>
  <c r="J627" i="1"/>
  <c r="K627" i="1"/>
  <c r="G628" i="1"/>
  <c r="H628" i="1"/>
  <c r="I628" i="1"/>
  <c r="J628" i="1"/>
  <c r="K628" i="1"/>
  <c r="G629" i="1"/>
  <c r="H629" i="1"/>
  <c r="I629" i="1"/>
  <c r="J629" i="1"/>
  <c r="K629" i="1"/>
  <c r="G630" i="1"/>
  <c r="H630" i="1"/>
  <c r="I630" i="1"/>
  <c r="J630" i="1"/>
  <c r="K630" i="1"/>
  <c r="G631" i="1"/>
  <c r="H631" i="1"/>
  <c r="I631" i="1"/>
  <c r="J631" i="1"/>
  <c r="K631" i="1"/>
  <c r="G632" i="1"/>
  <c r="H632" i="1"/>
  <c r="I632" i="1"/>
  <c r="J632" i="1"/>
  <c r="K632" i="1"/>
  <c r="G633" i="1"/>
  <c r="H633" i="1"/>
  <c r="I633" i="1"/>
  <c r="J633" i="1"/>
  <c r="K633" i="1"/>
  <c r="G634" i="1"/>
  <c r="H634" i="1"/>
  <c r="I634" i="1"/>
  <c r="J634" i="1"/>
  <c r="K634" i="1"/>
  <c r="G635" i="1"/>
  <c r="H635" i="1"/>
  <c r="I635" i="1"/>
  <c r="J635" i="1"/>
  <c r="K635" i="1"/>
  <c r="G636" i="1"/>
  <c r="H636" i="1"/>
  <c r="I636" i="1"/>
  <c r="J636" i="1"/>
  <c r="K636" i="1"/>
  <c r="G637" i="1"/>
  <c r="H637" i="1"/>
  <c r="I637" i="1"/>
  <c r="J637" i="1"/>
  <c r="K637" i="1"/>
  <c r="G638" i="1"/>
  <c r="H638" i="1"/>
  <c r="I638" i="1"/>
  <c r="J638" i="1"/>
  <c r="K638" i="1"/>
  <c r="G639" i="1"/>
  <c r="H639" i="1"/>
  <c r="I639" i="1"/>
  <c r="J639" i="1"/>
  <c r="K639" i="1"/>
  <c r="G640" i="1"/>
  <c r="H640" i="1"/>
  <c r="I640" i="1"/>
  <c r="J640" i="1"/>
  <c r="K640" i="1"/>
  <c r="G641" i="1"/>
  <c r="H641" i="1"/>
  <c r="I641" i="1"/>
  <c r="J641" i="1"/>
  <c r="K641" i="1"/>
  <c r="G642" i="1"/>
  <c r="H642" i="1"/>
  <c r="I642" i="1"/>
  <c r="J642" i="1"/>
  <c r="K642" i="1"/>
  <c r="G643" i="1"/>
  <c r="H643" i="1"/>
  <c r="I643" i="1"/>
  <c r="J643" i="1"/>
  <c r="K643" i="1"/>
  <c r="G644" i="1"/>
  <c r="H644" i="1"/>
  <c r="I644" i="1"/>
  <c r="J644" i="1"/>
  <c r="K644" i="1"/>
  <c r="G645" i="1"/>
  <c r="H645" i="1"/>
  <c r="I645" i="1"/>
  <c r="J645" i="1"/>
  <c r="K645" i="1"/>
  <c r="G646" i="1"/>
  <c r="H646" i="1"/>
  <c r="I646" i="1"/>
  <c r="J646" i="1"/>
  <c r="K646" i="1"/>
  <c r="G647" i="1"/>
  <c r="H647" i="1"/>
  <c r="I647" i="1"/>
  <c r="J647" i="1"/>
  <c r="K647" i="1"/>
  <c r="G648" i="1"/>
  <c r="H648" i="1"/>
  <c r="I648" i="1"/>
  <c r="J648" i="1"/>
  <c r="K648" i="1"/>
  <c r="G649" i="1"/>
  <c r="H649" i="1"/>
  <c r="I649" i="1"/>
  <c r="J649" i="1"/>
  <c r="K649" i="1"/>
  <c r="G650" i="1"/>
  <c r="H650" i="1"/>
  <c r="I650" i="1"/>
  <c r="J650" i="1"/>
  <c r="K650" i="1"/>
  <c r="G651" i="1"/>
  <c r="H651" i="1"/>
  <c r="I651" i="1"/>
  <c r="J651" i="1"/>
  <c r="K651" i="1"/>
  <c r="G652" i="1"/>
  <c r="H652" i="1"/>
  <c r="I652" i="1"/>
  <c r="J652" i="1"/>
  <c r="K652" i="1"/>
  <c r="G653" i="1"/>
  <c r="H653" i="1"/>
  <c r="I653" i="1"/>
  <c r="J653" i="1"/>
  <c r="K653" i="1"/>
  <c r="G654" i="1"/>
  <c r="H654" i="1"/>
  <c r="I654" i="1"/>
  <c r="J654" i="1"/>
  <c r="K654" i="1"/>
  <c r="G655" i="1"/>
  <c r="H655" i="1"/>
  <c r="I655" i="1"/>
  <c r="J655" i="1"/>
  <c r="K655" i="1"/>
  <c r="G656" i="1"/>
  <c r="H656" i="1"/>
  <c r="I656" i="1"/>
  <c r="J656" i="1"/>
  <c r="K656" i="1"/>
  <c r="G657" i="1"/>
  <c r="H657" i="1"/>
  <c r="I657" i="1"/>
  <c r="J657" i="1"/>
  <c r="K657" i="1"/>
  <c r="G658" i="1"/>
  <c r="H658" i="1"/>
  <c r="I658" i="1"/>
  <c r="J658" i="1"/>
  <c r="K658" i="1"/>
  <c r="G659" i="1"/>
  <c r="H659" i="1"/>
  <c r="I659" i="1"/>
  <c r="J659" i="1"/>
  <c r="K659" i="1"/>
  <c r="G660" i="1"/>
  <c r="H660" i="1"/>
  <c r="I660" i="1"/>
  <c r="J660" i="1"/>
  <c r="K660" i="1"/>
  <c r="G661" i="1"/>
  <c r="H661" i="1"/>
  <c r="I661" i="1"/>
  <c r="J661" i="1"/>
  <c r="K661" i="1"/>
  <c r="G662" i="1"/>
  <c r="H662" i="1"/>
  <c r="I662" i="1"/>
  <c r="J662" i="1"/>
  <c r="K662" i="1"/>
  <c r="G663" i="1"/>
  <c r="H663" i="1"/>
  <c r="I663" i="1"/>
  <c r="J663" i="1"/>
  <c r="K663" i="1"/>
  <c r="G664" i="1"/>
  <c r="H664" i="1"/>
  <c r="I664" i="1"/>
  <c r="J664" i="1"/>
  <c r="K664" i="1"/>
  <c r="G665" i="1"/>
  <c r="H665" i="1"/>
  <c r="I665" i="1"/>
  <c r="J665" i="1"/>
  <c r="K665" i="1"/>
  <c r="G666" i="1"/>
  <c r="H666" i="1"/>
  <c r="I666" i="1"/>
  <c r="J666" i="1"/>
  <c r="K666" i="1"/>
  <c r="G667" i="1"/>
  <c r="H667" i="1"/>
  <c r="I667" i="1"/>
  <c r="J667" i="1"/>
  <c r="K667" i="1"/>
  <c r="G668" i="1"/>
  <c r="H668" i="1"/>
  <c r="I668" i="1"/>
  <c r="J668" i="1"/>
  <c r="K668" i="1"/>
  <c r="G669" i="1"/>
  <c r="H669" i="1"/>
  <c r="I669" i="1"/>
  <c r="J669" i="1"/>
  <c r="K669" i="1"/>
  <c r="G670" i="1"/>
  <c r="H670" i="1"/>
  <c r="I670" i="1"/>
  <c r="J670" i="1"/>
  <c r="K670" i="1"/>
  <c r="G671" i="1"/>
  <c r="H671" i="1"/>
  <c r="I671" i="1"/>
  <c r="J671" i="1"/>
  <c r="K671" i="1"/>
  <c r="G672" i="1"/>
  <c r="H672" i="1"/>
  <c r="I672" i="1"/>
  <c r="J672" i="1"/>
  <c r="K672" i="1"/>
  <c r="G673" i="1"/>
  <c r="H673" i="1"/>
  <c r="I673" i="1"/>
  <c r="J673" i="1"/>
  <c r="K673" i="1"/>
  <c r="G674" i="1"/>
  <c r="H674" i="1"/>
  <c r="I674" i="1"/>
  <c r="J674" i="1"/>
  <c r="K674" i="1"/>
  <c r="G675" i="1"/>
  <c r="H675" i="1"/>
  <c r="I675" i="1"/>
  <c r="J675" i="1"/>
  <c r="K675" i="1"/>
  <c r="G676" i="1"/>
  <c r="H676" i="1"/>
  <c r="I676" i="1"/>
  <c r="J676" i="1"/>
  <c r="K676" i="1"/>
  <c r="G677" i="1"/>
  <c r="H677" i="1"/>
  <c r="I677" i="1"/>
  <c r="J677" i="1"/>
  <c r="K677" i="1"/>
  <c r="G678" i="1"/>
  <c r="H678" i="1"/>
  <c r="I678" i="1"/>
  <c r="J678" i="1"/>
  <c r="K678" i="1"/>
  <c r="G679" i="1"/>
  <c r="H679" i="1"/>
  <c r="I679" i="1"/>
  <c r="J679" i="1"/>
  <c r="K679" i="1"/>
  <c r="G680" i="1"/>
  <c r="H680" i="1"/>
  <c r="I680" i="1"/>
  <c r="J680" i="1"/>
  <c r="K680" i="1"/>
  <c r="G681" i="1"/>
  <c r="H681" i="1"/>
  <c r="I681" i="1"/>
  <c r="J681" i="1"/>
  <c r="K681" i="1"/>
  <c r="G682" i="1"/>
  <c r="H682" i="1"/>
  <c r="I682" i="1"/>
  <c r="J682" i="1"/>
  <c r="K682" i="1"/>
  <c r="G683" i="1"/>
  <c r="H683" i="1"/>
  <c r="I683" i="1"/>
  <c r="J683" i="1"/>
  <c r="K683" i="1"/>
  <c r="G684" i="1"/>
  <c r="H684" i="1"/>
  <c r="I684" i="1"/>
  <c r="J684" i="1"/>
  <c r="K684" i="1"/>
  <c r="G685" i="1"/>
  <c r="H685" i="1"/>
  <c r="I685" i="1"/>
  <c r="J685" i="1"/>
  <c r="K685" i="1"/>
  <c r="G686" i="1"/>
  <c r="H686" i="1"/>
  <c r="I686" i="1"/>
  <c r="J686" i="1"/>
  <c r="K686" i="1"/>
  <c r="G687" i="1"/>
  <c r="H687" i="1"/>
  <c r="I687" i="1"/>
  <c r="J687" i="1"/>
  <c r="K687" i="1"/>
  <c r="G688" i="1"/>
  <c r="H688" i="1"/>
  <c r="I688" i="1"/>
  <c r="J688" i="1"/>
  <c r="K688" i="1"/>
  <c r="G689" i="1"/>
  <c r="H689" i="1"/>
  <c r="I689" i="1"/>
  <c r="J689" i="1"/>
  <c r="K689" i="1"/>
  <c r="G690" i="1"/>
  <c r="H690" i="1"/>
  <c r="I690" i="1"/>
  <c r="J690" i="1"/>
  <c r="K690" i="1"/>
  <c r="G691" i="1"/>
  <c r="H691" i="1"/>
  <c r="I691" i="1"/>
  <c r="J691" i="1"/>
  <c r="K691" i="1"/>
  <c r="G692" i="1"/>
  <c r="H692" i="1"/>
  <c r="I692" i="1"/>
  <c r="J692" i="1"/>
  <c r="K692" i="1"/>
  <c r="G693" i="1"/>
  <c r="H693" i="1"/>
  <c r="I693" i="1"/>
  <c r="J693" i="1"/>
  <c r="K693" i="1"/>
  <c r="G694" i="1"/>
  <c r="H694" i="1"/>
  <c r="I694" i="1"/>
  <c r="J694" i="1"/>
  <c r="K694" i="1"/>
  <c r="G695" i="1"/>
  <c r="H695" i="1"/>
  <c r="I695" i="1"/>
  <c r="J695" i="1"/>
  <c r="K695" i="1"/>
  <c r="G696" i="1"/>
  <c r="H696" i="1"/>
  <c r="I696" i="1"/>
  <c r="J696" i="1"/>
  <c r="K696" i="1"/>
  <c r="G697" i="1"/>
  <c r="H697" i="1"/>
  <c r="I697" i="1"/>
  <c r="J697" i="1"/>
  <c r="K697" i="1"/>
  <c r="G698" i="1"/>
  <c r="H698" i="1"/>
  <c r="I698" i="1"/>
  <c r="J698" i="1"/>
  <c r="K698" i="1"/>
  <c r="G699" i="1"/>
  <c r="H699" i="1"/>
  <c r="I699" i="1"/>
  <c r="J699" i="1"/>
  <c r="K699" i="1"/>
  <c r="G700" i="1"/>
  <c r="H700" i="1"/>
  <c r="I700" i="1"/>
  <c r="J700" i="1"/>
  <c r="K700" i="1"/>
  <c r="G701" i="1"/>
  <c r="H701" i="1"/>
  <c r="I701" i="1"/>
  <c r="J701" i="1"/>
  <c r="K701" i="1"/>
  <c r="G702" i="1"/>
  <c r="H702" i="1"/>
  <c r="I702" i="1"/>
  <c r="J702" i="1"/>
  <c r="K702" i="1"/>
  <c r="G703" i="1"/>
  <c r="H703" i="1"/>
  <c r="I703" i="1"/>
  <c r="J703" i="1"/>
  <c r="K703" i="1"/>
  <c r="G704" i="1"/>
  <c r="H704" i="1"/>
  <c r="I704" i="1"/>
  <c r="J704" i="1"/>
  <c r="K704" i="1"/>
  <c r="G705" i="1"/>
  <c r="H705" i="1"/>
  <c r="I705" i="1"/>
  <c r="J705" i="1"/>
  <c r="K705" i="1"/>
  <c r="G706" i="1"/>
  <c r="H706" i="1"/>
  <c r="I706" i="1"/>
  <c r="J706" i="1"/>
  <c r="K706" i="1"/>
  <c r="G707" i="1"/>
  <c r="H707" i="1"/>
  <c r="I707" i="1"/>
  <c r="J707" i="1"/>
  <c r="K707" i="1"/>
  <c r="G708" i="1"/>
  <c r="H708" i="1"/>
  <c r="I708" i="1"/>
  <c r="J708" i="1"/>
  <c r="K708" i="1"/>
  <c r="G709" i="1"/>
  <c r="H709" i="1"/>
  <c r="I709" i="1"/>
  <c r="J709" i="1"/>
  <c r="K709" i="1"/>
  <c r="G710" i="1"/>
  <c r="H710" i="1"/>
  <c r="I710" i="1"/>
  <c r="J710" i="1"/>
  <c r="K710" i="1"/>
  <c r="G711" i="1"/>
  <c r="H711" i="1"/>
  <c r="I711" i="1"/>
  <c r="J711" i="1"/>
  <c r="K711" i="1"/>
  <c r="G712" i="1"/>
  <c r="H712" i="1"/>
  <c r="I712" i="1"/>
  <c r="J712" i="1"/>
  <c r="K712" i="1"/>
  <c r="G713" i="1"/>
  <c r="H713" i="1"/>
  <c r="I713" i="1"/>
  <c r="J713" i="1"/>
  <c r="K713" i="1"/>
  <c r="G714" i="1"/>
  <c r="H714" i="1"/>
  <c r="I714" i="1"/>
  <c r="J714" i="1"/>
  <c r="K714" i="1"/>
  <c r="G715" i="1"/>
  <c r="H715" i="1"/>
  <c r="I715" i="1"/>
  <c r="J715" i="1"/>
  <c r="K715" i="1"/>
  <c r="G716" i="1"/>
  <c r="H716" i="1"/>
  <c r="I716" i="1"/>
  <c r="J716" i="1"/>
  <c r="K716" i="1"/>
  <c r="G717" i="1"/>
  <c r="H717" i="1"/>
  <c r="I717" i="1"/>
  <c r="J717" i="1"/>
  <c r="K717" i="1"/>
  <c r="G718" i="1"/>
  <c r="H718" i="1"/>
  <c r="I718" i="1"/>
  <c r="J718" i="1"/>
  <c r="K718" i="1"/>
  <c r="G719" i="1"/>
  <c r="H719" i="1"/>
  <c r="I719" i="1"/>
  <c r="J719" i="1"/>
  <c r="K719" i="1"/>
  <c r="G720" i="1"/>
  <c r="H720" i="1"/>
  <c r="I720" i="1"/>
  <c r="J720" i="1"/>
  <c r="K720" i="1"/>
  <c r="G721" i="1"/>
  <c r="H721" i="1"/>
  <c r="I721" i="1"/>
  <c r="J721" i="1"/>
  <c r="K721" i="1"/>
  <c r="G722" i="1"/>
  <c r="H722" i="1"/>
  <c r="I722" i="1"/>
  <c r="J722" i="1"/>
  <c r="K722" i="1"/>
  <c r="G723" i="1"/>
  <c r="H723" i="1"/>
  <c r="I723" i="1"/>
  <c r="J723" i="1"/>
  <c r="K723" i="1"/>
  <c r="G724" i="1"/>
  <c r="H724" i="1"/>
  <c r="I724" i="1"/>
  <c r="J724" i="1"/>
  <c r="K724" i="1"/>
  <c r="G725" i="1"/>
  <c r="H725" i="1"/>
  <c r="I725" i="1"/>
  <c r="J725" i="1"/>
  <c r="K725" i="1"/>
  <c r="G726" i="1"/>
  <c r="H726" i="1"/>
  <c r="I726" i="1"/>
  <c r="J726" i="1"/>
  <c r="K726" i="1"/>
  <c r="G727" i="1"/>
  <c r="H727" i="1"/>
  <c r="I727" i="1"/>
  <c r="J727" i="1"/>
  <c r="K727" i="1"/>
  <c r="G728" i="1"/>
  <c r="H728" i="1"/>
  <c r="I728" i="1"/>
  <c r="J728" i="1"/>
  <c r="K728" i="1"/>
  <c r="G729" i="1"/>
  <c r="H729" i="1"/>
  <c r="I729" i="1"/>
  <c r="J729" i="1"/>
  <c r="K729" i="1"/>
  <c r="G730" i="1"/>
  <c r="H730" i="1"/>
  <c r="I730" i="1"/>
  <c r="J730" i="1"/>
  <c r="K730" i="1"/>
  <c r="G731" i="1"/>
  <c r="H731" i="1"/>
  <c r="I731" i="1"/>
  <c r="J731" i="1"/>
  <c r="K731" i="1"/>
  <c r="G732" i="1"/>
  <c r="H732" i="1"/>
  <c r="I732" i="1"/>
  <c r="J732" i="1"/>
  <c r="K732" i="1"/>
  <c r="G733" i="1"/>
  <c r="H733" i="1"/>
  <c r="I733" i="1"/>
  <c r="J733" i="1"/>
  <c r="K733" i="1"/>
  <c r="G734" i="1"/>
  <c r="H734" i="1"/>
  <c r="I734" i="1"/>
  <c r="J734" i="1"/>
  <c r="K734" i="1"/>
  <c r="G735" i="1"/>
  <c r="H735" i="1"/>
  <c r="I735" i="1"/>
  <c r="J735" i="1"/>
  <c r="K735" i="1"/>
  <c r="G736" i="1"/>
  <c r="H736" i="1"/>
  <c r="I736" i="1"/>
  <c r="J736" i="1"/>
  <c r="K736" i="1"/>
  <c r="G737" i="1"/>
  <c r="H737" i="1"/>
  <c r="I737" i="1"/>
  <c r="J737" i="1"/>
  <c r="K737" i="1"/>
  <c r="G738" i="1"/>
  <c r="H738" i="1"/>
  <c r="I738" i="1"/>
  <c r="J738" i="1"/>
  <c r="K738" i="1"/>
  <c r="G739" i="1"/>
  <c r="H739" i="1"/>
  <c r="I739" i="1"/>
  <c r="J739" i="1"/>
  <c r="K739" i="1"/>
  <c r="G740" i="1"/>
  <c r="H740" i="1"/>
  <c r="I740" i="1"/>
  <c r="J740" i="1"/>
  <c r="K740" i="1"/>
  <c r="G741" i="1"/>
  <c r="H741" i="1"/>
  <c r="I741" i="1"/>
  <c r="J741" i="1"/>
  <c r="K741" i="1"/>
  <c r="G742" i="1"/>
  <c r="H742" i="1"/>
  <c r="I742" i="1"/>
  <c r="J742" i="1"/>
  <c r="K742" i="1"/>
  <c r="G743" i="1"/>
  <c r="H743" i="1"/>
  <c r="I743" i="1"/>
  <c r="J743" i="1"/>
  <c r="K743" i="1"/>
  <c r="G744" i="1"/>
  <c r="H744" i="1"/>
  <c r="I744" i="1"/>
  <c r="J744" i="1"/>
  <c r="K744" i="1"/>
  <c r="G745" i="1"/>
  <c r="H745" i="1"/>
  <c r="I745" i="1"/>
  <c r="J745" i="1"/>
  <c r="K745" i="1"/>
  <c r="G746" i="1"/>
  <c r="H746" i="1"/>
  <c r="I746" i="1"/>
  <c r="J746" i="1"/>
  <c r="K746" i="1"/>
  <c r="G747" i="1"/>
  <c r="H747" i="1"/>
  <c r="I747" i="1"/>
  <c r="J747" i="1"/>
  <c r="K747" i="1"/>
  <c r="G748" i="1"/>
  <c r="H748" i="1"/>
  <c r="I748" i="1"/>
  <c r="J748" i="1"/>
  <c r="K748" i="1"/>
  <c r="G749" i="1"/>
  <c r="H749" i="1"/>
  <c r="I749" i="1"/>
  <c r="J749" i="1"/>
  <c r="K749" i="1"/>
  <c r="G750" i="1"/>
  <c r="H750" i="1"/>
  <c r="I750" i="1"/>
  <c r="J750" i="1"/>
  <c r="K750" i="1"/>
  <c r="G751" i="1"/>
  <c r="H751" i="1"/>
  <c r="I751" i="1"/>
  <c r="J751" i="1"/>
  <c r="K751" i="1"/>
  <c r="G752" i="1"/>
  <c r="H752" i="1"/>
  <c r="I752" i="1"/>
  <c r="J752" i="1"/>
  <c r="K752" i="1"/>
  <c r="G753" i="1"/>
  <c r="H753" i="1"/>
  <c r="I753" i="1"/>
  <c r="J753" i="1"/>
  <c r="K753" i="1"/>
  <c r="G754" i="1"/>
  <c r="H754" i="1"/>
  <c r="I754" i="1"/>
  <c r="J754" i="1"/>
  <c r="K754" i="1"/>
  <c r="G755" i="1"/>
  <c r="H755" i="1"/>
  <c r="I755" i="1"/>
  <c r="J755" i="1"/>
  <c r="K755" i="1"/>
  <c r="G756" i="1"/>
  <c r="H756" i="1"/>
  <c r="I756" i="1"/>
  <c r="J756" i="1"/>
  <c r="K756" i="1"/>
  <c r="G757" i="1"/>
  <c r="H757" i="1"/>
  <c r="I757" i="1"/>
  <c r="J757" i="1"/>
  <c r="K757" i="1"/>
  <c r="G758" i="1"/>
  <c r="H758" i="1"/>
  <c r="I758" i="1"/>
  <c r="J758" i="1"/>
  <c r="K758" i="1"/>
  <c r="G759" i="1"/>
  <c r="H759" i="1"/>
  <c r="I759" i="1"/>
  <c r="J759" i="1"/>
  <c r="K759" i="1"/>
  <c r="G760" i="1"/>
  <c r="H760" i="1"/>
  <c r="I760" i="1"/>
  <c r="J760" i="1"/>
  <c r="K760" i="1"/>
  <c r="G761" i="1"/>
  <c r="H761" i="1"/>
  <c r="I761" i="1"/>
  <c r="J761" i="1"/>
  <c r="K761" i="1"/>
  <c r="G762" i="1"/>
  <c r="H762" i="1"/>
  <c r="I762" i="1"/>
  <c r="J762" i="1"/>
  <c r="K762" i="1"/>
  <c r="G763" i="1"/>
  <c r="H763" i="1"/>
  <c r="I763" i="1"/>
  <c r="J763" i="1"/>
  <c r="K763" i="1"/>
  <c r="G764" i="1"/>
  <c r="H764" i="1"/>
  <c r="I764" i="1"/>
  <c r="J764" i="1"/>
  <c r="K764" i="1"/>
  <c r="G765" i="1"/>
  <c r="H765" i="1"/>
  <c r="I765" i="1"/>
  <c r="J765" i="1"/>
  <c r="K765" i="1"/>
  <c r="G766" i="1"/>
  <c r="H766" i="1"/>
  <c r="I766" i="1"/>
  <c r="J766" i="1"/>
  <c r="K766" i="1"/>
  <c r="G767" i="1"/>
  <c r="H767" i="1"/>
  <c r="I767" i="1"/>
  <c r="J767" i="1"/>
  <c r="K767" i="1"/>
  <c r="G768" i="1"/>
  <c r="H768" i="1"/>
  <c r="I768" i="1"/>
  <c r="J768" i="1"/>
  <c r="K768" i="1"/>
  <c r="G769" i="1"/>
  <c r="H769" i="1"/>
  <c r="I769" i="1"/>
  <c r="J769" i="1"/>
  <c r="K769" i="1"/>
  <c r="G770" i="1"/>
  <c r="H770" i="1"/>
  <c r="I770" i="1"/>
  <c r="J770" i="1"/>
  <c r="K770" i="1"/>
  <c r="G771" i="1"/>
  <c r="H771" i="1"/>
  <c r="I771" i="1"/>
  <c r="J771" i="1"/>
  <c r="K771" i="1"/>
  <c r="G772" i="1"/>
  <c r="H772" i="1"/>
  <c r="I772" i="1"/>
  <c r="J772" i="1"/>
  <c r="K772" i="1"/>
  <c r="G773" i="1"/>
  <c r="H773" i="1"/>
  <c r="I773" i="1"/>
  <c r="J773" i="1"/>
  <c r="K773" i="1"/>
  <c r="G774" i="1"/>
  <c r="H774" i="1"/>
  <c r="I774" i="1"/>
  <c r="J774" i="1"/>
  <c r="K774" i="1"/>
  <c r="G775" i="1"/>
  <c r="H775" i="1"/>
  <c r="I775" i="1"/>
  <c r="J775" i="1"/>
  <c r="K775" i="1"/>
  <c r="G776" i="1"/>
  <c r="H776" i="1"/>
  <c r="I776" i="1"/>
  <c r="J776" i="1"/>
  <c r="K776" i="1"/>
  <c r="G777" i="1"/>
  <c r="H777" i="1"/>
  <c r="I777" i="1"/>
  <c r="J777" i="1"/>
  <c r="K777" i="1"/>
  <c r="G778" i="1"/>
  <c r="H778" i="1"/>
  <c r="I778" i="1"/>
  <c r="J778" i="1"/>
  <c r="K778" i="1"/>
  <c r="G779" i="1"/>
  <c r="H779" i="1"/>
  <c r="I779" i="1"/>
  <c r="J779" i="1"/>
  <c r="K779" i="1"/>
  <c r="G780" i="1"/>
  <c r="H780" i="1"/>
  <c r="I780" i="1"/>
  <c r="J780" i="1"/>
  <c r="K780" i="1"/>
  <c r="G781" i="1"/>
  <c r="H781" i="1"/>
  <c r="I781" i="1"/>
  <c r="J781" i="1"/>
  <c r="K781" i="1"/>
  <c r="G782" i="1"/>
  <c r="H782" i="1"/>
  <c r="I782" i="1"/>
  <c r="J782" i="1"/>
  <c r="K782" i="1"/>
  <c r="G783" i="1"/>
  <c r="H783" i="1"/>
  <c r="I783" i="1"/>
  <c r="J783" i="1"/>
  <c r="K783" i="1"/>
  <c r="G784" i="1"/>
  <c r="H784" i="1"/>
  <c r="I784" i="1"/>
  <c r="J784" i="1"/>
  <c r="K784" i="1"/>
  <c r="G785" i="1"/>
  <c r="H785" i="1"/>
  <c r="I785" i="1"/>
  <c r="J785" i="1"/>
  <c r="K785" i="1"/>
  <c r="G786" i="1"/>
  <c r="H786" i="1"/>
  <c r="I786" i="1"/>
  <c r="J786" i="1"/>
  <c r="K786" i="1"/>
  <c r="G787" i="1"/>
  <c r="H787" i="1"/>
  <c r="I787" i="1"/>
  <c r="J787" i="1"/>
  <c r="K787" i="1"/>
  <c r="G788" i="1"/>
  <c r="H788" i="1"/>
  <c r="I788" i="1"/>
  <c r="J788" i="1"/>
  <c r="K788" i="1"/>
  <c r="G789" i="1"/>
  <c r="H789" i="1"/>
  <c r="I789" i="1"/>
  <c r="J789" i="1"/>
  <c r="K789" i="1"/>
  <c r="G790" i="1"/>
  <c r="H790" i="1"/>
  <c r="I790" i="1"/>
  <c r="J790" i="1"/>
  <c r="K790" i="1"/>
  <c r="G791" i="1"/>
  <c r="H791" i="1"/>
  <c r="I791" i="1"/>
  <c r="J791" i="1"/>
  <c r="K791" i="1"/>
  <c r="G792" i="1"/>
  <c r="H792" i="1"/>
  <c r="I792" i="1"/>
  <c r="J792" i="1"/>
  <c r="K792" i="1"/>
  <c r="G793" i="1"/>
  <c r="H793" i="1"/>
  <c r="I793" i="1"/>
  <c r="J793" i="1"/>
  <c r="K793" i="1"/>
  <c r="G794" i="1"/>
  <c r="H794" i="1"/>
  <c r="I794" i="1"/>
  <c r="J794" i="1"/>
  <c r="K794" i="1"/>
  <c r="G795" i="1"/>
  <c r="H795" i="1"/>
  <c r="I795" i="1"/>
  <c r="J795" i="1"/>
  <c r="K795" i="1"/>
  <c r="G796" i="1"/>
  <c r="H796" i="1"/>
  <c r="I796" i="1"/>
  <c r="J796" i="1"/>
  <c r="K796" i="1"/>
  <c r="G797" i="1"/>
  <c r="H797" i="1"/>
  <c r="I797" i="1"/>
  <c r="J797" i="1"/>
  <c r="K797" i="1"/>
  <c r="G798" i="1"/>
  <c r="H798" i="1"/>
  <c r="I798" i="1"/>
  <c r="J798" i="1"/>
  <c r="K798" i="1"/>
  <c r="G799" i="1"/>
  <c r="H799" i="1"/>
  <c r="I799" i="1"/>
  <c r="J799" i="1"/>
  <c r="K799" i="1"/>
  <c r="G800" i="1"/>
  <c r="H800" i="1"/>
  <c r="I800" i="1"/>
  <c r="J800" i="1"/>
  <c r="K800" i="1"/>
  <c r="G801" i="1"/>
  <c r="H801" i="1"/>
  <c r="I801" i="1"/>
  <c r="J801" i="1"/>
  <c r="K801" i="1"/>
  <c r="G802" i="1"/>
  <c r="H802" i="1"/>
  <c r="I802" i="1"/>
  <c r="J802" i="1"/>
  <c r="K802" i="1"/>
  <c r="G803" i="1"/>
  <c r="H803" i="1"/>
  <c r="I803" i="1"/>
  <c r="J803" i="1"/>
  <c r="K803" i="1"/>
  <c r="G804" i="1"/>
  <c r="H804" i="1"/>
  <c r="I804" i="1"/>
  <c r="J804" i="1"/>
  <c r="K804" i="1"/>
  <c r="G805" i="1"/>
  <c r="H805" i="1"/>
  <c r="I805" i="1"/>
  <c r="J805" i="1"/>
  <c r="K805" i="1"/>
  <c r="G806" i="1"/>
  <c r="H806" i="1"/>
  <c r="I806" i="1"/>
  <c r="J806" i="1"/>
  <c r="K806" i="1"/>
  <c r="G807" i="1"/>
  <c r="H807" i="1"/>
  <c r="I807" i="1"/>
  <c r="J807" i="1"/>
  <c r="K807" i="1"/>
  <c r="G808" i="1"/>
  <c r="H808" i="1"/>
  <c r="I808" i="1"/>
  <c r="J808" i="1"/>
  <c r="K808" i="1"/>
  <c r="G809" i="1"/>
  <c r="H809" i="1"/>
  <c r="I809" i="1"/>
  <c r="J809" i="1"/>
  <c r="K809" i="1"/>
  <c r="G810" i="1"/>
  <c r="H810" i="1"/>
  <c r="I810" i="1"/>
  <c r="J810" i="1"/>
  <c r="K810" i="1"/>
  <c r="G811" i="1"/>
  <c r="H811" i="1"/>
  <c r="I811" i="1"/>
  <c r="J811" i="1"/>
  <c r="K811" i="1"/>
  <c r="G812" i="1"/>
  <c r="H812" i="1"/>
  <c r="I812" i="1"/>
  <c r="J812" i="1"/>
  <c r="K812" i="1"/>
  <c r="G813" i="1"/>
  <c r="H813" i="1"/>
  <c r="I813" i="1"/>
  <c r="J813" i="1"/>
  <c r="K813" i="1"/>
  <c r="G814" i="1"/>
  <c r="H814" i="1"/>
  <c r="I814" i="1"/>
  <c r="J814" i="1"/>
  <c r="K814" i="1"/>
  <c r="G815" i="1"/>
  <c r="H815" i="1"/>
  <c r="I815" i="1"/>
  <c r="J815" i="1"/>
  <c r="K815" i="1"/>
  <c r="G816" i="1"/>
  <c r="H816" i="1"/>
  <c r="I816" i="1"/>
  <c r="J816" i="1"/>
  <c r="K816" i="1"/>
  <c r="G817" i="1"/>
  <c r="H817" i="1"/>
  <c r="I817" i="1"/>
  <c r="J817" i="1"/>
  <c r="K817" i="1"/>
  <c r="G818" i="1"/>
  <c r="H818" i="1"/>
  <c r="I818" i="1"/>
  <c r="J818" i="1"/>
  <c r="K818" i="1"/>
  <c r="G819" i="1"/>
  <c r="H819" i="1"/>
  <c r="I819" i="1"/>
  <c r="J819" i="1"/>
  <c r="K819" i="1"/>
  <c r="G820" i="1"/>
  <c r="H820" i="1"/>
  <c r="I820" i="1"/>
  <c r="J820" i="1"/>
  <c r="K820" i="1"/>
  <c r="G821" i="1"/>
  <c r="H821" i="1"/>
  <c r="I821" i="1"/>
  <c r="J821" i="1"/>
  <c r="K821" i="1"/>
  <c r="G822" i="1"/>
  <c r="H822" i="1"/>
  <c r="I822" i="1"/>
  <c r="J822" i="1"/>
  <c r="K822" i="1"/>
  <c r="G823" i="1"/>
  <c r="H823" i="1"/>
  <c r="I823" i="1"/>
  <c r="J823" i="1"/>
  <c r="K823" i="1"/>
  <c r="G824" i="1"/>
  <c r="H824" i="1"/>
  <c r="I824" i="1"/>
  <c r="J824" i="1"/>
  <c r="K824" i="1"/>
  <c r="G825" i="1"/>
  <c r="H825" i="1"/>
  <c r="I825" i="1"/>
  <c r="J825" i="1"/>
  <c r="K825" i="1"/>
  <c r="G826" i="1"/>
  <c r="H826" i="1"/>
  <c r="I826" i="1"/>
  <c r="J826" i="1"/>
  <c r="K826" i="1"/>
  <c r="G827" i="1"/>
  <c r="H827" i="1"/>
  <c r="I827" i="1"/>
  <c r="J827" i="1"/>
  <c r="K827" i="1"/>
  <c r="G828" i="1"/>
  <c r="H828" i="1"/>
  <c r="I828" i="1"/>
  <c r="J828" i="1"/>
  <c r="K828" i="1"/>
  <c r="G829" i="1"/>
  <c r="H829" i="1"/>
  <c r="I829" i="1"/>
  <c r="J829" i="1"/>
  <c r="K829" i="1"/>
  <c r="G830" i="1"/>
  <c r="H830" i="1"/>
  <c r="I830" i="1"/>
  <c r="J830" i="1"/>
  <c r="K830" i="1"/>
  <c r="G831" i="1"/>
  <c r="H831" i="1"/>
  <c r="I831" i="1"/>
  <c r="J831" i="1"/>
  <c r="K831" i="1"/>
  <c r="G832" i="1"/>
  <c r="H832" i="1"/>
  <c r="I832" i="1"/>
  <c r="J832" i="1"/>
  <c r="K832" i="1"/>
  <c r="G833" i="1"/>
  <c r="H833" i="1"/>
  <c r="I833" i="1"/>
  <c r="J833" i="1"/>
  <c r="K833" i="1"/>
  <c r="G834" i="1"/>
  <c r="H834" i="1"/>
  <c r="I834" i="1"/>
  <c r="J834" i="1"/>
  <c r="K834" i="1"/>
  <c r="G835" i="1"/>
  <c r="H835" i="1"/>
  <c r="I835" i="1"/>
  <c r="J835" i="1"/>
  <c r="K835" i="1"/>
  <c r="G836" i="1"/>
  <c r="H836" i="1"/>
  <c r="I836" i="1"/>
  <c r="J836" i="1"/>
  <c r="K836" i="1"/>
  <c r="G837" i="1"/>
  <c r="H837" i="1"/>
  <c r="I837" i="1"/>
  <c r="J837" i="1"/>
  <c r="K837" i="1"/>
  <c r="G838" i="1"/>
  <c r="H838" i="1"/>
  <c r="I838" i="1"/>
  <c r="J838" i="1"/>
  <c r="K838" i="1"/>
  <c r="G839" i="1"/>
  <c r="H839" i="1"/>
  <c r="I839" i="1"/>
  <c r="J839" i="1"/>
  <c r="K839" i="1"/>
  <c r="G840" i="1"/>
  <c r="H840" i="1"/>
  <c r="I840" i="1"/>
  <c r="J840" i="1"/>
  <c r="K840" i="1"/>
  <c r="G841" i="1"/>
  <c r="H841" i="1"/>
  <c r="I841" i="1"/>
  <c r="J841" i="1"/>
  <c r="K841" i="1"/>
  <c r="G842" i="1"/>
  <c r="H842" i="1"/>
  <c r="I842" i="1"/>
  <c r="J842" i="1"/>
  <c r="K842" i="1"/>
  <c r="G843" i="1"/>
  <c r="H843" i="1"/>
  <c r="I843" i="1"/>
  <c r="J843" i="1"/>
  <c r="K843" i="1"/>
  <c r="G844" i="1"/>
  <c r="H844" i="1"/>
  <c r="I844" i="1"/>
  <c r="J844" i="1"/>
  <c r="K844" i="1"/>
  <c r="G845" i="1"/>
  <c r="H845" i="1"/>
  <c r="I845" i="1"/>
  <c r="J845" i="1"/>
  <c r="K845" i="1"/>
  <c r="G846" i="1"/>
  <c r="H846" i="1"/>
  <c r="I846" i="1"/>
  <c r="J846" i="1"/>
  <c r="K846" i="1"/>
  <c r="G847" i="1"/>
  <c r="H847" i="1"/>
  <c r="I847" i="1"/>
  <c r="J847" i="1"/>
  <c r="K847" i="1"/>
  <c r="G848" i="1"/>
  <c r="H848" i="1"/>
  <c r="I848" i="1"/>
  <c r="J848" i="1"/>
  <c r="K848" i="1"/>
  <c r="G849" i="1"/>
  <c r="H849" i="1"/>
  <c r="I849" i="1"/>
  <c r="J849" i="1"/>
  <c r="K849" i="1"/>
  <c r="G850" i="1"/>
  <c r="H850" i="1"/>
  <c r="I850" i="1"/>
  <c r="J850" i="1"/>
  <c r="K850" i="1"/>
  <c r="G851" i="1"/>
  <c r="H851" i="1"/>
  <c r="I851" i="1"/>
  <c r="J851" i="1"/>
  <c r="K851" i="1"/>
  <c r="G852" i="1"/>
  <c r="H852" i="1"/>
  <c r="I852" i="1"/>
  <c r="J852" i="1"/>
  <c r="K852" i="1"/>
  <c r="G853" i="1"/>
  <c r="H853" i="1"/>
  <c r="I853" i="1"/>
  <c r="J853" i="1"/>
  <c r="K853" i="1"/>
  <c r="G854" i="1"/>
  <c r="H854" i="1"/>
  <c r="I854" i="1"/>
  <c r="J854" i="1"/>
  <c r="K854" i="1"/>
  <c r="G855" i="1"/>
  <c r="H855" i="1"/>
  <c r="I855" i="1"/>
  <c r="J855" i="1"/>
  <c r="K855" i="1"/>
  <c r="G856" i="1"/>
  <c r="H856" i="1"/>
  <c r="I856" i="1"/>
  <c r="J856" i="1"/>
  <c r="K856" i="1"/>
  <c r="G857" i="1"/>
  <c r="H857" i="1"/>
  <c r="I857" i="1"/>
  <c r="J857" i="1"/>
  <c r="K857" i="1"/>
  <c r="G858" i="1"/>
  <c r="H858" i="1"/>
  <c r="I858" i="1"/>
  <c r="J858" i="1"/>
  <c r="K858" i="1"/>
  <c r="G859" i="1"/>
  <c r="H859" i="1"/>
  <c r="I859" i="1"/>
  <c r="J859" i="1"/>
  <c r="K859" i="1"/>
  <c r="G860" i="1"/>
  <c r="H860" i="1"/>
  <c r="I860" i="1"/>
  <c r="J860" i="1"/>
  <c r="K860" i="1"/>
  <c r="G861" i="1"/>
  <c r="H861" i="1"/>
  <c r="I861" i="1"/>
  <c r="J861" i="1"/>
  <c r="K861" i="1"/>
  <c r="G862" i="1"/>
  <c r="H862" i="1"/>
  <c r="I862" i="1"/>
  <c r="J862" i="1"/>
  <c r="K862" i="1"/>
  <c r="G863" i="1"/>
  <c r="H863" i="1"/>
  <c r="I863" i="1"/>
  <c r="J863" i="1"/>
  <c r="K863" i="1"/>
  <c r="G864" i="1"/>
  <c r="H864" i="1"/>
  <c r="I864" i="1"/>
  <c r="J864" i="1"/>
  <c r="K864" i="1"/>
  <c r="G865" i="1"/>
  <c r="H865" i="1"/>
  <c r="I865" i="1"/>
  <c r="J865" i="1"/>
  <c r="K865" i="1"/>
  <c r="G866" i="1"/>
  <c r="H866" i="1"/>
  <c r="I866" i="1"/>
  <c r="J866" i="1"/>
  <c r="K866" i="1"/>
  <c r="G867" i="1"/>
  <c r="H867" i="1"/>
  <c r="I867" i="1"/>
  <c r="J867" i="1"/>
  <c r="K867" i="1"/>
  <c r="G868" i="1"/>
  <c r="H868" i="1"/>
  <c r="I868" i="1"/>
  <c r="J868" i="1"/>
  <c r="K868" i="1"/>
  <c r="G869" i="1"/>
  <c r="H869" i="1"/>
  <c r="I869" i="1"/>
  <c r="J869" i="1"/>
  <c r="K869" i="1"/>
  <c r="G870" i="1"/>
  <c r="H870" i="1"/>
  <c r="I870" i="1"/>
  <c r="J870" i="1"/>
  <c r="K870" i="1"/>
  <c r="G871" i="1"/>
  <c r="H871" i="1"/>
  <c r="I871" i="1"/>
  <c r="J871" i="1"/>
  <c r="K871" i="1"/>
  <c r="G872" i="1"/>
  <c r="H872" i="1"/>
  <c r="I872" i="1"/>
  <c r="J872" i="1"/>
  <c r="K872" i="1"/>
  <c r="G873" i="1"/>
  <c r="H873" i="1"/>
  <c r="I873" i="1"/>
  <c r="J873" i="1"/>
  <c r="K873" i="1"/>
  <c r="G874" i="1"/>
  <c r="H874" i="1"/>
  <c r="I874" i="1"/>
  <c r="J874" i="1"/>
  <c r="K874" i="1"/>
  <c r="G875" i="1"/>
  <c r="H875" i="1"/>
  <c r="I875" i="1"/>
  <c r="J875" i="1"/>
  <c r="K875" i="1"/>
  <c r="G876" i="1"/>
  <c r="H876" i="1"/>
  <c r="I876" i="1"/>
  <c r="J876" i="1"/>
  <c r="K876" i="1"/>
  <c r="G877" i="1"/>
  <c r="H877" i="1"/>
  <c r="I877" i="1"/>
  <c r="J877" i="1"/>
  <c r="K877" i="1"/>
  <c r="G878" i="1"/>
  <c r="H878" i="1"/>
  <c r="I878" i="1"/>
  <c r="J878" i="1"/>
  <c r="K878" i="1"/>
  <c r="G879" i="1"/>
  <c r="H879" i="1"/>
  <c r="I879" i="1"/>
  <c r="J879" i="1"/>
  <c r="K879" i="1"/>
  <c r="G880" i="1"/>
  <c r="H880" i="1"/>
  <c r="I880" i="1"/>
  <c r="J880" i="1"/>
  <c r="K880" i="1"/>
  <c r="G881" i="1"/>
  <c r="H881" i="1"/>
  <c r="I881" i="1"/>
  <c r="J881" i="1"/>
  <c r="K881" i="1"/>
  <c r="G882" i="1"/>
  <c r="H882" i="1"/>
  <c r="I882" i="1"/>
  <c r="J882" i="1"/>
  <c r="K882" i="1"/>
  <c r="G883" i="1"/>
  <c r="H883" i="1"/>
  <c r="I883" i="1"/>
  <c r="J883" i="1"/>
  <c r="K883" i="1"/>
  <c r="G884" i="1"/>
  <c r="H884" i="1"/>
  <c r="I884" i="1"/>
  <c r="J884" i="1"/>
  <c r="K884" i="1"/>
  <c r="G885" i="1"/>
  <c r="H885" i="1"/>
  <c r="I885" i="1"/>
  <c r="J885" i="1"/>
  <c r="K885" i="1"/>
  <c r="G886" i="1"/>
  <c r="H886" i="1"/>
  <c r="I886" i="1"/>
  <c r="J886" i="1"/>
  <c r="K886" i="1"/>
  <c r="G887" i="1"/>
  <c r="H887" i="1"/>
  <c r="I887" i="1"/>
  <c r="J887" i="1"/>
  <c r="K887" i="1"/>
  <c r="G888" i="1"/>
  <c r="H888" i="1"/>
  <c r="I888" i="1"/>
  <c r="J888" i="1"/>
  <c r="K888" i="1"/>
  <c r="G889" i="1"/>
  <c r="H889" i="1"/>
  <c r="I889" i="1"/>
  <c r="J889" i="1"/>
  <c r="K889" i="1"/>
  <c r="G890" i="1"/>
  <c r="H890" i="1"/>
  <c r="I890" i="1"/>
  <c r="J890" i="1"/>
  <c r="K890" i="1"/>
  <c r="G891" i="1"/>
  <c r="H891" i="1"/>
  <c r="I891" i="1"/>
  <c r="J891" i="1"/>
  <c r="K891" i="1"/>
  <c r="G892" i="1"/>
  <c r="H892" i="1"/>
  <c r="I892" i="1"/>
  <c r="J892" i="1"/>
  <c r="K892" i="1"/>
  <c r="G893" i="1"/>
  <c r="H893" i="1"/>
  <c r="I893" i="1"/>
  <c r="J893" i="1"/>
  <c r="K893" i="1"/>
  <c r="G894" i="1"/>
  <c r="H894" i="1"/>
  <c r="I894" i="1"/>
  <c r="J894" i="1"/>
  <c r="K894" i="1"/>
  <c r="G895" i="1"/>
  <c r="H895" i="1"/>
  <c r="I895" i="1"/>
  <c r="J895" i="1"/>
  <c r="K895" i="1"/>
  <c r="G896" i="1"/>
  <c r="H896" i="1"/>
  <c r="I896" i="1"/>
  <c r="J896" i="1"/>
  <c r="K896" i="1"/>
  <c r="G897" i="1"/>
  <c r="H897" i="1"/>
  <c r="I897" i="1"/>
  <c r="J897" i="1"/>
  <c r="K897" i="1"/>
  <c r="G898" i="1"/>
  <c r="H898" i="1"/>
  <c r="I898" i="1"/>
  <c r="J898" i="1"/>
  <c r="K898" i="1"/>
  <c r="G899" i="1"/>
  <c r="H899" i="1"/>
  <c r="I899" i="1"/>
  <c r="J899" i="1"/>
  <c r="K899" i="1"/>
  <c r="G900" i="1"/>
  <c r="H900" i="1"/>
  <c r="I900" i="1"/>
  <c r="J900" i="1"/>
  <c r="K900" i="1"/>
  <c r="G901" i="1"/>
  <c r="H901" i="1"/>
  <c r="I901" i="1"/>
  <c r="J901" i="1"/>
  <c r="K901" i="1"/>
  <c r="G902" i="1"/>
  <c r="H902" i="1"/>
  <c r="I902" i="1"/>
  <c r="J902" i="1"/>
  <c r="K902" i="1"/>
  <c r="G903" i="1"/>
  <c r="H903" i="1"/>
  <c r="I903" i="1"/>
  <c r="J903" i="1"/>
  <c r="K903" i="1"/>
  <c r="G904" i="1"/>
  <c r="H904" i="1"/>
  <c r="I904" i="1"/>
  <c r="J904" i="1"/>
  <c r="K904" i="1"/>
  <c r="G905" i="1"/>
  <c r="H905" i="1"/>
  <c r="I905" i="1"/>
  <c r="J905" i="1"/>
  <c r="K905" i="1"/>
  <c r="G906" i="1"/>
  <c r="H906" i="1"/>
  <c r="I906" i="1"/>
  <c r="J906" i="1"/>
  <c r="K906" i="1"/>
  <c r="G907" i="1"/>
  <c r="H907" i="1"/>
  <c r="I907" i="1"/>
  <c r="J907" i="1"/>
  <c r="K907" i="1"/>
  <c r="G908" i="1"/>
  <c r="H908" i="1"/>
  <c r="I908" i="1"/>
  <c r="J908" i="1"/>
  <c r="K908" i="1"/>
  <c r="G909" i="1"/>
  <c r="H909" i="1"/>
  <c r="I909" i="1"/>
  <c r="J909" i="1"/>
  <c r="K909" i="1"/>
  <c r="G910" i="1"/>
  <c r="H910" i="1"/>
  <c r="I910" i="1"/>
  <c r="J910" i="1"/>
  <c r="K910" i="1"/>
  <c r="G911" i="1"/>
  <c r="H911" i="1"/>
  <c r="I911" i="1"/>
  <c r="J911" i="1"/>
  <c r="K911" i="1"/>
  <c r="G912" i="1"/>
  <c r="H912" i="1"/>
  <c r="I912" i="1"/>
  <c r="J912" i="1"/>
  <c r="K912" i="1"/>
  <c r="G913" i="1"/>
  <c r="H913" i="1"/>
  <c r="I913" i="1"/>
  <c r="J913" i="1"/>
  <c r="K913" i="1"/>
  <c r="G914" i="1"/>
  <c r="H914" i="1"/>
  <c r="I914" i="1"/>
  <c r="J914" i="1"/>
  <c r="K914" i="1"/>
  <c r="G915" i="1"/>
  <c r="H915" i="1"/>
  <c r="I915" i="1"/>
  <c r="J915" i="1"/>
  <c r="K915" i="1"/>
  <c r="G916" i="1"/>
  <c r="H916" i="1"/>
  <c r="I916" i="1"/>
  <c r="J916" i="1"/>
  <c r="K916" i="1"/>
  <c r="G917" i="1"/>
  <c r="H917" i="1"/>
  <c r="I917" i="1"/>
  <c r="J917" i="1"/>
  <c r="K917" i="1"/>
  <c r="G918" i="1"/>
  <c r="H918" i="1"/>
  <c r="I918" i="1"/>
  <c r="J918" i="1"/>
  <c r="K918" i="1"/>
  <c r="G919" i="1"/>
  <c r="H919" i="1"/>
  <c r="I919" i="1"/>
  <c r="J919" i="1"/>
  <c r="K919" i="1"/>
  <c r="G920" i="1"/>
  <c r="H920" i="1"/>
  <c r="I920" i="1"/>
  <c r="J920" i="1"/>
  <c r="K920" i="1"/>
  <c r="G921" i="1"/>
  <c r="H921" i="1"/>
  <c r="I921" i="1"/>
  <c r="J921" i="1"/>
  <c r="K921" i="1"/>
  <c r="G922" i="1"/>
  <c r="H922" i="1"/>
  <c r="I922" i="1"/>
  <c r="J922" i="1"/>
  <c r="K922" i="1"/>
  <c r="G923" i="1"/>
  <c r="H923" i="1"/>
  <c r="I923" i="1"/>
  <c r="J923" i="1"/>
  <c r="K923" i="1"/>
  <c r="G924" i="1"/>
  <c r="H924" i="1"/>
  <c r="I924" i="1"/>
  <c r="J924" i="1"/>
  <c r="K924" i="1"/>
  <c r="G925" i="1"/>
  <c r="H925" i="1"/>
  <c r="I925" i="1"/>
  <c r="J925" i="1"/>
  <c r="K925" i="1"/>
  <c r="G926" i="1"/>
  <c r="H926" i="1"/>
  <c r="I926" i="1"/>
  <c r="J926" i="1"/>
  <c r="K926" i="1"/>
  <c r="G927" i="1"/>
  <c r="H927" i="1"/>
  <c r="I927" i="1"/>
  <c r="J927" i="1"/>
  <c r="K927" i="1"/>
  <c r="G928" i="1"/>
  <c r="H928" i="1"/>
  <c r="I928" i="1"/>
  <c r="J928" i="1"/>
  <c r="K928" i="1"/>
  <c r="G929" i="1"/>
  <c r="H929" i="1"/>
  <c r="I929" i="1"/>
  <c r="J929" i="1"/>
  <c r="K929" i="1"/>
  <c r="G930" i="1"/>
  <c r="H930" i="1"/>
  <c r="I930" i="1"/>
  <c r="J930" i="1"/>
  <c r="K930" i="1"/>
  <c r="G931" i="1"/>
  <c r="H931" i="1"/>
  <c r="I931" i="1"/>
  <c r="J931" i="1"/>
  <c r="K931" i="1"/>
  <c r="G932" i="1"/>
  <c r="H932" i="1"/>
  <c r="I932" i="1"/>
  <c r="J932" i="1"/>
  <c r="K932" i="1"/>
  <c r="G933" i="1"/>
  <c r="H933" i="1"/>
  <c r="I933" i="1"/>
  <c r="J933" i="1"/>
  <c r="K933" i="1"/>
  <c r="G934" i="1"/>
  <c r="H934" i="1"/>
  <c r="I934" i="1"/>
  <c r="J934" i="1"/>
  <c r="K934" i="1"/>
  <c r="G935" i="1"/>
  <c r="H935" i="1"/>
  <c r="I935" i="1"/>
  <c r="J935" i="1"/>
  <c r="K935" i="1"/>
  <c r="G936" i="1"/>
  <c r="H936" i="1"/>
  <c r="I936" i="1"/>
  <c r="J936" i="1"/>
  <c r="K936" i="1"/>
  <c r="G937" i="1"/>
  <c r="H937" i="1"/>
  <c r="I937" i="1"/>
  <c r="J937" i="1"/>
  <c r="K937" i="1"/>
  <c r="G938" i="1"/>
  <c r="H938" i="1"/>
  <c r="I938" i="1"/>
  <c r="J938" i="1"/>
  <c r="K938" i="1"/>
  <c r="G939" i="1"/>
  <c r="H939" i="1"/>
  <c r="I939" i="1"/>
  <c r="J939" i="1"/>
  <c r="K939" i="1"/>
  <c r="G940" i="1"/>
  <c r="H940" i="1"/>
  <c r="I940" i="1"/>
  <c r="J940" i="1"/>
  <c r="K940" i="1"/>
  <c r="G941" i="1"/>
  <c r="H941" i="1"/>
  <c r="I941" i="1"/>
  <c r="J941" i="1"/>
  <c r="K941" i="1"/>
  <c r="G942" i="1"/>
  <c r="H942" i="1"/>
  <c r="I942" i="1"/>
  <c r="J942" i="1"/>
  <c r="K942" i="1"/>
  <c r="G943" i="1"/>
  <c r="H943" i="1"/>
  <c r="I943" i="1"/>
  <c r="J943" i="1"/>
  <c r="K943" i="1"/>
  <c r="G944" i="1"/>
  <c r="H944" i="1"/>
  <c r="I944" i="1"/>
  <c r="J944" i="1"/>
  <c r="K944" i="1"/>
  <c r="G945" i="1"/>
  <c r="H945" i="1"/>
  <c r="I945" i="1"/>
  <c r="J945" i="1"/>
  <c r="K945" i="1"/>
  <c r="G946" i="1"/>
  <c r="H946" i="1"/>
  <c r="I946" i="1"/>
  <c r="J946" i="1"/>
  <c r="K946" i="1"/>
  <c r="G947" i="1"/>
  <c r="H947" i="1"/>
  <c r="I947" i="1"/>
  <c r="J947" i="1"/>
  <c r="K947" i="1"/>
  <c r="G948" i="1"/>
  <c r="H948" i="1"/>
  <c r="I948" i="1"/>
  <c r="J948" i="1"/>
  <c r="K948" i="1"/>
  <c r="G949" i="1"/>
  <c r="H949" i="1"/>
  <c r="I949" i="1"/>
  <c r="J949" i="1"/>
  <c r="K949" i="1"/>
  <c r="G950" i="1"/>
  <c r="H950" i="1"/>
  <c r="I950" i="1"/>
  <c r="J950" i="1"/>
  <c r="K950" i="1"/>
  <c r="G951" i="1"/>
  <c r="H951" i="1"/>
  <c r="I951" i="1"/>
  <c r="J951" i="1"/>
  <c r="K951" i="1"/>
  <c r="G952" i="1"/>
  <c r="H952" i="1"/>
  <c r="I952" i="1"/>
  <c r="J952" i="1"/>
  <c r="K952" i="1"/>
  <c r="G953" i="1"/>
  <c r="H953" i="1"/>
  <c r="I953" i="1"/>
  <c r="J953" i="1"/>
  <c r="K953" i="1"/>
  <c r="G954" i="1"/>
  <c r="H954" i="1"/>
  <c r="I954" i="1"/>
  <c r="J954" i="1"/>
  <c r="K954" i="1"/>
  <c r="G955" i="1"/>
  <c r="H955" i="1"/>
  <c r="I955" i="1"/>
  <c r="J955" i="1"/>
  <c r="K955" i="1"/>
  <c r="G956" i="1"/>
  <c r="H956" i="1"/>
  <c r="I956" i="1"/>
  <c r="J956" i="1"/>
  <c r="K956" i="1"/>
  <c r="G957" i="1"/>
  <c r="H957" i="1"/>
  <c r="I957" i="1"/>
  <c r="J957" i="1"/>
  <c r="K957" i="1"/>
  <c r="G958" i="1"/>
  <c r="H958" i="1"/>
  <c r="I958" i="1"/>
  <c r="J958" i="1"/>
  <c r="K958" i="1"/>
  <c r="G959" i="1"/>
  <c r="H959" i="1"/>
  <c r="I959" i="1"/>
  <c r="J959" i="1"/>
  <c r="K959" i="1"/>
  <c r="G960" i="1"/>
  <c r="H960" i="1"/>
  <c r="I960" i="1"/>
  <c r="J960" i="1"/>
  <c r="K960" i="1"/>
  <c r="G961" i="1"/>
  <c r="H961" i="1"/>
  <c r="I961" i="1"/>
  <c r="J961" i="1"/>
  <c r="K961" i="1"/>
  <c r="G962" i="1"/>
  <c r="H962" i="1"/>
  <c r="I962" i="1"/>
  <c r="J962" i="1"/>
  <c r="K962" i="1"/>
  <c r="G963" i="1"/>
  <c r="H963" i="1"/>
  <c r="I963" i="1"/>
  <c r="J963" i="1"/>
  <c r="K963" i="1"/>
  <c r="G964" i="1"/>
  <c r="H964" i="1"/>
  <c r="I964" i="1"/>
  <c r="J964" i="1"/>
  <c r="K964" i="1"/>
  <c r="G965" i="1"/>
  <c r="H965" i="1"/>
  <c r="I965" i="1"/>
  <c r="J965" i="1"/>
  <c r="K965" i="1"/>
  <c r="G966" i="1"/>
  <c r="H966" i="1"/>
  <c r="I966" i="1"/>
  <c r="J966" i="1"/>
  <c r="K966" i="1"/>
  <c r="G967" i="1"/>
  <c r="H967" i="1"/>
  <c r="I967" i="1"/>
  <c r="J967" i="1"/>
  <c r="K967" i="1"/>
  <c r="G968" i="1"/>
  <c r="H968" i="1"/>
  <c r="I968" i="1"/>
  <c r="J968" i="1"/>
  <c r="K968" i="1"/>
  <c r="G969" i="1"/>
  <c r="H969" i="1"/>
  <c r="I969" i="1"/>
  <c r="J969" i="1"/>
  <c r="K969" i="1"/>
  <c r="G970" i="1"/>
  <c r="H970" i="1"/>
  <c r="I970" i="1"/>
  <c r="J970" i="1"/>
  <c r="K970" i="1"/>
  <c r="G971" i="1"/>
  <c r="H971" i="1"/>
  <c r="I971" i="1"/>
  <c r="J971" i="1"/>
  <c r="K971" i="1"/>
  <c r="G972" i="1"/>
  <c r="H972" i="1"/>
  <c r="I972" i="1"/>
  <c r="J972" i="1"/>
  <c r="K972" i="1"/>
  <c r="G973" i="1"/>
  <c r="H973" i="1"/>
  <c r="I973" i="1"/>
  <c r="J973" i="1"/>
  <c r="K973" i="1"/>
  <c r="G974" i="1"/>
  <c r="H974" i="1"/>
  <c r="I974" i="1"/>
  <c r="J974" i="1"/>
  <c r="K974" i="1"/>
  <c r="G975" i="1"/>
  <c r="H975" i="1"/>
  <c r="I975" i="1"/>
  <c r="J975" i="1"/>
  <c r="K975" i="1"/>
  <c r="G976" i="1"/>
  <c r="H976" i="1"/>
  <c r="I976" i="1"/>
  <c r="J976" i="1"/>
  <c r="K976" i="1"/>
  <c r="G977" i="1"/>
  <c r="H977" i="1"/>
  <c r="I977" i="1"/>
  <c r="J977" i="1"/>
  <c r="K977" i="1"/>
  <c r="G978" i="1"/>
  <c r="H978" i="1"/>
  <c r="I978" i="1"/>
  <c r="J978" i="1"/>
  <c r="K978" i="1"/>
  <c r="G979" i="1"/>
  <c r="H979" i="1"/>
  <c r="I979" i="1"/>
  <c r="J979" i="1"/>
  <c r="K979" i="1"/>
  <c r="G980" i="1"/>
  <c r="H980" i="1"/>
  <c r="I980" i="1"/>
  <c r="J980" i="1"/>
  <c r="K980" i="1"/>
  <c r="G981" i="1"/>
  <c r="H981" i="1"/>
  <c r="I981" i="1"/>
  <c r="J981" i="1"/>
  <c r="K981" i="1"/>
  <c r="G982" i="1"/>
  <c r="H982" i="1"/>
  <c r="I982" i="1"/>
  <c r="J982" i="1"/>
  <c r="K982" i="1"/>
  <c r="G983" i="1"/>
  <c r="H983" i="1"/>
  <c r="I983" i="1"/>
  <c r="J983" i="1"/>
  <c r="K983" i="1"/>
  <c r="G984" i="1"/>
  <c r="H984" i="1"/>
  <c r="I984" i="1"/>
  <c r="J984" i="1"/>
  <c r="K984" i="1"/>
  <c r="G985" i="1"/>
  <c r="H985" i="1"/>
  <c r="I985" i="1"/>
  <c r="J985" i="1"/>
  <c r="K985" i="1"/>
  <c r="G986" i="1"/>
  <c r="H986" i="1"/>
  <c r="I986" i="1"/>
  <c r="J986" i="1"/>
  <c r="K986" i="1"/>
  <c r="G987" i="1"/>
  <c r="H987" i="1"/>
  <c r="I987" i="1"/>
  <c r="J987" i="1"/>
  <c r="K987" i="1"/>
  <c r="G988" i="1"/>
  <c r="H988" i="1"/>
  <c r="I988" i="1"/>
  <c r="J988" i="1"/>
  <c r="K988" i="1"/>
  <c r="G989" i="1"/>
  <c r="H989" i="1"/>
  <c r="I989" i="1"/>
  <c r="J989" i="1"/>
  <c r="K989" i="1"/>
  <c r="G990" i="1"/>
  <c r="H990" i="1"/>
  <c r="I990" i="1"/>
  <c r="J990" i="1"/>
  <c r="K990" i="1"/>
  <c r="G991" i="1"/>
  <c r="H991" i="1"/>
  <c r="I991" i="1"/>
  <c r="J991" i="1"/>
  <c r="K991" i="1"/>
  <c r="G992" i="1"/>
  <c r="H992" i="1"/>
  <c r="I992" i="1"/>
  <c r="J992" i="1"/>
  <c r="K992" i="1"/>
  <c r="G993" i="1"/>
  <c r="H993" i="1"/>
  <c r="I993" i="1"/>
  <c r="J993" i="1"/>
  <c r="K993" i="1"/>
  <c r="G994" i="1"/>
  <c r="H994" i="1"/>
  <c r="I994" i="1"/>
  <c r="J994" i="1"/>
  <c r="K994" i="1"/>
  <c r="G995" i="1"/>
  <c r="H995" i="1"/>
  <c r="I995" i="1"/>
  <c r="J995" i="1"/>
  <c r="K995" i="1"/>
  <c r="G996" i="1"/>
  <c r="H996" i="1"/>
  <c r="I996" i="1"/>
  <c r="J996" i="1"/>
  <c r="K996" i="1"/>
  <c r="G997" i="1"/>
  <c r="H997" i="1"/>
  <c r="I997" i="1"/>
  <c r="J997" i="1"/>
  <c r="K997" i="1"/>
  <c r="G998" i="1"/>
  <c r="H998" i="1"/>
  <c r="I998" i="1"/>
  <c r="J998" i="1"/>
  <c r="K998" i="1"/>
  <c r="G999" i="1"/>
  <c r="H999" i="1"/>
  <c r="I999" i="1"/>
  <c r="J999" i="1"/>
  <c r="K999" i="1"/>
  <c r="G1000" i="1"/>
  <c r="H1000" i="1"/>
  <c r="I1000" i="1"/>
  <c r="J1000" i="1"/>
  <c r="K1000" i="1"/>
  <c r="G1001" i="1"/>
  <c r="H1001" i="1"/>
  <c r="I1001" i="1"/>
  <c r="J1001" i="1"/>
  <c r="K1001" i="1"/>
  <c r="G1002" i="1"/>
  <c r="H1002" i="1"/>
  <c r="I1002" i="1"/>
  <c r="J1002" i="1"/>
  <c r="K1002" i="1"/>
  <c r="G1003" i="1"/>
  <c r="H1003" i="1"/>
  <c r="I1003" i="1"/>
  <c r="J1003" i="1"/>
  <c r="K1003" i="1"/>
  <c r="G1004" i="1"/>
  <c r="H1004" i="1"/>
  <c r="I1004" i="1"/>
  <c r="J1004" i="1"/>
  <c r="K1004" i="1"/>
  <c r="G1005" i="1"/>
  <c r="H1005" i="1"/>
  <c r="I1005" i="1"/>
  <c r="J1005" i="1"/>
  <c r="K1005" i="1"/>
  <c r="G1006" i="1"/>
  <c r="H1006" i="1"/>
  <c r="I1006" i="1"/>
  <c r="J1006" i="1"/>
  <c r="K1006" i="1"/>
  <c r="G1007" i="1"/>
  <c r="H1007" i="1"/>
  <c r="I1007" i="1"/>
  <c r="J1007" i="1"/>
  <c r="K1007" i="1"/>
  <c r="G1008" i="1"/>
  <c r="H1008" i="1"/>
  <c r="I1008" i="1"/>
  <c r="J1008" i="1"/>
  <c r="K1008" i="1"/>
  <c r="G1009" i="1"/>
  <c r="H1009" i="1"/>
  <c r="I1009" i="1"/>
  <c r="J1009" i="1"/>
  <c r="K1009" i="1"/>
  <c r="G1010" i="1"/>
  <c r="H1010" i="1"/>
  <c r="I1010" i="1"/>
  <c r="J1010" i="1"/>
  <c r="K1010" i="1"/>
  <c r="G1011" i="1"/>
  <c r="H1011" i="1"/>
  <c r="I1011" i="1"/>
  <c r="J1011" i="1"/>
  <c r="K1011" i="1"/>
  <c r="G1012" i="1"/>
  <c r="H1012" i="1"/>
  <c r="I1012" i="1"/>
  <c r="J1012" i="1"/>
  <c r="K1012" i="1"/>
  <c r="G1013" i="1"/>
  <c r="H1013" i="1"/>
  <c r="I1013" i="1"/>
  <c r="J1013" i="1"/>
  <c r="K1013" i="1"/>
  <c r="G1014" i="1"/>
  <c r="H1014" i="1"/>
  <c r="I1014" i="1"/>
  <c r="J1014" i="1"/>
  <c r="K1014" i="1"/>
  <c r="G1015" i="1"/>
  <c r="H1015" i="1"/>
  <c r="I1015" i="1"/>
  <c r="J1015" i="1"/>
  <c r="K1015" i="1"/>
  <c r="G1016" i="1"/>
  <c r="H1016" i="1"/>
  <c r="I1016" i="1"/>
  <c r="J1016" i="1"/>
  <c r="K1016" i="1"/>
  <c r="G1017" i="1"/>
  <c r="H1017" i="1"/>
  <c r="I1017" i="1"/>
  <c r="J1017" i="1"/>
  <c r="K1017" i="1"/>
  <c r="G1018" i="1"/>
  <c r="H1018" i="1"/>
  <c r="I1018" i="1"/>
  <c r="J1018" i="1"/>
  <c r="K1018" i="1"/>
  <c r="G1019" i="1"/>
  <c r="H1019" i="1"/>
  <c r="I1019" i="1"/>
  <c r="J1019" i="1"/>
  <c r="K1019" i="1"/>
  <c r="G1020" i="1"/>
  <c r="H1020" i="1"/>
  <c r="I1020" i="1"/>
  <c r="J1020" i="1"/>
  <c r="K1020" i="1"/>
  <c r="G1021" i="1"/>
  <c r="H1021" i="1"/>
  <c r="I1021" i="1"/>
  <c r="J1021" i="1"/>
  <c r="K1021" i="1"/>
  <c r="G1022" i="1"/>
  <c r="H1022" i="1"/>
  <c r="I1022" i="1"/>
  <c r="J1022" i="1"/>
  <c r="K1022" i="1"/>
  <c r="G1023" i="1"/>
  <c r="H1023" i="1"/>
  <c r="I1023" i="1"/>
  <c r="J1023" i="1"/>
  <c r="K1023" i="1"/>
  <c r="G1024" i="1"/>
  <c r="H1024" i="1"/>
  <c r="I1024" i="1"/>
  <c r="J1024" i="1"/>
  <c r="K1024" i="1"/>
  <c r="G1025" i="1"/>
  <c r="H1025" i="1"/>
  <c r="I1025" i="1"/>
  <c r="J1025" i="1"/>
  <c r="K1025" i="1"/>
  <c r="G1026" i="1"/>
  <c r="H1026" i="1"/>
  <c r="I1026" i="1"/>
  <c r="J1026" i="1"/>
  <c r="K1026" i="1"/>
  <c r="G1027" i="1"/>
  <c r="H1027" i="1"/>
  <c r="I1027" i="1"/>
  <c r="J1027" i="1"/>
  <c r="K1027" i="1"/>
  <c r="G1028" i="1"/>
  <c r="H1028" i="1"/>
  <c r="I1028" i="1"/>
  <c r="J1028" i="1"/>
  <c r="K1028" i="1"/>
  <c r="G1029" i="1"/>
  <c r="H1029" i="1"/>
  <c r="I1029" i="1"/>
  <c r="J1029" i="1"/>
  <c r="K1029" i="1"/>
  <c r="G1030" i="1"/>
  <c r="H1030" i="1"/>
  <c r="I1030" i="1"/>
  <c r="J1030" i="1"/>
  <c r="K1030" i="1"/>
  <c r="G1031" i="1"/>
  <c r="H1031" i="1"/>
  <c r="I1031" i="1"/>
  <c r="J1031" i="1"/>
  <c r="K1031" i="1"/>
  <c r="G1032" i="1"/>
  <c r="H1032" i="1"/>
  <c r="I1032" i="1"/>
  <c r="J1032" i="1"/>
  <c r="K1032" i="1"/>
  <c r="G1033" i="1"/>
  <c r="H1033" i="1"/>
  <c r="I1033" i="1"/>
  <c r="J1033" i="1"/>
  <c r="K1033" i="1"/>
  <c r="G1034" i="1"/>
  <c r="H1034" i="1"/>
  <c r="I1034" i="1"/>
  <c r="J1034" i="1"/>
  <c r="K1034" i="1"/>
  <c r="G1035" i="1"/>
  <c r="H1035" i="1"/>
  <c r="I1035" i="1"/>
  <c r="J1035" i="1"/>
  <c r="K1035" i="1"/>
  <c r="G1036" i="1"/>
  <c r="H1036" i="1"/>
  <c r="I1036" i="1"/>
  <c r="J1036" i="1"/>
  <c r="K1036" i="1"/>
  <c r="G1037" i="1"/>
  <c r="H1037" i="1"/>
  <c r="I1037" i="1"/>
  <c r="J1037" i="1"/>
  <c r="K1037" i="1"/>
  <c r="G1038" i="1"/>
  <c r="H1038" i="1"/>
  <c r="I1038" i="1"/>
  <c r="J1038" i="1"/>
  <c r="K1038" i="1"/>
  <c r="G1039" i="1"/>
  <c r="H1039" i="1"/>
  <c r="I1039" i="1"/>
  <c r="J1039" i="1"/>
  <c r="K1039" i="1"/>
  <c r="G1040" i="1"/>
  <c r="H1040" i="1"/>
  <c r="I1040" i="1"/>
  <c r="J1040" i="1"/>
  <c r="K1040" i="1"/>
  <c r="G1041" i="1"/>
  <c r="H1041" i="1"/>
  <c r="I1041" i="1"/>
  <c r="J1041" i="1"/>
  <c r="K1041" i="1"/>
  <c r="G1042" i="1"/>
  <c r="H1042" i="1"/>
  <c r="I1042" i="1"/>
  <c r="J1042" i="1"/>
  <c r="K1042" i="1"/>
  <c r="G1043" i="1"/>
  <c r="H1043" i="1"/>
  <c r="I1043" i="1"/>
  <c r="J1043" i="1"/>
  <c r="K1043" i="1"/>
  <c r="G1044" i="1"/>
  <c r="H1044" i="1"/>
  <c r="I1044" i="1"/>
  <c r="J1044" i="1"/>
  <c r="K1044" i="1"/>
  <c r="G1045" i="1"/>
  <c r="H1045" i="1"/>
  <c r="I1045" i="1"/>
  <c r="J1045" i="1"/>
  <c r="K1045" i="1"/>
  <c r="G1046" i="1"/>
  <c r="H1046" i="1"/>
  <c r="I1046" i="1"/>
  <c r="J1046" i="1"/>
  <c r="K1046" i="1"/>
  <c r="G1047" i="1"/>
  <c r="H1047" i="1"/>
  <c r="I1047" i="1"/>
  <c r="J1047" i="1"/>
  <c r="K1047" i="1"/>
  <c r="G1048" i="1"/>
  <c r="H1048" i="1"/>
  <c r="I1048" i="1"/>
  <c r="J1048" i="1"/>
  <c r="K1048" i="1"/>
  <c r="G1049" i="1"/>
  <c r="H1049" i="1"/>
  <c r="I1049" i="1"/>
  <c r="J1049" i="1"/>
  <c r="K1049" i="1"/>
  <c r="G1050" i="1"/>
  <c r="H1050" i="1"/>
  <c r="I1050" i="1"/>
  <c r="J1050" i="1"/>
  <c r="K1050" i="1"/>
  <c r="G1051" i="1"/>
  <c r="H1051" i="1"/>
  <c r="I1051" i="1"/>
  <c r="J1051" i="1"/>
  <c r="K1051" i="1"/>
  <c r="G1052" i="1"/>
  <c r="H1052" i="1"/>
  <c r="I1052" i="1"/>
  <c r="J1052" i="1"/>
  <c r="K1052" i="1"/>
  <c r="G1053" i="1"/>
  <c r="H1053" i="1"/>
  <c r="I1053" i="1"/>
  <c r="J1053" i="1"/>
  <c r="K1053" i="1"/>
  <c r="G1054" i="1"/>
  <c r="H1054" i="1"/>
  <c r="I1054" i="1"/>
  <c r="J1054" i="1"/>
  <c r="K1054" i="1"/>
  <c r="G1055" i="1"/>
  <c r="H1055" i="1"/>
  <c r="I1055" i="1"/>
  <c r="J1055" i="1"/>
  <c r="K1055" i="1"/>
  <c r="G1056" i="1"/>
  <c r="H1056" i="1"/>
  <c r="I1056" i="1"/>
  <c r="J1056" i="1"/>
  <c r="K1056" i="1"/>
  <c r="G1057" i="1"/>
  <c r="H1057" i="1"/>
  <c r="I1057" i="1"/>
  <c r="J1057" i="1"/>
  <c r="K1057" i="1"/>
  <c r="G1058" i="1"/>
  <c r="H1058" i="1"/>
  <c r="I1058" i="1"/>
  <c r="J1058" i="1"/>
  <c r="K1058" i="1"/>
  <c r="G1059" i="1"/>
  <c r="H1059" i="1"/>
  <c r="I1059" i="1"/>
  <c r="J1059" i="1"/>
  <c r="K1059" i="1"/>
  <c r="G1060" i="1"/>
  <c r="H1060" i="1"/>
  <c r="I1060" i="1"/>
  <c r="J1060" i="1"/>
  <c r="K1060" i="1"/>
  <c r="G1061" i="1"/>
  <c r="H1061" i="1"/>
  <c r="I1061" i="1"/>
  <c r="J1061" i="1"/>
  <c r="K1061" i="1"/>
  <c r="G1062" i="1"/>
  <c r="H1062" i="1"/>
  <c r="I1062" i="1"/>
  <c r="J1062" i="1"/>
  <c r="K1062" i="1"/>
  <c r="G1063" i="1"/>
  <c r="H1063" i="1"/>
  <c r="I1063" i="1"/>
  <c r="J1063" i="1"/>
  <c r="K1063" i="1"/>
  <c r="G1064" i="1"/>
  <c r="H1064" i="1"/>
  <c r="I1064" i="1"/>
  <c r="J1064" i="1"/>
  <c r="K1064" i="1"/>
  <c r="G1065" i="1"/>
  <c r="H1065" i="1"/>
  <c r="I1065" i="1"/>
  <c r="J1065" i="1"/>
  <c r="K1065" i="1"/>
  <c r="G1066" i="1"/>
  <c r="H1066" i="1"/>
  <c r="I1066" i="1"/>
  <c r="J1066" i="1"/>
  <c r="K1066" i="1"/>
  <c r="G1067" i="1"/>
  <c r="H1067" i="1"/>
  <c r="I1067" i="1"/>
  <c r="J1067" i="1"/>
  <c r="K1067" i="1"/>
  <c r="G1068" i="1"/>
  <c r="H1068" i="1"/>
  <c r="I1068" i="1"/>
  <c r="J1068" i="1"/>
  <c r="K1068" i="1"/>
  <c r="G1069" i="1"/>
  <c r="H1069" i="1"/>
  <c r="I1069" i="1"/>
  <c r="J1069" i="1"/>
  <c r="K1069" i="1"/>
  <c r="G1070" i="1"/>
  <c r="H1070" i="1"/>
  <c r="I1070" i="1"/>
  <c r="J1070" i="1"/>
  <c r="K1070" i="1"/>
  <c r="G1071" i="1"/>
  <c r="H1071" i="1"/>
  <c r="I1071" i="1"/>
  <c r="J1071" i="1"/>
  <c r="K1071" i="1"/>
  <c r="G1072" i="1"/>
  <c r="H1072" i="1"/>
  <c r="I1072" i="1"/>
  <c r="J1072" i="1"/>
  <c r="K1072" i="1"/>
  <c r="G1073" i="1"/>
  <c r="H1073" i="1"/>
  <c r="I1073" i="1"/>
  <c r="J1073" i="1"/>
  <c r="K1073" i="1"/>
  <c r="G1074" i="1"/>
  <c r="H1074" i="1"/>
  <c r="I1074" i="1"/>
  <c r="J1074" i="1"/>
  <c r="K1074" i="1"/>
  <c r="G1075" i="1"/>
  <c r="H1075" i="1"/>
  <c r="I1075" i="1"/>
  <c r="J1075" i="1"/>
  <c r="K1075" i="1"/>
  <c r="G1076" i="1"/>
  <c r="H1076" i="1"/>
  <c r="I1076" i="1"/>
  <c r="J1076" i="1"/>
  <c r="K1076" i="1"/>
  <c r="G1077" i="1"/>
  <c r="H1077" i="1"/>
  <c r="I1077" i="1"/>
  <c r="J1077" i="1"/>
  <c r="K1077" i="1"/>
  <c r="G1078" i="1"/>
  <c r="H1078" i="1"/>
  <c r="I1078" i="1"/>
  <c r="J1078" i="1"/>
  <c r="K1078" i="1"/>
  <c r="G1079" i="1"/>
  <c r="H1079" i="1"/>
  <c r="I1079" i="1"/>
  <c r="J1079" i="1"/>
  <c r="K1079" i="1"/>
  <c r="G1080" i="1"/>
  <c r="H1080" i="1"/>
  <c r="I1080" i="1"/>
  <c r="J1080" i="1"/>
  <c r="K1080" i="1"/>
  <c r="G1081" i="1"/>
  <c r="H1081" i="1"/>
  <c r="I1081" i="1"/>
  <c r="J1081" i="1"/>
  <c r="K1081" i="1"/>
  <c r="G1082" i="1"/>
  <c r="H1082" i="1"/>
  <c r="I1082" i="1"/>
  <c r="J1082" i="1"/>
  <c r="K1082" i="1"/>
  <c r="G1083" i="1"/>
  <c r="H1083" i="1"/>
  <c r="I1083" i="1"/>
  <c r="J1083" i="1"/>
  <c r="K1083" i="1"/>
  <c r="G1084" i="1"/>
  <c r="H1084" i="1"/>
  <c r="I1084" i="1"/>
  <c r="J1084" i="1"/>
  <c r="K1084" i="1"/>
  <c r="G1085" i="1"/>
  <c r="H1085" i="1"/>
  <c r="I1085" i="1"/>
  <c r="J1085" i="1"/>
  <c r="K1085" i="1"/>
  <c r="G1086" i="1"/>
  <c r="H1086" i="1"/>
  <c r="I1086" i="1"/>
  <c r="J1086" i="1"/>
  <c r="K1086" i="1"/>
  <c r="G1087" i="1"/>
  <c r="H1087" i="1"/>
  <c r="I1087" i="1"/>
  <c r="J1087" i="1"/>
  <c r="K1087" i="1"/>
  <c r="G1088" i="1"/>
  <c r="H1088" i="1"/>
  <c r="I1088" i="1"/>
  <c r="J1088" i="1"/>
  <c r="K1088" i="1"/>
  <c r="G1089" i="1"/>
  <c r="H1089" i="1"/>
  <c r="I1089" i="1"/>
  <c r="J1089" i="1"/>
  <c r="K1089" i="1"/>
  <c r="G1090" i="1"/>
  <c r="H1090" i="1"/>
  <c r="I1090" i="1"/>
  <c r="J1090" i="1"/>
  <c r="K1090" i="1"/>
  <c r="G1091" i="1"/>
  <c r="H1091" i="1"/>
  <c r="I1091" i="1"/>
  <c r="J1091" i="1"/>
  <c r="K1091" i="1"/>
  <c r="G1092" i="1"/>
  <c r="H1092" i="1"/>
  <c r="I1092" i="1"/>
  <c r="J1092" i="1"/>
  <c r="K1092" i="1"/>
  <c r="G1093" i="1"/>
  <c r="H1093" i="1"/>
  <c r="I1093" i="1"/>
  <c r="J1093" i="1"/>
  <c r="K1093" i="1"/>
  <c r="G1094" i="1"/>
  <c r="H1094" i="1"/>
  <c r="I1094" i="1"/>
  <c r="J1094" i="1"/>
  <c r="K1094" i="1"/>
  <c r="G1095" i="1"/>
  <c r="H1095" i="1"/>
  <c r="I1095" i="1"/>
  <c r="J1095" i="1"/>
  <c r="K1095" i="1"/>
  <c r="G1096" i="1"/>
  <c r="H1096" i="1"/>
  <c r="I1096" i="1"/>
  <c r="J1096" i="1"/>
  <c r="K1096" i="1"/>
  <c r="G1097" i="1"/>
  <c r="H1097" i="1"/>
  <c r="I1097" i="1"/>
  <c r="J1097" i="1"/>
  <c r="K1097" i="1"/>
  <c r="G1098" i="1"/>
  <c r="H1098" i="1"/>
  <c r="I1098" i="1"/>
  <c r="J1098" i="1"/>
  <c r="K1098" i="1"/>
  <c r="G1099" i="1"/>
  <c r="H1099" i="1"/>
  <c r="I1099" i="1"/>
  <c r="J1099" i="1"/>
  <c r="K1099" i="1"/>
  <c r="G1100" i="1"/>
  <c r="H1100" i="1"/>
  <c r="I1100" i="1"/>
  <c r="J1100" i="1"/>
  <c r="K1100" i="1"/>
  <c r="G1101" i="1"/>
  <c r="H1101" i="1"/>
  <c r="I1101" i="1"/>
  <c r="J1101" i="1"/>
  <c r="K1101" i="1"/>
  <c r="G1102" i="1"/>
  <c r="H1102" i="1"/>
  <c r="I1102" i="1"/>
  <c r="J1102" i="1"/>
  <c r="K1102" i="1"/>
  <c r="G1103" i="1"/>
  <c r="H1103" i="1"/>
  <c r="I1103" i="1"/>
  <c r="J1103" i="1"/>
  <c r="K1103" i="1"/>
  <c r="G1104" i="1"/>
  <c r="H1104" i="1"/>
  <c r="I1104" i="1"/>
  <c r="J1104" i="1"/>
  <c r="K1104" i="1"/>
  <c r="G1105" i="1"/>
  <c r="H1105" i="1"/>
  <c r="I1105" i="1"/>
  <c r="J1105" i="1"/>
  <c r="K1105" i="1"/>
  <c r="G1106" i="1"/>
  <c r="H1106" i="1"/>
  <c r="I1106" i="1"/>
  <c r="J1106" i="1"/>
  <c r="K1106" i="1"/>
  <c r="G1107" i="1"/>
  <c r="H1107" i="1"/>
  <c r="I1107" i="1"/>
  <c r="J1107" i="1"/>
  <c r="K1107" i="1"/>
  <c r="G1108" i="1"/>
  <c r="H1108" i="1"/>
  <c r="I1108" i="1"/>
  <c r="J1108" i="1"/>
  <c r="K1108" i="1"/>
  <c r="G1109" i="1"/>
  <c r="H1109" i="1"/>
  <c r="I1109" i="1"/>
  <c r="J1109" i="1"/>
  <c r="K1109" i="1"/>
  <c r="G1110" i="1"/>
  <c r="H1110" i="1"/>
  <c r="I1110" i="1"/>
  <c r="J1110" i="1"/>
  <c r="K1110" i="1"/>
  <c r="G1111" i="1"/>
  <c r="H1111" i="1"/>
  <c r="I1111" i="1"/>
  <c r="J1111" i="1"/>
  <c r="K1111" i="1"/>
  <c r="G1112" i="1"/>
  <c r="H1112" i="1"/>
  <c r="I1112" i="1"/>
  <c r="J1112" i="1"/>
  <c r="K1112" i="1"/>
  <c r="G1113" i="1"/>
  <c r="H1113" i="1"/>
  <c r="I1113" i="1"/>
  <c r="J1113" i="1"/>
  <c r="K1113" i="1"/>
  <c r="G1114" i="1"/>
  <c r="H1114" i="1"/>
  <c r="I1114" i="1"/>
  <c r="J1114" i="1"/>
  <c r="K1114" i="1"/>
  <c r="G1115" i="1"/>
  <c r="H1115" i="1"/>
  <c r="I1115" i="1"/>
  <c r="J1115" i="1"/>
  <c r="K1115" i="1"/>
  <c r="G1116" i="1"/>
  <c r="H1116" i="1"/>
  <c r="I1116" i="1"/>
  <c r="J1116" i="1"/>
  <c r="K1116" i="1"/>
  <c r="G1117" i="1"/>
  <c r="H1117" i="1"/>
  <c r="I1117" i="1"/>
  <c r="J1117" i="1"/>
  <c r="K1117" i="1"/>
  <c r="G1118" i="1"/>
  <c r="H1118" i="1"/>
  <c r="I1118" i="1"/>
  <c r="J1118" i="1"/>
  <c r="K1118" i="1"/>
  <c r="G1119" i="1"/>
  <c r="H1119" i="1"/>
  <c r="I1119" i="1"/>
  <c r="J1119" i="1"/>
  <c r="K1119" i="1"/>
  <c r="G1120" i="1"/>
  <c r="H1120" i="1"/>
  <c r="I1120" i="1"/>
  <c r="J1120" i="1"/>
  <c r="K1120" i="1"/>
  <c r="G1121" i="1"/>
  <c r="H1121" i="1"/>
  <c r="I1121" i="1"/>
  <c r="J1121" i="1"/>
  <c r="K1121" i="1"/>
  <c r="G1122" i="1"/>
  <c r="H1122" i="1"/>
  <c r="I1122" i="1"/>
  <c r="J1122" i="1"/>
  <c r="K1122" i="1"/>
  <c r="G1123" i="1"/>
  <c r="H1123" i="1"/>
  <c r="I1123" i="1"/>
  <c r="J1123" i="1"/>
  <c r="K1123" i="1"/>
  <c r="G1124" i="1"/>
  <c r="H1124" i="1"/>
  <c r="I1124" i="1"/>
  <c r="J1124" i="1"/>
  <c r="K1124" i="1"/>
  <c r="G1125" i="1"/>
  <c r="H1125" i="1"/>
  <c r="I1125" i="1"/>
  <c r="J1125" i="1"/>
  <c r="K1125" i="1"/>
  <c r="G1126" i="1"/>
  <c r="H1126" i="1"/>
  <c r="I1126" i="1"/>
  <c r="J1126" i="1"/>
  <c r="K1126" i="1"/>
  <c r="G1127" i="1"/>
  <c r="H1127" i="1"/>
  <c r="I1127" i="1"/>
  <c r="J1127" i="1"/>
  <c r="K1127" i="1"/>
  <c r="G1128" i="1"/>
  <c r="H1128" i="1"/>
  <c r="I1128" i="1"/>
  <c r="J1128" i="1"/>
  <c r="K1128" i="1"/>
  <c r="G1129" i="1"/>
  <c r="H1129" i="1"/>
  <c r="I1129" i="1"/>
  <c r="J1129" i="1"/>
  <c r="K1129" i="1"/>
  <c r="G1130" i="1"/>
  <c r="H1130" i="1"/>
  <c r="I1130" i="1"/>
  <c r="J1130" i="1"/>
  <c r="K1130" i="1"/>
  <c r="G1131" i="1"/>
  <c r="H1131" i="1"/>
  <c r="I1131" i="1"/>
  <c r="J1131" i="1"/>
  <c r="K1131" i="1"/>
  <c r="G1132" i="1"/>
  <c r="H1132" i="1"/>
  <c r="I1132" i="1"/>
  <c r="J1132" i="1"/>
  <c r="K1132" i="1"/>
  <c r="G1133" i="1"/>
  <c r="H1133" i="1"/>
  <c r="I1133" i="1"/>
  <c r="J1133" i="1"/>
  <c r="K1133" i="1"/>
  <c r="G1134" i="1"/>
  <c r="H1134" i="1"/>
  <c r="I1134" i="1"/>
  <c r="J1134" i="1"/>
  <c r="K1134" i="1"/>
  <c r="G1135" i="1"/>
  <c r="H1135" i="1"/>
  <c r="I1135" i="1"/>
  <c r="J1135" i="1"/>
  <c r="K1135" i="1"/>
  <c r="G1136" i="1"/>
  <c r="H1136" i="1"/>
  <c r="I1136" i="1"/>
  <c r="J1136" i="1"/>
  <c r="K1136" i="1"/>
  <c r="G1137" i="1"/>
  <c r="H1137" i="1"/>
  <c r="I1137" i="1"/>
  <c r="J1137" i="1"/>
  <c r="K1137" i="1"/>
  <c r="G1138" i="1"/>
  <c r="H1138" i="1"/>
  <c r="I1138" i="1"/>
  <c r="J1138" i="1"/>
  <c r="K1138" i="1"/>
  <c r="G1139" i="1"/>
  <c r="H1139" i="1"/>
  <c r="I1139" i="1"/>
  <c r="J1139" i="1"/>
  <c r="K1139" i="1"/>
  <c r="G1140" i="1"/>
  <c r="H1140" i="1"/>
  <c r="I1140" i="1"/>
  <c r="J1140" i="1"/>
  <c r="K1140" i="1"/>
  <c r="G1141" i="1"/>
  <c r="H1141" i="1"/>
  <c r="I1141" i="1"/>
  <c r="J1141" i="1"/>
  <c r="K1141" i="1"/>
  <c r="G1142" i="1"/>
  <c r="H1142" i="1"/>
  <c r="I1142" i="1"/>
  <c r="J1142" i="1"/>
  <c r="K1142" i="1"/>
  <c r="G1143" i="1"/>
  <c r="H1143" i="1"/>
  <c r="I1143" i="1"/>
  <c r="J1143" i="1"/>
  <c r="K1143" i="1"/>
  <c r="G1144" i="1"/>
  <c r="H1144" i="1"/>
  <c r="I1144" i="1"/>
  <c r="J1144" i="1"/>
  <c r="K1144" i="1"/>
  <c r="G1145" i="1"/>
  <c r="H1145" i="1"/>
  <c r="I1145" i="1"/>
  <c r="J1145" i="1"/>
  <c r="K1145" i="1"/>
  <c r="G1146" i="1"/>
  <c r="H1146" i="1"/>
  <c r="I1146" i="1"/>
  <c r="J1146" i="1"/>
  <c r="K1146" i="1"/>
  <c r="G1147" i="1"/>
  <c r="H1147" i="1"/>
  <c r="I1147" i="1"/>
  <c r="J1147" i="1"/>
  <c r="K1147" i="1"/>
  <c r="G1148" i="1"/>
  <c r="H1148" i="1"/>
  <c r="I1148" i="1"/>
  <c r="J1148" i="1"/>
  <c r="K1148" i="1"/>
  <c r="G1149" i="1"/>
  <c r="H1149" i="1"/>
  <c r="I1149" i="1"/>
  <c r="J1149" i="1"/>
  <c r="K1149" i="1"/>
  <c r="G1150" i="1"/>
  <c r="H1150" i="1"/>
  <c r="I1150" i="1"/>
  <c r="J1150" i="1"/>
  <c r="K1150" i="1"/>
  <c r="G1151" i="1"/>
  <c r="H1151" i="1"/>
  <c r="I1151" i="1"/>
  <c r="J1151" i="1"/>
  <c r="K1151" i="1"/>
  <c r="G1152" i="1"/>
  <c r="H1152" i="1"/>
  <c r="I1152" i="1"/>
  <c r="J1152" i="1"/>
  <c r="K1152" i="1"/>
  <c r="G1153" i="1"/>
  <c r="H1153" i="1"/>
  <c r="I1153" i="1"/>
  <c r="J1153" i="1"/>
  <c r="K1153" i="1"/>
  <c r="G1154" i="1"/>
  <c r="H1154" i="1"/>
  <c r="I1154" i="1"/>
  <c r="J1154" i="1"/>
  <c r="K1154" i="1"/>
  <c r="G1155" i="1"/>
  <c r="H1155" i="1"/>
  <c r="I1155" i="1"/>
  <c r="J1155" i="1"/>
  <c r="K1155" i="1"/>
  <c r="G1156" i="1"/>
  <c r="H1156" i="1"/>
  <c r="I1156" i="1"/>
  <c r="J1156" i="1"/>
  <c r="K1156" i="1"/>
  <c r="G1157" i="1"/>
  <c r="H1157" i="1"/>
  <c r="I1157" i="1"/>
  <c r="J1157" i="1"/>
  <c r="K1157" i="1"/>
  <c r="G1158" i="1"/>
  <c r="H1158" i="1"/>
  <c r="I1158" i="1"/>
  <c r="J1158" i="1"/>
  <c r="K1158" i="1"/>
  <c r="G1159" i="1"/>
  <c r="H1159" i="1"/>
  <c r="I1159" i="1"/>
  <c r="J1159" i="1"/>
  <c r="K1159" i="1"/>
  <c r="G1160" i="1"/>
  <c r="H1160" i="1"/>
  <c r="I1160" i="1"/>
  <c r="J1160" i="1"/>
  <c r="K1160" i="1"/>
  <c r="G1161" i="1"/>
  <c r="H1161" i="1"/>
  <c r="I1161" i="1"/>
  <c r="J1161" i="1"/>
  <c r="K1161" i="1"/>
  <c r="G1162" i="1"/>
  <c r="H1162" i="1"/>
  <c r="I1162" i="1"/>
  <c r="J1162" i="1"/>
  <c r="K1162" i="1"/>
  <c r="G1163" i="1"/>
  <c r="H1163" i="1"/>
  <c r="I1163" i="1"/>
  <c r="J1163" i="1"/>
  <c r="K1163" i="1"/>
  <c r="G1164" i="1"/>
  <c r="H1164" i="1"/>
  <c r="I1164" i="1"/>
  <c r="J1164" i="1"/>
  <c r="K1164" i="1"/>
  <c r="G1165" i="1"/>
  <c r="H1165" i="1"/>
  <c r="I1165" i="1"/>
  <c r="J1165" i="1"/>
  <c r="K1165" i="1"/>
  <c r="G1166" i="1"/>
  <c r="H1166" i="1"/>
  <c r="I1166" i="1"/>
  <c r="J1166" i="1"/>
  <c r="K1166" i="1"/>
  <c r="G1167" i="1"/>
  <c r="H1167" i="1"/>
  <c r="I1167" i="1"/>
  <c r="J1167" i="1"/>
  <c r="K1167" i="1"/>
  <c r="G1168" i="1"/>
  <c r="H1168" i="1"/>
  <c r="I1168" i="1"/>
  <c r="J1168" i="1"/>
  <c r="K1168" i="1"/>
  <c r="G1169" i="1"/>
  <c r="H1169" i="1"/>
  <c r="I1169" i="1"/>
  <c r="J1169" i="1"/>
  <c r="K1169" i="1"/>
  <c r="G1170" i="1"/>
  <c r="H1170" i="1"/>
  <c r="I1170" i="1"/>
  <c r="J1170" i="1"/>
  <c r="K1170" i="1"/>
  <c r="G1171" i="1"/>
  <c r="H1171" i="1"/>
  <c r="I1171" i="1"/>
  <c r="J1171" i="1"/>
  <c r="K1171" i="1"/>
  <c r="G1172" i="1"/>
  <c r="H1172" i="1"/>
  <c r="I1172" i="1"/>
  <c r="J1172" i="1"/>
  <c r="K1172" i="1"/>
  <c r="G1173" i="1"/>
  <c r="H1173" i="1"/>
  <c r="I1173" i="1"/>
  <c r="J1173" i="1"/>
  <c r="K1173" i="1"/>
  <c r="G1174" i="1"/>
  <c r="H1174" i="1"/>
  <c r="I1174" i="1"/>
  <c r="J1174" i="1"/>
  <c r="K1174" i="1"/>
  <c r="G1175" i="1"/>
  <c r="H1175" i="1"/>
  <c r="I1175" i="1"/>
  <c r="J1175" i="1"/>
  <c r="K1175" i="1"/>
  <c r="G1176" i="1"/>
  <c r="H1176" i="1"/>
  <c r="I1176" i="1"/>
  <c r="J1176" i="1"/>
  <c r="K1176" i="1"/>
  <c r="G1177" i="1"/>
  <c r="H1177" i="1"/>
  <c r="I1177" i="1"/>
  <c r="J1177" i="1"/>
  <c r="K1177" i="1"/>
  <c r="G1178" i="1"/>
  <c r="H1178" i="1"/>
  <c r="I1178" i="1"/>
  <c r="J1178" i="1"/>
  <c r="K1178" i="1"/>
  <c r="G1179" i="1"/>
  <c r="H1179" i="1"/>
  <c r="I1179" i="1"/>
  <c r="J1179" i="1"/>
  <c r="K1179" i="1"/>
  <c r="G1180" i="1"/>
  <c r="H1180" i="1"/>
  <c r="I1180" i="1"/>
  <c r="J1180" i="1"/>
  <c r="K1180" i="1"/>
  <c r="G1181" i="1"/>
  <c r="H1181" i="1"/>
  <c r="I1181" i="1"/>
  <c r="J1181" i="1"/>
  <c r="K1181" i="1"/>
  <c r="G1182" i="1"/>
  <c r="H1182" i="1"/>
  <c r="I1182" i="1"/>
  <c r="J1182" i="1"/>
  <c r="K1182" i="1"/>
  <c r="G1183" i="1"/>
  <c r="H1183" i="1"/>
  <c r="I1183" i="1"/>
  <c r="J1183" i="1"/>
  <c r="K1183" i="1"/>
  <c r="G1184" i="1"/>
  <c r="H1184" i="1"/>
  <c r="I1184" i="1"/>
  <c r="J1184" i="1"/>
  <c r="K1184" i="1"/>
  <c r="G1185" i="1"/>
  <c r="H1185" i="1"/>
  <c r="I1185" i="1"/>
  <c r="J1185" i="1"/>
  <c r="K1185" i="1"/>
  <c r="G1186" i="1"/>
  <c r="H1186" i="1"/>
  <c r="I1186" i="1"/>
  <c r="J1186" i="1"/>
  <c r="K1186" i="1"/>
  <c r="G1187" i="1"/>
  <c r="H1187" i="1"/>
  <c r="I1187" i="1"/>
  <c r="J1187" i="1"/>
  <c r="K1187" i="1"/>
  <c r="G1188" i="1"/>
  <c r="H1188" i="1"/>
  <c r="I1188" i="1"/>
  <c r="J1188" i="1"/>
  <c r="K1188" i="1"/>
  <c r="G1189" i="1"/>
  <c r="H1189" i="1"/>
  <c r="I1189" i="1"/>
  <c r="J1189" i="1"/>
  <c r="K1189" i="1"/>
  <c r="G1190" i="1"/>
  <c r="H1190" i="1"/>
  <c r="I1190" i="1"/>
  <c r="J1190" i="1"/>
  <c r="K1190" i="1"/>
  <c r="G1191" i="1"/>
  <c r="H1191" i="1"/>
  <c r="I1191" i="1"/>
  <c r="J1191" i="1"/>
  <c r="K1191" i="1"/>
  <c r="G1192" i="1"/>
  <c r="H1192" i="1"/>
  <c r="I1192" i="1"/>
  <c r="J1192" i="1"/>
  <c r="K1192" i="1"/>
  <c r="G1193" i="1"/>
  <c r="H1193" i="1"/>
  <c r="I1193" i="1"/>
  <c r="J1193" i="1"/>
  <c r="K1193" i="1"/>
  <c r="G1194" i="1"/>
  <c r="H1194" i="1"/>
  <c r="I1194" i="1"/>
  <c r="J1194" i="1"/>
  <c r="K1194" i="1"/>
  <c r="G1195" i="1"/>
  <c r="H1195" i="1"/>
  <c r="I1195" i="1"/>
  <c r="J1195" i="1"/>
  <c r="K1195" i="1"/>
  <c r="G1196" i="1"/>
  <c r="H1196" i="1"/>
  <c r="I1196" i="1"/>
  <c r="J1196" i="1"/>
  <c r="K1196" i="1"/>
  <c r="G1197" i="1"/>
  <c r="H1197" i="1"/>
  <c r="I1197" i="1"/>
  <c r="J1197" i="1"/>
  <c r="K1197" i="1"/>
  <c r="G1198" i="1"/>
  <c r="H1198" i="1"/>
  <c r="I1198" i="1"/>
  <c r="J1198" i="1"/>
  <c r="K1198" i="1"/>
  <c r="G1199" i="1"/>
  <c r="H1199" i="1"/>
  <c r="I1199" i="1"/>
  <c r="J1199" i="1"/>
  <c r="K1199" i="1"/>
  <c r="G1200" i="1"/>
  <c r="H1200" i="1"/>
  <c r="I1200" i="1"/>
  <c r="J1200" i="1"/>
  <c r="K1200" i="1"/>
  <c r="G1201" i="1"/>
  <c r="H1201" i="1"/>
  <c r="I1201" i="1"/>
  <c r="J1201" i="1"/>
  <c r="K1201" i="1"/>
  <c r="G1202" i="1"/>
  <c r="H1202" i="1"/>
  <c r="I1202" i="1"/>
  <c r="J1202" i="1"/>
  <c r="K1202" i="1"/>
  <c r="G1203" i="1"/>
  <c r="H1203" i="1"/>
  <c r="I1203" i="1"/>
  <c r="J1203" i="1"/>
  <c r="K1203" i="1"/>
  <c r="G1204" i="1"/>
  <c r="H1204" i="1"/>
  <c r="I1204" i="1"/>
  <c r="J1204" i="1"/>
  <c r="K1204" i="1"/>
  <c r="G1205" i="1"/>
  <c r="H1205" i="1"/>
  <c r="I1205" i="1"/>
  <c r="J1205" i="1"/>
  <c r="K1205" i="1"/>
  <c r="G1206" i="1"/>
  <c r="H1206" i="1"/>
  <c r="I1206" i="1"/>
  <c r="J1206" i="1"/>
  <c r="K1206" i="1"/>
  <c r="G1207" i="1"/>
  <c r="H1207" i="1"/>
  <c r="I1207" i="1"/>
  <c r="J1207" i="1"/>
  <c r="K1207" i="1"/>
  <c r="G1208" i="1"/>
  <c r="H1208" i="1"/>
  <c r="I1208" i="1"/>
  <c r="J1208" i="1"/>
  <c r="K1208" i="1"/>
  <c r="G1209" i="1"/>
  <c r="H1209" i="1"/>
  <c r="I1209" i="1"/>
  <c r="J1209" i="1"/>
  <c r="K1209" i="1"/>
  <c r="G1210" i="1"/>
  <c r="H1210" i="1"/>
  <c r="I1210" i="1"/>
  <c r="J1210" i="1"/>
  <c r="K1210" i="1"/>
  <c r="G1211" i="1"/>
  <c r="H1211" i="1"/>
  <c r="I1211" i="1"/>
  <c r="J1211" i="1"/>
  <c r="K1211" i="1"/>
  <c r="G1212" i="1"/>
  <c r="H1212" i="1"/>
  <c r="I1212" i="1"/>
  <c r="J1212" i="1"/>
  <c r="K1212" i="1"/>
  <c r="G1213" i="1"/>
  <c r="H1213" i="1"/>
  <c r="I1213" i="1"/>
  <c r="J1213" i="1"/>
  <c r="K1213" i="1"/>
  <c r="G1214" i="1"/>
  <c r="H1214" i="1"/>
  <c r="I1214" i="1"/>
  <c r="J1214" i="1"/>
  <c r="K1214" i="1"/>
  <c r="G1215" i="1"/>
  <c r="H1215" i="1"/>
  <c r="I1215" i="1"/>
  <c r="J1215" i="1"/>
  <c r="K1215" i="1"/>
  <c r="G1216" i="1"/>
  <c r="H1216" i="1"/>
  <c r="I1216" i="1"/>
  <c r="J1216" i="1"/>
  <c r="K1216" i="1"/>
  <c r="G1217" i="1"/>
  <c r="H1217" i="1"/>
  <c r="I1217" i="1"/>
  <c r="J1217" i="1"/>
  <c r="K1217" i="1"/>
  <c r="G1218" i="1"/>
  <c r="H1218" i="1"/>
  <c r="I1218" i="1"/>
  <c r="J1218" i="1"/>
  <c r="K1218" i="1"/>
  <c r="G1219" i="1"/>
  <c r="H1219" i="1"/>
  <c r="I1219" i="1"/>
  <c r="J1219" i="1"/>
  <c r="K1219" i="1"/>
  <c r="G1220" i="1"/>
  <c r="H1220" i="1"/>
  <c r="I1220" i="1"/>
  <c r="J1220" i="1"/>
  <c r="K1220" i="1"/>
  <c r="G1221" i="1"/>
  <c r="H1221" i="1"/>
  <c r="I1221" i="1"/>
  <c r="J1221" i="1"/>
  <c r="K1221" i="1"/>
  <c r="G1222" i="1"/>
  <c r="H1222" i="1"/>
  <c r="I1222" i="1"/>
  <c r="J1222" i="1"/>
  <c r="K1222" i="1"/>
  <c r="G1223" i="1"/>
  <c r="H1223" i="1"/>
  <c r="I1223" i="1"/>
  <c r="J1223" i="1"/>
  <c r="K1223" i="1"/>
  <c r="G1224" i="1"/>
  <c r="H1224" i="1"/>
  <c r="I1224" i="1"/>
  <c r="J1224" i="1"/>
  <c r="K1224" i="1"/>
  <c r="G1225" i="1"/>
  <c r="H1225" i="1"/>
  <c r="I1225" i="1"/>
  <c r="J1225" i="1"/>
  <c r="K1225" i="1"/>
  <c r="G1226" i="1"/>
  <c r="H1226" i="1"/>
  <c r="I1226" i="1"/>
  <c r="J1226" i="1"/>
  <c r="K1226" i="1"/>
  <c r="G1227" i="1"/>
  <c r="H1227" i="1"/>
  <c r="I1227" i="1"/>
  <c r="J1227" i="1"/>
  <c r="K1227" i="1"/>
  <c r="G1228" i="1"/>
  <c r="H1228" i="1"/>
  <c r="I1228" i="1"/>
  <c r="J1228" i="1"/>
  <c r="K1228" i="1"/>
  <c r="G1229" i="1"/>
  <c r="H1229" i="1"/>
  <c r="I1229" i="1"/>
  <c r="J1229" i="1"/>
  <c r="K1229" i="1"/>
  <c r="G1230" i="1"/>
  <c r="H1230" i="1"/>
  <c r="I1230" i="1"/>
  <c r="J1230" i="1"/>
  <c r="K1230" i="1"/>
  <c r="G1231" i="1"/>
  <c r="H1231" i="1"/>
  <c r="I1231" i="1"/>
  <c r="J1231" i="1"/>
  <c r="K1231" i="1"/>
  <c r="G1232" i="1"/>
  <c r="H1232" i="1"/>
  <c r="I1232" i="1"/>
  <c r="J1232" i="1"/>
  <c r="K1232" i="1"/>
  <c r="G1233" i="1"/>
  <c r="H1233" i="1"/>
  <c r="I1233" i="1"/>
  <c r="J1233" i="1"/>
  <c r="K1233" i="1"/>
  <c r="G1234" i="1"/>
  <c r="H1234" i="1"/>
  <c r="I1234" i="1"/>
  <c r="J1234" i="1"/>
  <c r="K1234" i="1"/>
  <c r="G1235" i="1"/>
  <c r="H1235" i="1"/>
  <c r="I1235" i="1"/>
  <c r="J1235" i="1"/>
  <c r="K1235" i="1"/>
  <c r="G1236" i="1"/>
  <c r="H1236" i="1"/>
  <c r="I1236" i="1"/>
  <c r="J1236" i="1"/>
  <c r="K1236" i="1"/>
  <c r="G1237" i="1"/>
  <c r="H1237" i="1"/>
  <c r="I1237" i="1"/>
  <c r="J1237" i="1"/>
  <c r="K1237" i="1"/>
  <c r="G1238" i="1"/>
  <c r="H1238" i="1"/>
  <c r="I1238" i="1"/>
  <c r="J1238" i="1"/>
  <c r="K1238" i="1"/>
  <c r="G1239" i="1"/>
  <c r="H1239" i="1"/>
  <c r="I1239" i="1"/>
  <c r="J1239" i="1"/>
  <c r="K1239" i="1"/>
  <c r="G1240" i="1"/>
  <c r="H1240" i="1"/>
  <c r="I1240" i="1"/>
  <c r="J1240" i="1"/>
  <c r="K1240" i="1"/>
  <c r="G1241" i="1"/>
  <c r="H1241" i="1"/>
  <c r="I1241" i="1"/>
  <c r="J1241" i="1"/>
  <c r="K1241" i="1"/>
  <c r="G1242" i="1"/>
  <c r="H1242" i="1"/>
  <c r="I1242" i="1"/>
  <c r="J1242" i="1"/>
  <c r="K1242" i="1"/>
  <c r="G1243" i="1"/>
  <c r="H1243" i="1"/>
  <c r="I1243" i="1"/>
  <c r="J1243" i="1"/>
  <c r="K1243" i="1"/>
  <c r="G1244" i="1"/>
  <c r="H1244" i="1"/>
  <c r="I1244" i="1"/>
  <c r="J1244" i="1"/>
  <c r="K1244" i="1"/>
  <c r="G1245" i="1"/>
  <c r="H1245" i="1"/>
  <c r="I1245" i="1"/>
  <c r="J1245" i="1"/>
  <c r="K1245" i="1"/>
  <c r="G1246" i="1"/>
  <c r="H1246" i="1"/>
  <c r="I1246" i="1"/>
  <c r="J1246" i="1"/>
  <c r="K1246" i="1"/>
  <c r="G1247" i="1"/>
  <c r="H1247" i="1"/>
  <c r="I1247" i="1"/>
  <c r="J1247" i="1"/>
  <c r="K1247" i="1"/>
  <c r="G1248" i="1"/>
  <c r="H1248" i="1"/>
  <c r="I1248" i="1"/>
  <c r="J1248" i="1"/>
  <c r="K1248" i="1"/>
  <c r="G1249" i="1"/>
  <c r="H1249" i="1"/>
  <c r="I1249" i="1"/>
  <c r="J1249" i="1"/>
  <c r="K1249" i="1"/>
  <c r="G1250" i="1"/>
  <c r="H1250" i="1"/>
  <c r="I1250" i="1"/>
  <c r="J1250" i="1"/>
  <c r="K1250" i="1"/>
  <c r="G1251" i="1"/>
  <c r="H1251" i="1"/>
  <c r="I1251" i="1"/>
  <c r="J1251" i="1"/>
  <c r="K1251" i="1"/>
  <c r="G1252" i="1"/>
  <c r="H1252" i="1"/>
  <c r="I1252" i="1"/>
  <c r="J1252" i="1"/>
  <c r="K1252" i="1"/>
  <c r="G1253" i="1"/>
  <c r="H1253" i="1"/>
  <c r="I1253" i="1"/>
  <c r="J1253" i="1"/>
  <c r="K1253" i="1"/>
  <c r="G1254" i="1"/>
  <c r="H1254" i="1"/>
  <c r="I1254" i="1"/>
  <c r="J1254" i="1"/>
  <c r="K1254" i="1"/>
  <c r="G1255" i="1"/>
  <c r="H1255" i="1"/>
  <c r="I1255" i="1"/>
  <c r="J1255" i="1"/>
  <c r="K1255" i="1"/>
  <c r="G1256" i="1"/>
  <c r="H1256" i="1"/>
  <c r="I1256" i="1"/>
  <c r="J1256" i="1"/>
  <c r="K1256" i="1"/>
  <c r="G1257" i="1"/>
  <c r="H1257" i="1"/>
  <c r="I1257" i="1"/>
  <c r="J1257" i="1"/>
  <c r="K1257" i="1"/>
  <c r="G1258" i="1"/>
  <c r="H1258" i="1"/>
  <c r="I1258" i="1"/>
  <c r="J1258" i="1"/>
  <c r="K1258" i="1"/>
  <c r="G1259" i="1"/>
  <c r="H1259" i="1"/>
  <c r="I1259" i="1"/>
  <c r="J1259" i="1"/>
  <c r="K1259" i="1"/>
  <c r="G1260" i="1"/>
  <c r="H1260" i="1"/>
  <c r="I1260" i="1"/>
  <c r="J1260" i="1"/>
  <c r="K1260" i="1"/>
  <c r="H3" i="1"/>
  <c r="I3" i="1"/>
  <c r="J3" i="1"/>
  <c r="K3" i="1"/>
  <c r="G3" i="1"/>
  <c r="N1263" i="1" l="1"/>
  <c r="N1268" i="1" s="1"/>
  <c r="L1265" i="1"/>
  <c r="M1265" i="1"/>
  <c r="N1262" i="1"/>
  <c r="N1267" i="1" s="1"/>
  <c r="M1262" i="1"/>
  <c r="M1267" i="1" s="1"/>
  <c r="M1263" i="1"/>
  <c r="M1268" i="1" s="1"/>
  <c r="M1264" i="1"/>
  <c r="N1265" i="1"/>
  <c r="L1262" i="1"/>
  <c r="L1263" i="1"/>
  <c r="L1264" i="1"/>
  <c r="N1264" i="1"/>
  <c r="N1272" i="1" l="1"/>
  <c r="N1271" i="1"/>
  <c r="M1271" i="1"/>
  <c r="M1272" i="1"/>
</calcChain>
</file>

<file path=xl/sharedStrings.xml><?xml version="1.0" encoding="utf-8"?>
<sst xmlns="http://schemas.openxmlformats.org/spreadsheetml/2006/main" count="35" uniqueCount="25">
  <si>
    <t>Date</t>
  </si>
  <si>
    <t>mean</t>
  </si>
  <si>
    <t>stdev</t>
  </si>
  <si>
    <t>skewness</t>
  </si>
  <si>
    <t>kurtosis</t>
  </si>
  <si>
    <t>Apple</t>
  </si>
  <si>
    <t>Tesla</t>
  </si>
  <si>
    <t>Walmart</t>
  </si>
  <si>
    <t>Caterpillar</t>
  </si>
  <si>
    <t>Coca-Cola</t>
  </si>
  <si>
    <t>Portfolio 1</t>
  </si>
  <si>
    <t>Portfolio 2</t>
  </si>
  <si>
    <t>Portfolio 3</t>
  </si>
  <si>
    <t>weight 1</t>
  </si>
  <si>
    <t>weight 2</t>
  </si>
  <si>
    <t>weight 3</t>
  </si>
  <si>
    <t>theta</t>
  </si>
  <si>
    <t>utility (1)</t>
  </si>
  <si>
    <t>utility (2)</t>
  </si>
  <si>
    <t>Constant absolute risk aversion (theta):</t>
  </si>
  <si>
    <t>Assuming normality:</t>
  </si>
  <si>
    <t>Assuming arbitrary distribution:</t>
  </si>
  <si>
    <t>mean (ann.)</t>
  </si>
  <si>
    <t>stdev (ann.)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</si>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</sst>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</xdr:colOff>
      <xdr:row>1264</xdr:row>
      <xdr:rowOff>157162</xdr:rowOff>
    </xdr:from>
    <xdr:ext cx="804516" cy="33861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943656E-54CD-41F0-8986-A9842EB0B8F2}"/>
                </a:ext>
              </a:extLst>
            </xdr:cNvPr>
            <xdr:cNvSpPr txBox="1"/>
          </xdr:nvSpPr>
          <xdr:spPr>
            <a:xfrm>
              <a:off x="100012" y="240949162"/>
              <a:ext cx="804516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943656E-54CD-41F0-8986-A9842EB0B8F2}"/>
                </a:ext>
              </a:extLst>
            </xdr:cNvPr>
            <xdr:cNvSpPr txBox="1"/>
          </xdr:nvSpPr>
          <xdr:spPr>
            <a:xfrm>
              <a:off x="100012" y="240949162"/>
              <a:ext cx="804516" cy="33861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𝑈=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𝜇−(𝜃𝜎^2)/2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90487</xdr:colOff>
      <xdr:row>1269</xdr:row>
      <xdr:rowOff>23812</xdr:rowOff>
    </xdr:from>
    <xdr:ext cx="2299925" cy="3397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396E49-6BF9-4409-864E-6FF5763FBB1F}"/>
                </a:ext>
              </a:extLst>
            </xdr:cNvPr>
            <xdr:cNvSpPr txBox="1"/>
          </xdr:nvSpPr>
          <xdr:spPr>
            <a:xfrm>
              <a:off x="90487" y="241768312"/>
              <a:ext cx="22999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b="0" i="1">
                        <a:latin typeface="Cambria Math" panose="02040503050406030204" pitchFamily="18" charset="0"/>
                      </a:rPr>
                      <m:t>𝑈</m:t>
                    </m:r>
                    <m:r>
                      <a:rPr lang="en-GB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𝜇</m:t>
                    </m:r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𝜃</m:t>
                        </m:r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</m:t>
                        </m:r>
                      </m:den>
                    </m:f>
                    <m:r>
                      <a:rPr lang="en-GB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𝜃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sSup>
                          <m:sSupPr>
                            <m:ctrlP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𝜎</m:t>
                            </m:r>
                          </m:e>
                          <m:sup>
                            <m:r>
                              <a:rPr lang="en-GB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4</m:t>
                            </m:r>
                          </m:sup>
                        </m:sSup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𝐾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−3)</m:t>
                        </m:r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720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C396E49-6BF9-4409-864E-6FF5763FBB1F}"/>
                </a:ext>
              </a:extLst>
            </xdr:cNvPr>
            <xdr:cNvSpPr txBox="1"/>
          </xdr:nvSpPr>
          <xdr:spPr>
            <a:xfrm>
              <a:off x="90487" y="241768312"/>
              <a:ext cx="2299925" cy="3397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𝑈=</a:t>
              </a:r>
              <a:r>
                <a:rPr lang="en-GB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𝜇−(𝜃𝜎^2)/2+(𝜃^2 𝜎^3 𝑆)/6−(𝜃^3 𝜎^4 (𝐾−3))/720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60A83-D507-4DA8-9491-4D2D9BD1E08B}">
  <dimension ref="A1:N1277"/>
  <sheetViews>
    <sheetView tabSelected="1" topLeftCell="A1254" workbookViewId="0">
      <selection activeCell="G1270" sqref="G1270"/>
    </sheetView>
  </sheetViews>
  <sheetFormatPr defaultRowHeight="15" x14ac:dyDescent="0.25"/>
  <cols>
    <col min="1" max="1" width="11.5703125" customWidth="1"/>
    <col min="2" max="6" width="11.5703125" style="3" customWidth="1"/>
    <col min="7" max="14" width="11.5703125" customWidth="1"/>
  </cols>
  <sheetData>
    <row r="1" spans="1:14" x14ac:dyDescent="0.25">
      <c r="A1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 s="1">
        <v>42117</v>
      </c>
      <c r="B2" s="3">
        <v>129.66999799999999</v>
      </c>
      <c r="C2" s="3">
        <v>218.60000600000001</v>
      </c>
      <c r="D2" s="3">
        <v>79.180000000000007</v>
      </c>
      <c r="E2" s="3">
        <v>84.790001000000004</v>
      </c>
      <c r="F2" s="3">
        <v>40.950001</v>
      </c>
    </row>
    <row r="3" spans="1:14" x14ac:dyDescent="0.25">
      <c r="A3" s="1">
        <v>42118</v>
      </c>
      <c r="B3" s="3">
        <v>130.279999</v>
      </c>
      <c r="C3" s="3">
        <v>218.429993</v>
      </c>
      <c r="D3" s="3">
        <v>79.839995999999999</v>
      </c>
      <c r="E3" s="3">
        <v>84.599997999999999</v>
      </c>
      <c r="F3" s="3">
        <v>40.889999000000003</v>
      </c>
      <c r="G3" s="2">
        <f>B3/B2-1</f>
        <v>4.7042570325328548E-3</v>
      </c>
      <c r="H3" s="2">
        <f t="shared" ref="H3:K3" si="0">C3/C2-1</f>
        <v>-7.7773556877214212E-4</v>
      </c>
      <c r="I3" s="2">
        <f t="shared" si="0"/>
        <v>8.3353877241727492E-3</v>
      </c>
      <c r="J3" s="2">
        <f t="shared" si="0"/>
        <v>-2.2408656416929018E-3</v>
      </c>
      <c r="K3" s="2">
        <f t="shared" si="0"/>
        <v>-1.4652502694687541E-3</v>
      </c>
      <c r="L3" s="2">
        <f t="shared" ref="L3:L66" si="1">SUMPRODUCT(G3:K3,G$1275:K$1275)</f>
        <v>1.7111586553543617E-3</v>
      </c>
      <c r="M3" s="2">
        <f t="shared" ref="M3:M66" si="2">SUMPRODUCT(G3:K3,G$1276:K$1276)</f>
        <v>4.8611870564209394E-3</v>
      </c>
      <c r="N3" s="2">
        <f t="shared" ref="N3:N66" si="3">SUMPRODUCT(G3:K3,G$1277:K$1277)</f>
        <v>5.4524247368074527E-3</v>
      </c>
    </row>
    <row r="4" spans="1:14" x14ac:dyDescent="0.25">
      <c r="A4" s="1">
        <v>42121</v>
      </c>
      <c r="B4" s="3">
        <v>132.64999399999999</v>
      </c>
      <c r="C4" s="3">
        <v>231.550003</v>
      </c>
      <c r="D4" s="3">
        <v>79.370002999999997</v>
      </c>
      <c r="E4" s="3">
        <v>85.330001999999993</v>
      </c>
      <c r="F4" s="3">
        <v>40.830002</v>
      </c>
      <c r="G4" s="2">
        <f t="shared" ref="G4:G67" si="4">B4/B3-1</f>
        <v>1.819154911108023E-2</v>
      </c>
      <c r="H4" s="2">
        <f t="shared" ref="H4:H67" si="5">C4/C3-1</f>
        <v>6.0065057091312601E-2</v>
      </c>
      <c r="I4" s="2">
        <f t="shared" ref="I4:I67" si="6">D4/D3-1</f>
        <v>-5.886686166667654E-3</v>
      </c>
      <c r="J4" s="2">
        <f t="shared" ref="J4:J67" si="7">E4/E3-1</f>
        <v>8.6288890928813977E-3</v>
      </c>
      <c r="K4" s="2">
        <f t="shared" ref="K4:K67" si="8">F4/F3-1</f>
        <v>-1.4672780989797296E-3</v>
      </c>
      <c r="L4" s="2">
        <f t="shared" si="1"/>
        <v>1.5906306205925373E-2</v>
      </c>
      <c r="M4" s="2">
        <f t="shared" si="2"/>
        <v>1.8569213996521488E-2</v>
      </c>
      <c r="N4" s="2">
        <f t="shared" si="3"/>
        <v>1.4484987632853715E-2</v>
      </c>
    </row>
    <row r="5" spans="1:14" x14ac:dyDescent="0.25">
      <c r="A5" s="1">
        <v>42122</v>
      </c>
      <c r="B5" s="3">
        <v>130.55999800000001</v>
      </c>
      <c r="C5" s="3">
        <v>230.479996</v>
      </c>
      <c r="D5" s="3">
        <v>79.099997999999999</v>
      </c>
      <c r="E5" s="3">
        <v>86.199996999999996</v>
      </c>
      <c r="F5" s="3">
        <v>40.770000000000003</v>
      </c>
      <c r="G5" s="2">
        <f t="shared" si="4"/>
        <v>-1.5755718767691662E-2</v>
      </c>
      <c r="H5" s="2">
        <f t="shared" si="5"/>
        <v>-4.6210623456567346E-3</v>
      </c>
      <c r="I5" s="2">
        <f t="shared" si="6"/>
        <v>-3.4018519565887084E-3</v>
      </c>
      <c r="J5" s="2">
        <f t="shared" si="7"/>
        <v>1.0195651934943095E-2</v>
      </c>
      <c r="K5" s="2">
        <f t="shared" si="8"/>
        <v>-1.4695566265218174E-3</v>
      </c>
      <c r="L5" s="2">
        <f t="shared" si="1"/>
        <v>-3.0105075523031658E-3</v>
      </c>
      <c r="M5" s="2">
        <f t="shared" si="2"/>
        <v>-7.5717969712178314E-3</v>
      </c>
      <c r="N5" s="2">
        <f t="shared" si="3"/>
        <v>-6.4432366066417167E-3</v>
      </c>
    </row>
    <row r="6" spans="1:14" x14ac:dyDescent="0.25">
      <c r="A6" s="1">
        <v>42123</v>
      </c>
      <c r="B6" s="3">
        <v>128.63999899999999</v>
      </c>
      <c r="C6" s="3">
        <v>232.449997</v>
      </c>
      <c r="D6" s="3">
        <v>77.879997000000003</v>
      </c>
      <c r="E6" s="3">
        <v>87.5</v>
      </c>
      <c r="F6" s="3">
        <v>40.490001999999997</v>
      </c>
      <c r="G6" s="2">
        <f t="shared" si="4"/>
        <v>-1.4705874918901407E-2</v>
      </c>
      <c r="H6" s="2">
        <f t="shared" si="5"/>
        <v>8.547383869270897E-3</v>
      </c>
      <c r="I6" s="2">
        <f t="shared" si="6"/>
        <v>-1.5423527570759155E-2</v>
      </c>
      <c r="J6" s="2">
        <f t="shared" si="7"/>
        <v>1.5081241824173253E-2</v>
      </c>
      <c r="K6" s="2">
        <f t="shared" si="8"/>
        <v>-6.8677458915871181E-3</v>
      </c>
      <c r="L6" s="2">
        <f t="shared" si="1"/>
        <v>-2.6737045375607059E-3</v>
      </c>
      <c r="M6" s="2">
        <f t="shared" si="2"/>
        <v>-9.0428767765884915E-3</v>
      </c>
      <c r="N6" s="2">
        <f t="shared" si="3"/>
        <v>-9.8169235625563001E-3</v>
      </c>
    </row>
    <row r="7" spans="1:14" x14ac:dyDescent="0.25">
      <c r="A7" s="1">
        <v>42124</v>
      </c>
      <c r="B7" s="3">
        <v>125.150002</v>
      </c>
      <c r="C7" s="3">
        <v>226.050003</v>
      </c>
      <c r="D7" s="3">
        <v>78.050003000000004</v>
      </c>
      <c r="E7" s="3">
        <v>86.879997000000003</v>
      </c>
      <c r="F7" s="3">
        <v>40.560001</v>
      </c>
      <c r="G7" s="2">
        <f t="shared" si="4"/>
        <v>-2.7129952014380732E-2</v>
      </c>
      <c r="H7" s="2">
        <f t="shared" si="5"/>
        <v>-2.753277729661574E-2</v>
      </c>
      <c r="I7" s="2">
        <f t="shared" si="6"/>
        <v>2.1829225288747534E-3</v>
      </c>
      <c r="J7" s="2">
        <f t="shared" si="7"/>
        <v>-7.0857485714285184E-3</v>
      </c>
      <c r="K7" s="2">
        <f t="shared" si="8"/>
        <v>1.7287971484911679E-3</v>
      </c>
      <c r="L7" s="2">
        <f t="shared" si="1"/>
        <v>-1.1567351641011817E-2</v>
      </c>
      <c r="M7" s="2">
        <f t="shared" si="2"/>
        <v>-1.4600465840024633E-2</v>
      </c>
      <c r="N7" s="2">
        <f t="shared" si="3"/>
        <v>-1.1127525445203366E-2</v>
      </c>
    </row>
    <row r="8" spans="1:14" x14ac:dyDescent="0.25">
      <c r="A8" s="1">
        <v>42125</v>
      </c>
      <c r="B8" s="3">
        <v>128.949997</v>
      </c>
      <c r="C8" s="3">
        <v>226.029999</v>
      </c>
      <c r="D8" s="3">
        <v>78.599997999999999</v>
      </c>
      <c r="E8" s="3">
        <v>87.370002999999997</v>
      </c>
      <c r="F8" s="3">
        <v>40.909999999999997</v>
      </c>
      <c r="G8" s="2">
        <f t="shared" si="4"/>
        <v>3.0363523286240035E-2</v>
      </c>
      <c r="H8" s="2">
        <f t="shared" si="5"/>
        <v>-8.849369491048531E-5</v>
      </c>
      <c r="I8" s="2">
        <f t="shared" si="6"/>
        <v>7.0467005619461176E-3</v>
      </c>
      <c r="J8" s="2">
        <f t="shared" si="7"/>
        <v>5.6400324231133947E-3</v>
      </c>
      <c r="K8" s="2">
        <f t="shared" si="8"/>
        <v>8.6291664539159818E-3</v>
      </c>
      <c r="L8" s="2">
        <f t="shared" si="1"/>
        <v>1.031818580606101E-2</v>
      </c>
      <c r="M8" s="2">
        <f t="shared" si="2"/>
        <v>1.2493502825342034E-2</v>
      </c>
      <c r="N8" s="2">
        <f t="shared" si="3"/>
        <v>1.0643173974410648E-2</v>
      </c>
    </row>
    <row r="9" spans="1:14" x14ac:dyDescent="0.25">
      <c r="A9" s="1">
        <v>42128</v>
      </c>
      <c r="B9" s="3">
        <v>128.699997</v>
      </c>
      <c r="C9" s="3">
        <v>230.509995</v>
      </c>
      <c r="D9" s="3">
        <v>79.180000000000007</v>
      </c>
      <c r="E9" s="3">
        <v>87.300003000000004</v>
      </c>
      <c r="F9" s="3">
        <v>40.959999000000003</v>
      </c>
      <c r="G9" s="2">
        <f t="shared" si="4"/>
        <v>-1.9387359892687472E-3</v>
      </c>
      <c r="H9" s="2">
        <f t="shared" si="5"/>
        <v>1.9820360216875388E-2</v>
      </c>
      <c r="I9" s="2">
        <f t="shared" si="6"/>
        <v>7.3791604931086052E-3</v>
      </c>
      <c r="J9" s="2">
        <f t="shared" si="7"/>
        <v>-8.0119031242331662E-4</v>
      </c>
      <c r="K9" s="2">
        <f t="shared" si="8"/>
        <v>1.2221706184307735E-3</v>
      </c>
      <c r="L9" s="2">
        <f t="shared" si="1"/>
        <v>5.1363530053445414E-3</v>
      </c>
      <c r="M9" s="2">
        <f t="shared" si="2"/>
        <v>7.6655193970945048E-3</v>
      </c>
      <c r="N9" s="2">
        <f t="shared" si="3"/>
        <v>8.1206720587784116E-3</v>
      </c>
    </row>
    <row r="10" spans="1:14" x14ac:dyDescent="0.25">
      <c r="A10" s="1">
        <v>42129</v>
      </c>
      <c r="B10" s="3">
        <v>125.800003</v>
      </c>
      <c r="C10" s="3">
        <v>232.949997</v>
      </c>
      <c r="D10" s="3">
        <v>78.129997000000003</v>
      </c>
      <c r="E10" s="3">
        <v>87</v>
      </c>
      <c r="F10" s="3">
        <v>40.75</v>
      </c>
      <c r="G10" s="2">
        <f t="shared" si="4"/>
        <v>-2.2532976438220054E-2</v>
      </c>
      <c r="H10" s="2">
        <f t="shared" si="5"/>
        <v>1.0585232974387848E-2</v>
      </c>
      <c r="I10" s="2">
        <f t="shared" si="6"/>
        <v>-1.3260962364233464E-2</v>
      </c>
      <c r="J10" s="2">
        <f t="shared" si="7"/>
        <v>-3.4364603630082646E-3</v>
      </c>
      <c r="K10" s="2">
        <f t="shared" si="8"/>
        <v>-5.12692883610677E-3</v>
      </c>
      <c r="L10" s="2">
        <f t="shared" si="1"/>
        <v>-6.7544190054361413E-3</v>
      </c>
      <c r="M10" s="2">
        <f t="shared" si="2"/>
        <v>-1.0031060674401165E-2</v>
      </c>
      <c r="N10" s="2">
        <f t="shared" si="3"/>
        <v>-9.9180516657476209E-3</v>
      </c>
    </row>
    <row r="11" spans="1:14" x14ac:dyDescent="0.25">
      <c r="A11" s="1">
        <v>42130</v>
      </c>
      <c r="B11" s="3">
        <v>125.010002</v>
      </c>
      <c r="C11" s="3">
        <v>230.429993</v>
      </c>
      <c r="D11" s="3">
        <v>77.650002000000001</v>
      </c>
      <c r="E11" s="3">
        <v>86.989998</v>
      </c>
      <c r="F11" s="3">
        <v>40.659999999999997</v>
      </c>
      <c r="G11" s="2">
        <f t="shared" si="4"/>
        <v>-6.2798170203541837E-3</v>
      </c>
      <c r="H11" s="2">
        <f t="shared" si="5"/>
        <v>-1.0817789364470309E-2</v>
      </c>
      <c r="I11" s="2">
        <f t="shared" si="6"/>
        <v>-6.1435430491569853E-3</v>
      </c>
      <c r="J11" s="2">
        <f t="shared" si="7"/>
        <v>-1.1496551724132775E-4</v>
      </c>
      <c r="K11" s="2">
        <f t="shared" si="8"/>
        <v>-2.2085889570553352E-3</v>
      </c>
      <c r="L11" s="2">
        <f t="shared" si="1"/>
        <v>-5.112940781655629E-3</v>
      </c>
      <c r="M11" s="2">
        <f t="shared" si="2"/>
        <v>-7.386603808264048E-3</v>
      </c>
      <c r="N11" s="2">
        <f t="shared" si="3"/>
        <v>-7.2359914898223214E-3</v>
      </c>
    </row>
    <row r="12" spans="1:14" x14ac:dyDescent="0.25">
      <c r="A12" s="1">
        <v>42131</v>
      </c>
      <c r="B12" s="3">
        <v>125.260002</v>
      </c>
      <c r="C12" s="3">
        <v>236.800003</v>
      </c>
      <c r="D12" s="3">
        <v>78.029999000000004</v>
      </c>
      <c r="E12" s="3">
        <v>86.43</v>
      </c>
      <c r="F12" s="3">
        <v>40.700001</v>
      </c>
      <c r="G12" s="2">
        <f t="shared" si="4"/>
        <v>1.9998399808041079E-3</v>
      </c>
      <c r="H12" s="2">
        <f t="shared" si="5"/>
        <v>2.7644014206084755E-2</v>
      </c>
      <c r="I12" s="2">
        <f t="shared" si="6"/>
        <v>4.8937152635231129E-3</v>
      </c>
      <c r="J12" s="2">
        <f t="shared" si="7"/>
        <v>-6.4374987110585868E-3</v>
      </c>
      <c r="K12" s="2">
        <f t="shared" si="8"/>
        <v>9.8379242498780606E-4</v>
      </c>
      <c r="L12" s="2">
        <f t="shared" si="1"/>
        <v>5.8167726328682392E-3</v>
      </c>
      <c r="M12" s="2">
        <f t="shared" si="2"/>
        <v>9.8333696540409514E-3</v>
      </c>
      <c r="N12" s="2">
        <f t="shared" si="3"/>
        <v>9.4148638591056086E-3</v>
      </c>
    </row>
    <row r="13" spans="1:14" x14ac:dyDescent="0.25">
      <c r="A13" s="1">
        <v>42132</v>
      </c>
      <c r="B13" s="3">
        <v>127.620003</v>
      </c>
      <c r="C13" s="3">
        <v>236.61000100000001</v>
      </c>
      <c r="D13" s="3">
        <v>78.529999000000004</v>
      </c>
      <c r="E13" s="3">
        <v>87.309997999999993</v>
      </c>
      <c r="F13" s="3">
        <v>40.98</v>
      </c>
      <c r="G13" s="2">
        <f t="shared" si="4"/>
        <v>1.8840818795452297E-2</v>
      </c>
      <c r="H13" s="2">
        <f t="shared" si="5"/>
        <v>-8.0237330064558687E-4</v>
      </c>
      <c r="I13" s="2">
        <f t="shared" si="6"/>
        <v>6.4077919570395547E-3</v>
      </c>
      <c r="J13" s="2">
        <f t="shared" si="7"/>
        <v>1.0181626749970807E-2</v>
      </c>
      <c r="K13" s="2">
        <f t="shared" si="8"/>
        <v>6.8795821405507329E-3</v>
      </c>
      <c r="L13" s="2">
        <f t="shared" si="1"/>
        <v>8.3014892684735615E-3</v>
      </c>
      <c r="M13" s="2">
        <f t="shared" si="2"/>
        <v>8.437479407648418E-3</v>
      </c>
      <c r="N13" s="2">
        <f t="shared" si="3"/>
        <v>7.5517970993364773E-3</v>
      </c>
    </row>
    <row r="14" spans="1:14" x14ac:dyDescent="0.25">
      <c r="A14" s="1">
        <v>42135</v>
      </c>
      <c r="B14" s="3">
        <v>126.32</v>
      </c>
      <c r="C14" s="3">
        <v>239.490005</v>
      </c>
      <c r="D14" s="3">
        <v>78.099997999999999</v>
      </c>
      <c r="E14" s="3">
        <v>88.769997000000004</v>
      </c>
      <c r="F14" s="3">
        <v>40.939999</v>
      </c>
      <c r="G14" s="2">
        <f t="shared" si="4"/>
        <v>-1.0186514413418446E-2</v>
      </c>
      <c r="H14" s="2">
        <f t="shared" si="5"/>
        <v>1.2171945343933288E-2</v>
      </c>
      <c r="I14" s="2">
        <f t="shared" si="6"/>
        <v>-5.4756272185869648E-3</v>
      </c>
      <c r="J14" s="2">
        <f t="shared" si="7"/>
        <v>1.6722013898110566E-2</v>
      </c>
      <c r="K14" s="2">
        <f t="shared" si="8"/>
        <v>-9.7611029770616753E-4</v>
      </c>
      <c r="L14" s="2">
        <f t="shared" si="1"/>
        <v>2.4511414624664549E-3</v>
      </c>
      <c r="M14" s="2">
        <f t="shared" si="2"/>
        <v>-2.413799757841483E-3</v>
      </c>
      <c r="N14" s="2">
        <f t="shared" si="3"/>
        <v>-2.5203684708341571E-3</v>
      </c>
    </row>
    <row r="15" spans="1:14" x14ac:dyDescent="0.25">
      <c r="A15" s="1">
        <v>42136</v>
      </c>
      <c r="B15" s="3">
        <v>125.870003</v>
      </c>
      <c r="C15" s="3">
        <v>244.740005</v>
      </c>
      <c r="D15" s="3">
        <v>78.959998999999996</v>
      </c>
      <c r="E15" s="3">
        <v>88.160004000000001</v>
      </c>
      <c r="F15" s="3">
        <v>40.689999</v>
      </c>
      <c r="G15" s="2">
        <f t="shared" si="4"/>
        <v>-3.562357504749758E-3</v>
      </c>
      <c r="H15" s="2">
        <f t="shared" si="5"/>
        <v>2.1921582906977655E-2</v>
      </c>
      <c r="I15" s="2">
        <f t="shared" si="6"/>
        <v>1.1011536773662955E-2</v>
      </c>
      <c r="J15" s="2">
        <f t="shared" si="7"/>
        <v>-6.8716122633191157E-3</v>
      </c>
      <c r="K15" s="2">
        <f t="shared" si="8"/>
        <v>-6.1064974622984103E-3</v>
      </c>
      <c r="L15" s="2">
        <f t="shared" si="1"/>
        <v>3.2785304900546652E-3</v>
      </c>
      <c r="M15" s="2">
        <f t="shared" si="2"/>
        <v>9.2637468379684652E-3</v>
      </c>
      <c r="N15" s="2">
        <f t="shared" si="3"/>
        <v>1.022906200006991E-2</v>
      </c>
    </row>
    <row r="16" spans="1:14" x14ac:dyDescent="0.25">
      <c r="A16" s="1">
        <v>42137</v>
      </c>
      <c r="B16" s="3">
        <v>126.010002</v>
      </c>
      <c r="C16" s="3">
        <v>243.179993</v>
      </c>
      <c r="D16" s="3">
        <v>78.160004000000001</v>
      </c>
      <c r="E16" s="3">
        <v>88.440002000000007</v>
      </c>
      <c r="F16" s="3">
        <v>41.049999</v>
      </c>
      <c r="G16" s="2">
        <f t="shared" si="4"/>
        <v>1.1122507083756172E-3</v>
      </c>
      <c r="H16" s="2">
        <f t="shared" si="5"/>
        <v>-6.3741602031919253E-3</v>
      </c>
      <c r="I16" s="2">
        <f t="shared" si="6"/>
        <v>-1.0131649064483828E-2</v>
      </c>
      <c r="J16" s="2">
        <f t="shared" si="7"/>
        <v>3.1760207270408181E-3</v>
      </c>
      <c r="K16" s="2">
        <f t="shared" si="8"/>
        <v>8.8473828667334775E-3</v>
      </c>
      <c r="L16" s="2">
        <f t="shared" si="1"/>
        <v>-6.7403099310516792E-4</v>
      </c>
      <c r="M16" s="2">
        <f t="shared" si="2"/>
        <v>-5.6563070431243905E-3</v>
      </c>
      <c r="N16" s="2">
        <f t="shared" si="3"/>
        <v>-6.7619600844805875E-3</v>
      </c>
    </row>
    <row r="17" spans="1:14" x14ac:dyDescent="0.25">
      <c r="A17" s="1">
        <v>42138</v>
      </c>
      <c r="B17" s="3">
        <v>128.949997</v>
      </c>
      <c r="C17" s="3">
        <v>244.10000600000001</v>
      </c>
      <c r="D17" s="3">
        <v>78.720000999999996</v>
      </c>
      <c r="E17" s="3">
        <v>88.739998</v>
      </c>
      <c r="F17" s="3">
        <v>41.5</v>
      </c>
      <c r="G17" s="2">
        <f t="shared" si="4"/>
        <v>2.3331441578740675E-2</v>
      </c>
      <c r="H17" s="2">
        <f t="shared" si="5"/>
        <v>3.7832594229905148E-3</v>
      </c>
      <c r="I17" s="2">
        <f t="shared" si="6"/>
        <v>7.1647514245265498E-3</v>
      </c>
      <c r="J17" s="2">
        <f t="shared" si="7"/>
        <v>3.3920849526891672E-3</v>
      </c>
      <c r="K17" s="2">
        <f t="shared" si="8"/>
        <v>1.0962265796888415E-2</v>
      </c>
      <c r="L17" s="2">
        <f t="shared" si="1"/>
        <v>9.726760635167064E-3</v>
      </c>
      <c r="M17" s="2">
        <f t="shared" si="2"/>
        <v>1.1343410274646529E-2</v>
      </c>
      <c r="N17" s="2">
        <f t="shared" si="3"/>
        <v>1.0014074318879285E-2</v>
      </c>
    </row>
    <row r="18" spans="1:14" x14ac:dyDescent="0.25">
      <c r="A18" s="1">
        <v>42139</v>
      </c>
      <c r="B18" s="3">
        <v>128.770004</v>
      </c>
      <c r="C18" s="3">
        <v>248.83999600000001</v>
      </c>
      <c r="D18" s="3">
        <v>79.239998</v>
      </c>
      <c r="E18" s="3">
        <v>88.43</v>
      </c>
      <c r="F18" s="3">
        <v>41.52</v>
      </c>
      <c r="G18" s="2">
        <f t="shared" si="4"/>
        <v>-1.3958356276657646E-3</v>
      </c>
      <c r="H18" s="2">
        <f t="shared" si="5"/>
        <v>1.9418229756209104E-2</v>
      </c>
      <c r="I18" s="2">
        <f t="shared" si="6"/>
        <v>6.6056528632412181E-3</v>
      </c>
      <c r="J18" s="2">
        <f t="shared" si="7"/>
        <v>-3.4933289045149252E-3</v>
      </c>
      <c r="K18" s="2">
        <f t="shared" si="8"/>
        <v>4.8192771084343278E-4</v>
      </c>
      <c r="L18" s="2">
        <f t="shared" si="1"/>
        <v>4.3233291596226145E-3</v>
      </c>
      <c r="M18" s="2">
        <f t="shared" si="2"/>
        <v>7.3983700909417737E-3</v>
      </c>
      <c r="N18" s="2">
        <f t="shared" si="3"/>
        <v>7.7261074180742153E-3</v>
      </c>
    </row>
    <row r="19" spans="1:14" x14ac:dyDescent="0.25">
      <c r="A19" s="1">
        <v>42142</v>
      </c>
      <c r="B19" s="3">
        <v>130.19000199999999</v>
      </c>
      <c r="C19" s="3">
        <v>248.75</v>
      </c>
      <c r="D19" s="3">
        <v>79.919998000000007</v>
      </c>
      <c r="E19" s="3">
        <v>88.290001000000004</v>
      </c>
      <c r="F19" s="3">
        <v>41.32</v>
      </c>
      <c r="G19" s="2">
        <f t="shared" si="4"/>
        <v>1.1027397343250867E-2</v>
      </c>
      <c r="H19" s="2">
        <f t="shared" si="5"/>
        <v>-3.6166211801424986E-4</v>
      </c>
      <c r="I19" s="2">
        <f t="shared" si="6"/>
        <v>8.5815246991804983E-3</v>
      </c>
      <c r="J19" s="2">
        <f t="shared" si="7"/>
        <v>-1.5831618229108502E-3</v>
      </c>
      <c r="K19" s="2">
        <f t="shared" si="8"/>
        <v>-4.816955684007751E-3</v>
      </c>
      <c r="L19" s="2">
        <f t="shared" si="1"/>
        <v>2.5694284834997033E-3</v>
      </c>
      <c r="M19" s="2">
        <f t="shared" si="2"/>
        <v>7.0481759876847771E-3</v>
      </c>
      <c r="N19" s="2">
        <f t="shared" si="3"/>
        <v>7.0970034360488543E-3</v>
      </c>
    </row>
    <row r="20" spans="1:14" x14ac:dyDescent="0.25">
      <c r="A20" s="1">
        <v>42143</v>
      </c>
      <c r="B20" s="3">
        <v>130.070007</v>
      </c>
      <c r="C20" s="3">
        <v>247.13999899999999</v>
      </c>
      <c r="D20" s="3">
        <v>76.430000000000007</v>
      </c>
      <c r="E20" s="3">
        <v>87.239998</v>
      </c>
      <c r="F20" s="3">
        <v>41.310001</v>
      </c>
      <c r="G20" s="2">
        <f t="shared" si="4"/>
        <v>-9.2169135998620977E-4</v>
      </c>
      <c r="H20" s="2">
        <f t="shared" si="5"/>
        <v>-6.4723658291457875E-3</v>
      </c>
      <c r="I20" s="2">
        <f t="shared" si="6"/>
        <v>-4.36686447364526E-2</v>
      </c>
      <c r="J20" s="2">
        <f t="shared" si="7"/>
        <v>-1.189266041575876E-2</v>
      </c>
      <c r="K20" s="2">
        <f t="shared" si="8"/>
        <v>-2.4198935140373745E-4</v>
      </c>
      <c r="L20" s="2">
        <f t="shared" si="1"/>
        <v>-1.2639470338549419E-2</v>
      </c>
      <c r="M20" s="2">
        <f t="shared" si="2"/>
        <v>-2.0769927525128993E-2</v>
      </c>
      <c r="N20" s="2">
        <f t="shared" si="3"/>
        <v>-2.565255871927433E-2</v>
      </c>
    </row>
    <row r="21" spans="1:14" x14ac:dyDescent="0.25">
      <c r="A21" s="1">
        <v>42144</v>
      </c>
      <c r="B21" s="3">
        <v>130.05999800000001</v>
      </c>
      <c r="C21" s="3">
        <v>244.35000600000001</v>
      </c>
      <c r="D21" s="3">
        <v>75.900002000000001</v>
      </c>
      <c r="E21" s="3">
        <v>87.93</v>
      </c>
      <c r="F21" s="3">
        <v>41.349997999999999</v>
      </c>
      <c r="G21" s="2">
        <f t="shared" si="4"/>
        <v>-7.6950868465708311E-5</v>
      </c>
      <c r="H21" s="2">
        <f t="shared" si="5"/>
        <v>-1.1289119573072326E-2</v>
      </c>
      <c r="I21" s="2">
        <f t="shared" si="6"/>
        <v>-6.9344236556326821E-3</v>
      </c>
      <c r="J21" s="2">
        <f t="shared" si="7"/>
        <v>7.9092390625685738E-3</v>
      </c>
      <c r="K21" s="2">
        <f t="shared" si="8"/>
        <v>9.6821590490892007E-4</v>
      </c>
      <c r="L21" s="2">
        <f t="shared" si="1"/>
        <v>-1.8846078259386442E-3</v>
      </c>
      <c r="M21" s="2">
        <f t="shared" si="2"/>
        <v>-5.9120040366214613E-3</v>
      </c>
      <c r="N21" s="2">
        <f t="shared" si="3"/>
        <v>-6.3893021618861914E-3</v>
      </c>
    </row>
    <row r="22" spans="1:14" x14ac:dyDescent="0.25">
      <c r="A22" s="1">
        <v>42145</v>
      </c>
      <c r="B22" s="3">
        <v>131.38999899999999</v>
      </c>
      <c r="C22" s="3">
        <v>245.61999499999999</v>
      </c>
      <c r="D22" s="3">
        <v>76.110000999999997</v>
      </c>
      <c r="E22" s="3">
        <v>89.330001999999993</v>
      </c>
      <c r="F22" s="3">
        <v>41.23</v>
      </c>
      <c r="G22" s="2">
        <f t="shared" si="4"/>
        <v>1.0226057361618413E-2</v>
      </c>
      <c r="H22" s="2">
        <f t="shared" si="5"/>
        <v>5.1974175110107712E-3</v>
      </c>
      <c r="I22" s="2">
        <f t="shared" si="6"/>
        <v>2.7667851708357283E-3</v>
      </c>
      <c r="J22" s="2">
        <f t="shared" si="7"/>
        <v>1.5921778687592258E-2</v>
      </c>
      <c r="K22" s="2">
        <f t="shared" si="8"/>
        <v>-2.9020073955022818E-3</v>
      </c>
      <c r="L22" s="2">
        <f t="shared" si="1"/>
        <v>6.2420062671109779E-3</v>
      </c>
      <c r="M22" s="2">
        <f t="shared" si="2"/>
        <v>5.7198027315433957E-3</v>
      </c>
      <c r="N22" s="2">
        <f t="shared" si="3"/>
        <v>4.9881468622748251E-3</v>
      </c>
    </row>
    <row r="23" spans="1:14" x14ac:dyDescent="0.25">
      <c r="A23" s="1">
        <v>42146</v>
      </c>
      <c r="B23" s="3">
        <v>132.53999300000001</v>
      </c>
      <c r="C23" s="3">
        <v>247.729996</v>
      </c>
      <c r="D23" s="3">
        <v>75.860000999999997</v>
      </c>
      <c r="E23" s="3">
        <v>88.629997000000003</v>
      </c>
      <c r="F23" s="3">
        <v>41.209999000000003</v>
      </c>
      <c r="G23" s="2">
        <f t="shared" si="4"/>
        <v>8.7525230896761119E-3</v>
      </c>
      <c r="H23" s="2">
        <f t="shared" si="5"/>
        <v>8.5905099053520395E-3</v>
      </c>
      <c r="I23" s="2">
        <f t="shared" si="6"/>
        <v>-3.2847194417984227E-3</v>
      </c>
      <c r="J23" s="2">
        <f t="shared" si="7"/>
        <v>-7.8361690846037169E-3</v>
      </c>
      <c r="K23" s="2">
        <f t="shared" si="8"/>
        <v>-4.8510793111800066E-4</v>
      </c>
      <c r="L23" s="2">
        <f t="shared" si="1"/>
        <v>1.1474073075016026E-3</v>
      </c>
      <c r="M23" s="2">
        <f t="shared" si="2"/>
        <v>3.5232312975041805E-3</v>
      </c>
      <c r="N23" s="2">
        <f t="shared" si="3"/>
        <v>2.1067852160972463E-3</v>
      </c>
    </row>
    <row r="24" spans="1:14" x14ac:dyDescent="0.25">
      <c r="A24" s="1">
        <v>42150</v>
      </c>
      <c r="B24" s="3">
        <v>129.61999499999999</v>
      </c>
      <c r="C24" s="3">
        <v>247.46000699999999</v>
      </c>
      <c r="D24" s="3">
        <v>74.900002000000001</v>
      </c>
      <c r="E24" s="3">
        <v>87.839995999999999</v>
      </c>
      <c r="F24" s="3">
        <v>40.990001999999997</v>
      </c>
      <c r="G24" s="2">
        <f t="shared" si="4"/>
        <v>-2.20310710292555E-2</v>
      </c>
      <c r="H24" s="2">
        <f t="shared" si="5"/>
        <v>-1.0898518724393735E-3</v>
      </c>
      <c r="I24" s="2">
        <f t="shared" si="6"/>
        <v>-1.2654877238928552E-2</v>
      </c>
      <c r="J24" s="2">
        <f t="shared" si="7"/>
        <v>-8.9134720381408572E-3</v>
      </c>
      <c r="K24" s="2">
        <f t="shared" si="8"/>
        <v>-5.3384374020490899E-3</v>
      </c>
      <c r="L24" s="2">
        <f t="shared" si="1"/>
        <v>-1.0005541916162675E-2</v>
      </c>
      <c r="M24" s="2">
        <f t="shared" si="2"/>
        <v>-1.2611751900933173E-2</v>
      </c>
      <c r="N24" s="2">
        <f t="shared" si="3"/>
        <v>-1.2125471142161523E-2</v>
      </c>
    </row>
    <row r="25" spans="1:14" x14ac:dyDescent="0.25">
      <c r="A25" s="1">
        <v>42151</v>
      </c>
      <c r="B25" s="3">
        <v>132.03999300000001</v>
      </c>
      <c r="C25" s="3">
        <v>247.429993</v>
      </c>
      <c r="D25" s="3">
        <v>75.190002000000007</v>
      </c>
      <c r="E25" s="3">
        <v>87.919998000000007</v>
      </c>
      <c r="F25" s="3">
        <v>41.119999</v>
      </c>
      <c r="G25" s="2">
        <f t="shared" si="4"/>
        <v>1.8669943630224894E-2</v>
      </c>
      <c r="H25" s="2">
        <f t="shared" si="5"/>
        <v>-1.2128828558544136E-4</v>
      </c>
      <c r="I25" s="2">
        <f t="shared" si="6"/>
        <v>3.8718290020873791E-3</v>
      </c>
      <c r="J25" s="2">
        <f t="shared" si="7"/>
        <v>9.107696225305606E-4</v>
      </c>
      <c r="K25" s="2">
        <f t="shared" si="8"/>
        <v>3.1714319018574244E-3</v>
      </c>
      <c r="L25" s="2">
        <f t="shared" si="1"/>
        <v>5.3005371742229634E-3</v>
      </c>
      <c r="M25" s="2">
        <f t="shared" si="2"/>
        <v>7.4661386532322294E-3</v>
      </c>
      <c r="N25" s="2">
        <f t="shared" si="3"/>
        <v>6.2759529024895306E-3</v>
      </c>
    </row>
    <row r="26" spans="1:14" x14ac:dyDescent="0.25">
      <c r="A26" s="1">
        <v>42152</v>
      </c>
      <c r="B26" s="3">
        <v>131.779999</v>
      </c>
      <c r="C26" s="3">
        <v>251.449997</v>
      </c>
      <c r="D26" s="3">
        <v>74.839995999999999</v>
      </c>
      <c r="E26" s="3">
        <v>86.010002</v>
      </c>
      <c r="F26" s="3">
        <v>41.139999000000003</v>
      </c>
      <c r="G26" s="2">
        <f t="shared" si="4"/>
        <v>-1.9690549362570975E-3</v>
      </c>
      <c r="H26" s="2">
        <f t="shared" si="5"/>
        <v>1.6247035984841229E-2</v>
      </c>
      <c r="I26" s="2">
        <f t="shared" si="6"/>
        <v>-4.6549539924205519E-3</v>
      </c>
      <c r="J26" s="2">
        <f t="shared" si="7"/>
        <v>-2.1724249811743701E-2</v>
      </c>
      <c r="K26" s="2">
        <f t="shared" si="8"/>
        <v>4.8638133478551282E-4</v>
      </c>
      <c r="L26" s="2">
        <f t="shared" si="1"/>
        <v>-2.3229682841589216E-3</v>
      </c>
      <c r="M26" s="2">
        <f t="shared" si="2"/>
        <v>1.5519613047340988E-3</v>
      </c>
      <c r="N26" s="2">
        <f t="shared" si="3"/>
        <v>6.9484213454831236E-4</v>
      </c>
    </row>
    <row r="27" spans="1:14" x14ac:dyDescent="0.25">
      <c r="A27" s="1">
        <v>42153</v>
      </c>
      <c r="B27" s="3">
        <v>130.279999</v>
      </c>
      <c r="C27" s="3">
        <v>250.800003</v>
      </c>
      <c r="D27" s="3">
        <v>74.269997000000004</v>
      </c>
      <c r="E27" s="3">
        <v>85.32</v>
      </c>
      <c r="F27" s="3">
        <v>40.959999000000003</v>
      </c>
      <c r="G27" s="2">
        <f t="shared" si="4"/>
        <v>-1.1382607462305461E-2</v>
      </c>
      <c r="H27" s="2">
        <f t="shared" si="5"/>
        <v>-2.5849831288723424E-3</v>
      </c>
      <c r="I27" s="2">
        <f t="shared" si="6"/>
        <v>-7.616235040953212E-3</v>
      </c>
      <c r="J27" s="2">
        <f t="shared" si="7"/>
        <v>-8.0223460522650392E-3</v>
      </c>
      <c r="K27" s="2">
        <f t="shared" si="8"/>
        <v>-4.3753039468960031E-3</v>
      </c>
      <c r="L27" s="2">
        <f t="shared" si="1"/>
        <v>-6.7962951262584125E-3</v>
      </c>
      <c r="M27" s="2">
        <f t="shared" si="2"/>
        <v>-7.4998663470613762E-3</v>
      </c>
      <c r="N27" s="2">
        <f t="shared" si="3"/>
        <v>-7.3159613735328914E-3</v>
      </c>
    </row>
    <row r="28" spans="1:14" x14ac:dyDescent="0.25">
      <c r="A28" s="1">
        <v>42156</v>
      </c>
      <c r="B28" s="3">
        <v>130.53999300000001</v>
      </c>
      <c r="C28" s="3">
        <v>249.449997</v>
      </c>
      <c r="D28" s="3">
        <v>74.730002999999996</v>
      </c>
      <c r="E28" s="3">
        <v>85.529999000000004</v>
      </c>
      <c r="F28" s="3">
        <v>40.939999</v>
      </c>
      <c r="G28" s="2">
        <f t="shared" si="4"/>
        <v>1.9956555265248088E-3</v>
      </c>
      <c r="H28" s="2">
        <f t="shared" si="5"/>
        <v>-5.3827989786746633E-3</v>
      </c>
      <c r="I28" s="2">
        <f t="shared" si="6"/>
        <v>6.1936989172086676E-3</v>
      </c>
      <c r="J28" s="2">
        <f t="shared" si="7"/>
        <v>2.4613103609940623E-3</v>
      </c>
      <c r="K28" s="2">
        <f t="shared" si="8"/>
        <v>-4.8828126192101973E-4</v>
      </c>
      <c r="L28" s="2">
        <f t="shared" si="1"/>
        <v>9.5591691282637125E-4</v>
      </c>
      <c r="M28" s="2">
        <f t="shared" si="2"/>
        <v>1.9098269389334972E-3</v>
      </c>
      <c r="N28" s="2">
        <f t="shared" si="3"/>
        <v>2.6242187050542791E-3</v>
      </c>
    </row>
    <row r="29" spans="1:14" x14ac:dyDescent="0.25">
      <c r="A29" s="1">
        <v>42157</v>
      </c>
      <c r="B29" s="3">
        <v>129.96000699999999</v>
      </c>
      <c r="C29" s="3">
        <v>248.35000600000001</v>
      </c>
      <c r="D29" s="3">
        <v>74.529999000000004</v>
      </c>
      <c r="E29" s="3">
        <v>86.169998000000007</v>
      </c>
      <c r="F29" s="3">
        <v>40.990001999999997</v>
      </c>
      <c r="G29" s="2">
        <f t="shared" si="4"/>
        <v>-4.4429755714788799E-3</v>
      </c>
      <c r="H29" s="2">
        <f t="shared" si="5"/>
        <v>-4.4096653166124655E-3</v>
      </c>
      <c r="I29" s="2">
        <f t="shared" si="6"/>
        <v>-2.6763547701181833E-3</v>
      </c>
      <c r="J29" s="2">
        <f t="shared" si="7"/>
        <v>7.4827429847157401E-3</v>
      </c>
      <c r="K29" s="2">
        <f t="shared" si="8"/>
        <v>1.2213727704291077E-3</v>
      </c>
      <c r="L29" s="2">
        <f t="shared" si="1"/>
        <v>-5.6497598061293645E-4</v>
      </c>
      <c r="M29" s="2">
        <f t="shared" si="2"/>
        <v>-3.6730611084255411E-3</v>
      </c>
      <c r="N29" s="2">
        <f t="shared" si="3"/>
        <v>-3.4654619429601947E-3</v>
      </c>
    </row>
    <row r="30" spans="1:14" x14ac:dyDescent="0.25">
      <c r="A30" s="1">
        <v>42158</v>
      </c>
      <c r="B30" s="3">
        <v>130.11999499999999</v>
      </c>
      <c r="C30" s="3">
        <v>248.990005</v>
      </c>
      <c r="D30" s="3">
        <v>74.889999000000003</v>
      </c>
      <c r="E30" s="3">
        <v>86.230002999999996</v>
      </c>
      <c r="F30" s="3">
        <v>40.869999</v>
      </c>
      <c r="G30" s="2">
        <f t="shared" si="4"/>
        <v>1.2310556431409658E-3</v>
      </c>
      <c r="H30" s="2">
        <f t="shared" si="5"/>
        <v>2.5770041656452136E-3</v>
      </c>
      <c r="I30" s="2">
        <f t="shared" si="6"/>
        <v>4.8302697548674445E-3</v>
      </c>
      <c r="J30" s="2">
        <f t="shared" si="7"/>
        <v>6.9635605654760901E-4</v>
      </c>
      <c r="K30" s="2">
        <f t="shared" si="8"/>
        <v>-2.9276163489817542E-3</v>
      </c>
      <c r="L30" s="2">
        <f t="shared" si="1"/>
        <v>1.2814138542438956E-3</v>
      </c>
      <c r="M30" s="2">
        <f t="shared" si="2"/>
        <v>3.1278947321410739E-3</v>
      </c>
      <c r="N30" s="2">
        <f t="shared" si="3"/>
        <v>3.5129584892230844E-3</v>
      </c>
    </row>
    <row r="31" spans="1:14" x14ac:dyDescent="0.25">
      <c r="A31" s="1">
        <v>42159</v>
      </c>
      <c r="B31" s="3">
        <v>129.36000100000001</v>
      </c>
      <c r="C31" s="3">
        <v>245.91999799999999</v>
      </c>
      <c r="D31" s="3">
        <v>74.150002000000001</v>
      </c>
      <c r="E31" s="3">
        <v>85.470000999999996</v>
      </c>
      <c r="F31" s="3">
        <v>40.590000000000003</v>
      </c>
      <c r="G31" s="2">
        <f t="shared" si="4"/>
        <v>-5.8407164863476524E-3</v>
      </c>
      <c r="H31" s="2">
        <f t="shared" si="5"/>
        <v>-1.2329840308248574E-2</v>
      </c>
      <c r="I31" s="2">
        <f t="shared" si="6"/>
        <v>-9.8811191064377413E-3</v>
      </c>
      <c r="J31" s="2">
        <f t="shared" si="7"/>
        <v>-8.8136608321816023E-3</v>
      </c>
      <c r="K31" s="2">
        <f t="shared" si="8"/>
        <v>-6.8509666467081454E-3</v>
      </c>
      <c r="L31" s="2">
        <f t="shared" si="1"/>
        <v>-8.7432606759847431E-3</v>
      </c>
      <c r="M31" s="2">
        <f t="shared" si="2"/>
        <v>-9.248649089046183E-3</v>
      </c>
      <c r="N31" s="2">
        <f t="shared" si="3"/>
        <v>-9.5333416136996335E-3</v>
      </c>
    </row>
    <row r="32" spans="1:14" x14ac:dyDescent="0.25">
      <c r="A32" s="1">
        <v>42160</v>
      </c>
      <c r="B32" s="3">
        <v>128.64999399999999</v>
      </c>
      <c r="C32" s="3">
        <v>249.13999899999999</v>
      </c>
      <c r="D32" s="3">
        <v>73.059997999999993</v>
      </c>
      <c r="E32" s="3">
        <v>86.050003000000004</v>
      </c>
      <c r="F32" s="3">
        <v>40.099997999999999</v>
      </c>
      <c r="G32" s="2">
        <f t="shared" si="4"/>
        <v>-5.4886131301129515E-3</v>
      </c>
      <c r="H32" s="2">
        <f t="shared" si="5"/>
        <v>1.309369317740483E-2</v>
      </c>
      <c r="I32" s="2">
        <f t="shared" si="6"/>
        <v>-1.4699986117330255E-2</v>
      </c>
      <c r="J32" s="2">
        <f t="shared" si="7"/>
        <v>6.7860301066335893E-3</v>
      </c>
      <c r="K32" s="2">
        <f t="shared" si="8"/>
        <v>-1.2071988174427339E-2</v>
      </c>
      <c r="L32" s="2">
        <f t="shared" si="1"/>
        <v>-2.4761728275664251E-3</v>
      </c>
      <c r="M32" s="2">
        <f t="shared" si="2"/>
        <v>-4.6858177621961735E-3</v>
      </c>
      <c r="N32" s="2">
        <f t="shared" si="3"/>
        <v>-6.3242618833472099E-3</v>
      </c>
    </row>
    <row r="33" spans="1:14" x14ac:dyDescent="0.25">
      <c r="A33" s="1">
        <v>42163</v>
      </c>
      <c r="B33" s="3">
        <v>127.800003</v>
      </c>
      <c r="C33" s="3">
        <v>256.290009</v>
      </c>
      <c r="D33" s="3">
        <v>72.610000999999997</v>
      </c>
      <c r="E33" s="3">
        <v>86.150002000000001</v>
      </c>
      <c r="F33" s="3">
        <v>40.159999999999997</v>
      </c>
      <c r="G33" s="2">
        <f t="shared" si="4"/>
        <v>-6.6070038060008773E-3</v>
      </c>
      <c r="H33" s="2">
        <f t="shared" si="5"/>
        <v>2.8698763862482046E-2</v>
      </c>
      <c r="I33" s="2">
        <f t="shared" si="6"/>
        <v>-6.1592802124084134E-3</v>
      </c>
      <c r="J33" s="2">
        <f t="shared" si="7"/>
        <v>1.1621033877244891E-3</v>
      </c>
      <c r="K33" s="2">
        <f t="shared" si="8"/>
        <v>1.4963093015614159E-3</v>
      </c>
      <c r="L33" s="2">
        <f t="shared" si="1"/>
        <v>3.7181785066717323E-3</v>
      </c>
      <c r="M33" s="2">
        <f t="shared" si="2"/>
        <v>2.6537591329192697E-3</v>
      </c>
      <c r="N33" s="2">
        <f t="shared" si="3"/>
        <v>1.6600283892574071E-3</v>
      </c>
    </row>
    <row r="34" spans="1:14" x14ac:dyDescent="0.25">
      <c r="A34" s="1">
        <v>42164</v>
      </c>
      <c r="B34" s="3">
        <v>127.41999800000001</v>
      </c>
      <c r="C34" s="3">
        <v>256</v>
      </c>
      <c r="D34" s="3">
        <v>72.470000999999996</v>
      </c>
      <c r="E34" s="3">
        <v>86.730002999999996</v>
      </c>
      <c r="F34" s="3">
        <v>40.200001</v>
      </c>
      <c r="G34" s="2">
        <f t="shared" si="4"/>
        <v>-2.9734349849741548E-3</v>
      </c>
      <c r="H34" s="2">
        <f t="shared" si="5"/>
        <v>-1.1315657646256971E-3</v>
      </c>
      <c r="I34" s="2">
        <f t="shared" si="6"/>
        <v>-1.9281090493306063E-3</v>
      </c>
      <c r="J34" s="2">
        <f t="shared" si="7"/>
        <v>6.732454864017301E-3</v>
      </c>
      <c r="K34" s="2">
        <f t="shared" si="8"/>
        <v>9.9604083665338905E-4</v>
      </c>
      <c r="L34" s="2">
        <f t="shared" si="1"/>
        <v>3.3907718034804641E-4</v>
      </c>
      <c r="M34" s="2">
        <f t="shared" si="2"/>
        <v>-2.0498725469264025E-3</v>
      </c>
      <c r="N34" s="2">
        <f t="shared" si="3"/>
        <v>-1.9810497504431264E-3</v>
      </c>
    </row>
    <row r="35" spans="1:14" x14ac:dyDescent="0.25">
      <c r="A35" s="1">
        <v>42165</v>
      </c>
      <c r="B35" s="3">
        <v>128.88000500000001</v>
      </c>
      <c r="C35" s="3">
        <v>250.699997</v>
      </c>
      <c r="D35" s="3">
        <v>72.930000000000007</v>
      </c>
      <c r="E35" s="3">
        <v>88.480002999999996</v>
      </c>
      <c r="F35" s="3">
        <v>40.330002</v>
      </c>
      <c r="G35" s="2">
        <f t="shared" si="4"/>
        <v>1.145822494833193E-2</v>
      </c>
      <c r="H35" s="2">
        <f t="shared" si="5"/>
        <v>-2.0703136718750015E-2</v>
      </c>
      <c r="I35" s="2">
        <f t="shared" si="6"/>
        <v>6.3474402325454093E-3</v>
      </c>
      <c r="J35" s="2">
        <f t="shared" si="7"/>
        <v>2.017756185249997E-2</v>
      </c>
      <c r="K35" s="2">
        <f t="shared" si="8"/>
        <v>3.2338556409488017E-3</v>
      </c>
      <c r="L35" s="2">
        <f t="shared" si="1"/>
        <v>4.1027891911152199E-3</v>
      </c>
      <c r="M35" s="2">
        <f t="shared" si="2"/>
        <v>9.9542429824976035E-4</v>
      </c>
      <c r="N35" s="2">
        <f t="shared" si="3"/>
        <v>1.3453710968069979E-3</v>
      </c>
    </row>
    <row r="36" spans="1:14" x14ac:dyDescent="0.25">
      <c r="A36" s="1">
        <v>42166</v>
      </c>
      <c r="B36" s="3">
        <v>128.58999600000001</v>
      </c>
      <c r="C36" s="3">
        <v>251.41000399999999</v>
      </c>
      <c r="D36" s="3">
        <v>72.940002000000007</v>
      </c>
      <c r="E36" s="3">
        <v>88.169998000000007</v>
      </c>
      <c r="F36" s="3">
        <v>40.099997999999999</v>
      </c>
      <c r="G36" s="2">
        <f t="shared" si="4"/>
        <v>-2.2502249282190245E-3</v>
      </c>
      <c r="H36" s="2">
        <f t="shared" si="5"/>
        <v>2.832098159139651E-3</v>
      </c>
      <c r="I36" s="2">
        <f t="shared" si="6"/>
        <v>1.3714520773344674E-4</v>
      </c>
      <c r="J36" s="2">
        <f t="shared" si="7"/>
        <v>-3.503673027678289E-3</v>
      </c>
      <c r="K36" s="2">
        <f t="shared" si="8"/>
        <v>-5.70304955601042E-3</v>
      </c>
      <c r="L36" s="2">
        <f t="shared" si="1"/>
        <v>-1.6975408290069271E-3</v>
      </c>
      <c r="M36" s="2">
        <f t="shared" si="2"/>
        <v>8.3983886207466472E-5</v>
      </c>
      <c r="N36" s="2">
        <f t="shared" si="3"/>
        <v>2.1520405916803563E-4</v>
      </c>
    </row>
    <row r="37" spans="1:14" x14ac:dyDescent="0.25">
      <c r="A37" s="1">
        <v>42167</v>
      </c>
      <c r="B37" s="3">
        <v>127.16999800000001</v>
      </c>
      <c r="C37" s="3">
        <v>250.69000199999999</v>
      </c>
      <c r="D37" s="3">
        <v>72.430000000000007</v>
      </c>
      <c r="E37" s="3">
        <v>87.849997999999999</v>
      </c>
      <c r="F37" s="3">
        <v>39.959999000000003</v>
      </c>
      <c r="G37" s="2">
        <f t="shared" si="4"/>
        <v>-1.1042834156398951E-2</v>
      </c>
      <c r="H37" s="2">
        <f t="shared" si="5"/>
        <v>-2.8638558074244314E-3</v>
      </c>
      <c r="I37" s="2">
        <f t="shared" si="6"/>
        <v>-6.9920754869187141E-3</v>
      </c>
      <c r="J37" s="2">
        <f t="shared" si="7"/>
        <v>-3.6293524697597057E-3</v>
      </c>
      <c r="K37" s="2">
        <f t="shared" si="8"/>
        <v>-3.4912470569199439E-3</v>
      </c>
      <c r="L37" s="2">
        <f t="shared" si="1"/>
        <v>-5.6038729954843497E-3</v>
      </c>
      <c r="M37" s="2">
        <f t="shared" si="2"/>
        <v>-7.1964221605475293E-3</v>
      </c>
      <c r="N37" s="2">
        <f t="shared" si="3"/>
        <v>-6.9606004682550588E-3</v>
      </c>
    </row>
    <row r="38" spans="1:14" x14ac:dyDescent="0.25">
      <c r="A38" s="1">
        <v>42170</v>
      </c>
      <c r="B38" s="3">
        <v>126.91999800000001</v>
      </c>
      <c r="C38" s="3">
        <v>250.38000500000001</v>
      </c>
      <c r="D38" s="3">
        <v>71.930000000000007</v>
      </c>
      <c r="E38" s="3">
        <v>87.129997000000003</v>
      </c>
      <c r="F38" s="3">
        <v>39.590000000000003</v>
      </c>
      <c r="G38" s="2">
        <f t="shared" si="4"/>
        <v>-1.9658724851123743E-3</v>
      </c>
      <c r="H38" s="2">
        <f t="shared" si="5"/>
        <v>-1.2365750429886857E-3</v>
      </c>
      <c r="I38" s="2">
        <f t="shared" si="6"/>
        <v>-6.9032168990749154E-3</v>
      </c>
      <c r="J38" s="2">
        <f t="shared" si="7"/>
        <v>-8.1957998450949976E-3</v>
      </c>
      <c r="K38" s="2">
        <f t="shared" si="8"/>
        <v>-9.2592344659467862E-3</v>
      </c>
      <c r="L38" s="2">
        <f t="shared" si="1"/>
        <v>-5.5121397476435522E-3</v>
      </c>
      <c r="M38" s="2">
        <f t="shared" si="2"/>
        <v>-3.9064057349832608E-3</v>
      </c>
      <c r="N38" s="2">
        <f t="shared" si="3"/>
        <v>-4.5109818074970109E-3</v>
      </c>
    </row>
    <row r="39" spans="1:14" x14ac:dyDescent="0.25">
      <c r="A39" s="1">
        <v>42171</v>
      </c>
      <c r="B39" s="3">
        <v>127.599998</v>
      </c>
      <c r="C39" s="3">
        <v>253.11999499999999</v>
      </c>
      <c r="D39" s="3">
        <v>72.349997999999999</v>
      </c>
      <c r="E39" s="3">
        <v>86.589995999999999</v>
      </c>
      <c r="F39" s="3">
        <v>40.080002</v>
      </c>
      <c r="G39" s="2">
        <f t="shared" si="4"/>
        <v>5.3577057257754301E-3</v>
      </c>
      <c r="H39" s="2">
        <f t="shared" si="5"/>
        <v>1.0943325925726333E-2</v>
      </c>
      <c r="I39" s="2">
        <f t="shared" si="6"/>
        <v>5.8389823439453092E-3</v>
      </c>
      <c r="J39" s="2">
        <f t="shared" si="7"/>
        <v>-6.1976474072413801E-3</v>
      </c>
      <c r="K39" s="2">
        <f t="shared" si="8"/>
        <v>1.2376913361960007E-2</v>
      </c>
      <c r="L39" s="2">
        <f t="shared" si="1"/>
        <v>5.6638559900331403E-3</v>
      </c>
      <c r="M39" s="2">
        <f t="shared" si="2"/>
        <v>6.9997119545270681E-3</v>
      </c>
      <c r="N39" s="2">
        <f t="shared" si="3"/>
        <v>6.8909582571178782E-3</v>
      </c>
    </row>
    <row r="40" spans="1:14" x14ac:dyDescent="0.25">
      <c r="A40" s="1">
        <v>42172</v>
      </c>
      <c r="B40" s="3">
        <v>127.300003</v>
      </c>
      <c r="C40" s="3">
        <v>260.41000400000001</v>
      </c>
      <c r="D40" s="3">
        <v>72.730002999999996</v>
      </c>
      <c r="E40" s="3">
        <v>87.25</v>
      </c>
      <c r="F40" s="3">
        <v>40.270000000000003</v>
      </c>
      <c r="G40" s="2">
        <f t="shared" si="4"/>
        <v>-2.3510580305807771E-3</v>
      </c>
      <c r="H40" s="2">
        <f t="shared" si="5"/>
        <v>2.8800605025296466E-2</v>
      </c>
      <c r="I40" s="2">
        <f t="shared" si="6"/>
        <v>5.2523152799532902E-3</v>
      </c>
      <c r="J40" s="2">
        <f t="shared" si="7"/>
        <v>7.6221738132429273E-3</v>
      </c>
      <c r="K40" s="2">
        <f t="shared" si="8"/>
        <v>4.7404688253260829E-3</v>
      </c>
      <c r="L40" s="2">
        <f t="shared" si="1"/>
        <v>8.8129009826475972E-3</v>
      </c>
      <c r="M40" s="2">
        <f t="shared" si="2"/>
        <v>8.92664413822504E-3</v>
      </c>
      <c r="N40" s="2">
        <f t="shared" si="3"/>
        <v>8.9009308901855082E-3</v>
      </c>
    </row>
    <row r="41" spans="1:14" x14ac:dyDescent="0.25">
      <c r="A41" s="1">
        <v>42173</v>
      </c>
      <c r="B41" s="3">
        <v>127.879997</v>
      </c>
      <c r="C41" s="3">
        <v>261.89001500000001</v>
      </c>
      <c r="D41" s="3">
        <v>72.980002999999996</v>
      </c>
      <c r="E41" s="3">
        <v>87.440002000000007</v>
      </c>
      <c r="F41" s="3">
        <v>40.650002000000001</v>
      </c>
      <c r="G41" s="2">
        <f t="shared" si="4"/>
        <v>4.5561192956138363E-3</v>
      </c>
      <c r="H41" s="2">
        <f t="shared" si="5"/>
        <v>5.6833876474269296E-3</v>
      </c>
      <c r="I41" s="2">
        <f t="shared" si="6"/>
        <v>3.4373709567976363E-3</v>
      </c>
      <c r="J41" s="2">
        <f t="shared" si="7"/>
        <v>2.1776733524356828E-3</v>
      </c>
      <c r="K41" s="2">
        <f t="shared" si="8"/>
        <v>9.4363546064066828E-3</v>
      </c>
      <c r="L41" s="2">
        <f t="shared" si="1"/>
        <v>5.0581811717361532E-3</v>
      </c>
      <c r="M41" s="2">
        <f t="shared" si="2"/>
        <v>4.363496798047848E-3</v>
      </c>
      <c r="N41" s="2">
        <f t="shared" si="3"/>
        <v>4.1979887015755951E-3</v>
      </c>
    </row>
    <row r="42" spans="1:14" x14ac:dyDescent="0.25">
      <c r="A42" s="1">
        <v>42174</v>
      </c>
      <c r="B42" s="3">
        <v>126.599998</v>
      </c>
      <c r="C42" s="3">
        <v>262.51001000000002</v>
      </c>
      <c r="D42" s="3">
        <v>72.739998</v>
      </c>
      <c r="E42" s="3">
        <v>87.519997000000004</v>
      </c>
      <c r="F42" s="3">
        <v>40.400002000000001</v>
      </c>
      <c r="G42" s="2">
        <f t="shared" si="4"/>
        <v>-1.0009376212293808E-2</v>
      </c>
      <c r="H42" s="2">
        <f t="shared" si="5"/>
        <v>2.3673869353133536E-3</v>
      </c>
      <c r="I42" s="2">
        <f t="shared" si="6"/>
        <v>-3.288640588299141E-3</v>
      </c>
      <c r="J42" s="2">
        <f t="shared" si="7"/>
        <v>9.1485588026407605E-4</v>
      </c>
      <c r="K42" s="2">
        <f t="shared" si="8"/>
        <v>-6.1500611980289666E-3</v>
      </c>
      <c r="L42" s="2">
        <f t="shared" si="1"/>
        <v>-3.2331670366088977E-3</v>
      </c>
      <c r="M42" s="2">
        <f t="shared" si="2"/>
        <v>-3.9341422393857168E-3</v>
      </c>
      <c r="N42" s="2">
        <f t="shared" si="3"/>
        <v>-3.5075117158260673E-3</v>
      </c>
    </row>
    <row r="43" spans="1:14" x14ac:dyDescent="0.25">
      <c r="A43" s="1">
        <v>42177</v>
      </c>
      <c r="B43" s="3">
        <v>127.610001</v>
      </c>
      <c r="C43" s="3">
        <v>259.790009</v>
      </c>
      <c r="D43" s="3">
        <v>72.790001000000004</v>
      </c>
      <c r="E43" s="3">
        <v>88.269997000000004</v>
      </c>
      <c r="F43" s="3">
        <v>40.479999999999997</v>
      </c>
      <c r="G43" s="2">
        <f t="shared" si="4"/>
        <v>7.9779069190821783E-3</v>
      </c>
      <c r="H43" s="2">
        <f t="shared" si="5"/>
        <v>-1.0361513452382343E-2</v>
      </c>
      <c r="I43" s="2">
        <f t="shared" si="6"/>
        <v>6.8742097023433146E-4</v>
      </c>
      <c r="J43" s="2">
        <f t="shared" si="7"/>
        <v>8.5694701292093889E-3</v>
      </c>
      <c r="K43" s="2">
        <f t="shared" si="8"/>
        <v>1.9801484168242567E-3</v>
      </c>
      <c r="L43" s="2">
        <f t="shared" si="1"/>
        <v>1.7706865965935624E-3</v>
      </c>
      <c r="M43" s="2">
        <f t="shared" si="2"/>
        <v>1.2570042021097845E-4</v>
      </c>
      <c r="N43" s="2">
        <f t="shared" si="3"/>
        <v>-1.9144580055007121E-4</v>
      </c>
    </row>
    <row r="44" spans="1:14" x14ac:dyDescent="0.25">
      <c r="A44" s="1">
        <v>42178</v>
      </c>
      <c r="B44" s="3">
        <v>127.029999</v>
      </c>
      <c r="C44" s="3">
        <v>267.67001299999998</v>
      </c>
      <c r="D44" s="3">
        <v>72.569999999999993</v>
      </c>
      <c r="E44" s="3">
        <v>88.449996999999996</v>
      </c>
      <c r="F44" s="3">
        <v>40.380001</v>
      </c>
      <c r="G44" s="2">
        <f t="shared" si="4"/>
        <v>-4.5451139836601984E-3</v>
      </c>
      <c r="H44" s="2">
        <f t="shared" si="5"/>
        <v>3.0332205731591344E-2</v>
      </c>
      <c r="I44" s="2">
        <f t="shared" si="6"/>
        <v>-3.0224068825058792E-3</v>
      </c>
      <c r="J44" s="2">
        <f t="shared" si="7"/>
        <v>2.0391979847920183E-3</v>
      </c>
      <c r="K44" s="2">
        <f t="shared" si="8"/>
        <v>-2.4703310276679158E-3</v>
      </c>
      <c r="L44" s="2">
        <f t="shared" si="1"/>
        <v>4.4667103645098741E-3</v>
      </c>
      <c r="M44" s="2">
        <f t="shared" si="2"/>
        <v>5.0688926946382109E-3</v>
      </c>
      <c r="N44" s="2">
        <f t="shared" si="3"/>
        <v>4.2147870737876524E-3</v>
      </c>
    </row>
    <row r="45" spans="1:14" x14ac:dyDescent="0.25">
      <c r="A45" s="1">
        <v>42179</v>
      </c>
      <c r="B45" s="3">
        <v>128.11000100000001</v>
      </c>
      <c r="C45" s="3">
        <v>265.17001299999998</v>
      </c>
      <c r="D45" s="3">
        <v>72.379997000000003</v>
      </c>
      <c r="E45" s="3">
        <v>88.169998000000007</v>
      </c>
      <c r="F45" s="3">
        <v>40.189999</v>
      </c>
      <c r="G45" s="2">
        <f t="shared" si="4"/>
        <v>8.5019444895060303E-3</v>
      </c>
      <c r="H45" s="2">
        <f t="shared" si="5"/>
        <v>-9.3398583277238822E-3</v>
      </c>
      <c r="I45" s="2">
        <f t="shared" si="6"/>
        <v>-2.6182031142344409E-3</v>
      </c>
      <c r="J45" s="2">
        <f t="shared" si="7"/>
        <v>-3.165619101151429E-3</v>
      </c>
      <c r="K45" s="2">
        <f t="shared" si="8"/>
        <v>-4.7053490662369857E-3</v>
      </c>
      <c r="L45" s="2">
        <f t="shared" si="1"/>
        <v>-2.2654170239681413E-3</v>
      </c>
      <c r="M45" s="2">
        <f t="shared" si="2"/>
        <v>-8.7292193963194931E-4</v>
      </c>
      <c r="N45" s="2">
        <f t="shared" si="3"/>
        <v>-1.6569912126462977E-3</v>
      </c>
    </row>
    <row r="46" spans="1:14" x14ac:dyDescent="0.25">
      <c r="A46" s="1">
        <v>42180</v>
      </c>
      <c r="B46" s="3">
        <v>127.5</v>
      </c>
      <c r="C46" s="3">
        <v>268.790009</v>
      </c>
      <c r="D46" s="3">
        <v>71.860000999999997</v>
      </c>
      <c r="E46" s="3">
        <v>86.720000999999996</v>
      </c>
      <c r="F46" s="3">
        <v>40.020000000000003</v>
      </c>
      <c r="G46" s="2">
        <f t="shared" si="4"/>
        <v>-4.7615408261530989E-3</v>
      </c>
      <c r="H46" s="2">
        <f t="shared" si="5"/>
        <v>1.3651603961719605E-2</v>
      </c>
      <c r="I46" s="2">
        <f t="shared" si="6"/>
        <v>-7.1842500905326956E-3</v>
      </c>
      <c r="J46" s="2">
        <f t="shared" si="7"/>
        <v>-1.6445469353418951E-2</v>
      </c>
      <c r="K46" s="2">
        <f t="shared" si="8"/>
        <v>-4.2298831607334719E-3</v>
      </c>
      <c r="L46" s="2">
        <f t="shared" si="1"/>
        <v>-3.7939078938237229E-3</v>
      </c>
      <c r="M46" s="2">
        <f t="shared" si="2"/>
        <v>-1.0764872700170496E-3</v>
      </c>
      <c r="N46" s="2">
        <f t="shared" si="3"/>
        <v>-1.9083727808380758E-3</v>
      </c>
    </row>
    <row r="47" spans="1:14" x14ac:dyDescent="0.25">
      <c r="A47" s="1">
        <v>42181</v>
      </c>
      <c r="B47" s="3">
        <v>126.75</v>
      </c>
      <c r="C47" s="3">
        <v>267.08999599999999</v>
      </c>
      <c r="D47" s="3">
        <v>72.120002999999997</v>
      </c>
      <c r="E47" s="3">
        <v>86.82</v>
      </c>
      <c r="F47" s="3">
        <v>40</v>
      </c>
      <c r="G47" s="2">
        <f t="shared" si="4"/>
        <v>-5.8823529411764497E-3</v>
      </c>
      <c r="H47" s="2">
        <f t="shared" si="5"/>
        <v>-6.3246882066959609E-3</v>
      </c>
      <c r="I47" s="2">
        <f t="shared" si="6"/>
        <v>3.6181741773146925E-3</v>
      </c>
      <c r="J47" s="2">
        <f t="shared" si="7"/>
        <v>1.1531249867029469E-3</v>
      </c>
      <c r="K47" s="2">
        <f t="shared" si="8"/>
        <v>-4.9975012493763682E-4</v>
      </c>
      <c r="L47" s="2">
        <f t="shared" si="1"/>
        <v>-1.587098421758482E-3</v>
      </c>
      <c r="M47" s="2">
        <f t="shared" si="2"/>
        <v>-1.9015260948175596E-3</v>
      </c>
      <c r="N47" s="2">
        <f t="shared" si="3"/>
        <v>-7.6667730058544532E-4</v>
      </c>
    </row>
    <row r="48" spans="1:14" x14ac:dyDescent="0.25">
      <c r="A48" s="1">
        <v>42184</v>
      </c>
      <c r="B48" s="3">
        <v>124.529999</v>
      </c>
      <c r="C48" s="3">
        <v>262.01998900000001</v>
      </c>
      <c r="D48" s="3">
        <v>71.419998000000007</v>
      </c>
      <c r="E48" s="3">
        <v>85.300003000000004</v>
      </c>
      <c r="F48" s="3">
        <v>39.400002000000001</v>
      </c>
      <c r="G48" s="2">
        <f t="shared" si="4"/>
        <v>-1.7514800788954621E-2</v>
      </c>
      <c r="H48" s="2">
        <f t="shared" si="5"/>
        <v>-1.898239198745566E-2</v>
      </c>
      <c r="I48" s="2">
        <f t="shared" si="6"/>
        <v>-9.706114404903543E-3</v>
      </c>
      <c r="J48" s="2">
        <f t="shared" si="7"/>
        <v>-1.7507452199953755E-2</v>
      </c>
      <c r="K48" s="2">
        <f t="shared" si="8"/>
        <v>-1.4999949999999984E-2</v>
      </c>
      <c r="L48" s="2">
        <f t="shared" si="1"/>
        <v>-1.5742141876253515E-2</v>
      </c>
      <c r="M48" s="2">
        <f t="shared" si="2"/>
        <v>-1.4526428276020853E-2</v>
      </c>
      <c r="N48" s="2">
        <f t="shared" si="3"/>
        <v>-1.3560944369142194E-2</v>
      </c>
    </row>
    <row r="49" spans="1:14" x14ac:dyDescent="0.25">
      <c r="A49" s="1">
        <v>42185</v>
      </c>
      <c r="B49" s="3">
        <v>125.43</v>
      </c>
      <c r="C49" s="3">
        <v>268.26001000000002</v>
      </c>
      <c r="D49" s="3">
        <v>70.930000000000007</v>
      </c>
      <c r="E49" s="3">
        <v>84.82</v>
      </c>
      <c r="F49" s="3">
        <v>39.229999999999997</v>
      </c>
      <c r="G49" s="2">
        <f t="shared" si="4"/>
        <v>7.2271822631269078E-3</v>
      </c>
      <c r="H49" s="2">
        <f t="shared" si="5"/>
        <v>2.3815057102380077E-2</v>
      </c>
      <c r="I49" s="2">
        <f t="shared" si="6"/>
        <v>-6.8607954875608002E-3</v>
      </c>
      <c r="J49" s="2">
        <f t="shared" si="7"/>
        <v>-5.6272330963459405E-3</v>
      </c>
      <c r="K49" s="2">
        <f t="shared" si="8"/>
        <v>-4.3147713545802491E-3</v>
      </c>
      <c r="L49" s="2">
        <f t="shared" si="1"/>
        <v>2.8478878854039987E-3</v>
      </c>
      <c r="M49" s="2">
        <f t="shared" si="2"/>
        <v>5.4160684280258973E-3</v>
      </c>
      <c r="N49" s="2">
        <f t="shared" si="3"/>
        <v>3.2609612717030704E-3</v>
      </c>
    </row>
    <row r="50" spans="1:14" x14ac:dyDescent="0.25">
      <c r="A50" s="1">
        <v>42186</v>
      </c>
      <c r="B50" s="3">
        <v>126.599998</v>
      </c>
      <c r="C50" s="3">
        <v>269.14999399999999</v>
      </c>
      <c r="D50" s="3">
        <v>71.879997000000003</v>
      </c>
      <c r="E50" s="3">
        <v>83.949996999999996</v>
      </c>
      <c r="F50" s="3">
        <v>39.5</v>
      </c>
      <c r="G50" s="2">
        <f t="shared" si="4"/>
        <v>9.327896037630401E-3</v>
      </c>
      <c r="H50" s="2">
        <f t="shared" si="5"/>
        <v>3.3176171133371124E-3</v>
      </c>
      <c r="I50" s="2">
        <f t="shared" si="6"/>
        <v>1.33934442408008E-2</v>
      </c>
      <c r="J50" s="2">
        <f t="shared" si="7"/>
        <v>-1.0257050224003694E-2</v>
      </c>
      <c r="K50" s="2">
        <f t="shared" si="8"/>
        <v>6.8824878919195864E-3</v>
      </c>
      <c r="L50" s="2">
        <f t="shared" si="1"/>
        <v>4.5328790119368422E-3</v>
      </c>
      <c r="M50" s="2">
        <f t="shared" si="2"/>
        <v>9.5363634446123131E-3</v>
      </c>
      <c r="N50" s="2">
        <f t="shared" si="3"/>
        <v>1.0194553589982364E-2</v>
      </c>
    </row>
    <row r="51" spans="1:14" x14ac:dyDescent="0.25">
      <c r="A51" s="1">
        <v>42187</v>
      </c>
      <c r="B51" s="3">
        <v>126.44000200000001</v>
      </c>
      <c r="C51" s="3">
        <v>280.01998900000001</v>
      </c>
      <c r="D51" s="3">
        <v>71.860000999999997</v>
      </c>
      <c r="E51" s="3">
        <v>84.379997000000003</v>
      </c>
      <c r="F51" s="3">
        <v>39.490001999999997</v>
      </c>
      <c r="G51" s="2">
        <f t="shared" si="4"/>
        <v>-1.2637914891593383E-3</v>
      </c>
      <c r="H51" s="2">
        <f t="shared" si="5"/>
        <v>4.0386383958084027E-2</v>
      </c>
      <c r="I51" s="2">
        <f t="shared" si="6"/>
        <v>-2.7818587694161678E-4</v>
      </c>
      <c r="J51" s="2">
        <f t="shared" si="7"/>
        <v>5.1220966690446179E-3</v>
      </c>
      <c r="K51" s="2">
        <f t="shared" si="8"/>
        <v>-2.5311392405069633E-4</v>
      </c>
      <c r="L51" s="2">
        <f t="shared" si="1"/>
        <v>8.7426778673954011E-3</v>
      </c>
      <c r="M51" s="2">
        <f t="shared" si="2"/>
        <v>9.8582571672119722E-3</v>
      </c>
      <c r="N51" s="2">
        <f t="shared" si="3"/>
        <v>8.7399629021712878E-3</v>
      </c>
    </row>
    <row r="52" spans="1:14" x14ac:dyDescent="0.25">
      <c r="A52" s="1">
        <v>42191</v>
      </c>
      <c r="B52" s="3">
        <v>126</v>
      </c>
      <c r="C52" s="3">
        <v>279.72000100000002</v>
      </c>
      <c r="D52" s="3">
        <v>72.529999000000004</v>
      </c>
      <c r="E52" s="3">
        <v>83.150002000000001</v>
      </c>
      <c r="F52" s="3">
        <v>39.419998</v>
      </c>
      <c r="G52" s="2">
        <f t="shared" si="4"/>
        <v>-3.4799271831711387E-3</v>
      </c>
      <c r="H52" s="2">
        <f t="shared" si="5"/>
        <v>-1.0713092342846675E-3</v>
      </c>
      <c r="I52" s="2">
        <f t="shared" si="6"/>
        <v>9.3236569813017756E-3</v>
      </c>
      <c r="J52" s="2">
        <f t="shared" si="7"/>
        <v>-1.4576855223163876E-2</v>
      </c>
      <c r="K52" s="2">
        <f t="shared" si="8"/>
        <v>-1.7727018600808275E-3</v>
      </c>
      <c r="L52" s="2">
        <f t="shared" si="1"/>
        <v>-2.315427303879747E-3</v>
      </c>
      <c r="M52" s="2">
        <f t="shared" si="2"/>
        <v>2.6566442284693256E-3</v>
      </c>
      <c r="N52" s="2">
        <f t="shared" si="3"/>
        <v>4.0969753124096286E-3</v>
      </c>
    </row>
    <row r="53" spans="1:14" x14ac:dyDescent="0.25">
      <c r="A53" s="1">
        <v>42192</v>
      </c>
      <c r="B53" s="3">
        <v>125.69000200000001</v>
      </c>
      <c r="C53" s="3">
        <v>267.88000499999998</v>
      </c>
      <c r="D53" s="3">
        <v>73.790001000000004</v>
      </c>
      <c r="E53" s="3">
        <v>83.989998</v>
      </c>
      <c r="F53" s="3">
        <v>40.25</v>
      </c>
      <c r="G53" s="2">
        <f t="shared" si="4"/>
        <v>-2.4603015873014833E-3</v>
      </c>
      <c r="H53" s="2">
        <f t="shared" si="5"/>
        <v>-4.232802787670531E-2</v>
      </c>
      <c r="I53" s="2">
        <f t="shared" si="6"/>
        <v>1.7372149694914407E-2</v>
      </c>
      <c r="J53" s="2">
        <f t="shared" si="7"/>
        <v>1.0102176545948804E-2</v>
      </c>
      <c r="K53" s="2">
        <f t="shared" si="8"/>
        <v>2.1055353681144195E-2</v>
      </c>
      <c r="L53" s="2">
        <f t="shared" si="1"/>
        <v>7.4827009160012342E-4</v>
      </c>
      <c r="M53" s="2">
        <f t="shared" si="2"/>
        <v>-4.1526108273258304E-3</v>
      </c>
      <c r="N53" s="2">
        <f t="shared" si="3"/>
        <v>-6.2914703441765626E-4</v>
      </c>
    </row>
    <row r="54" spans="1:14" x14ac:dyDescent="0.25">
      <c r="A54" s="1">
        <v>42193</v>
      </c>
      <c r="B54" s="3">
        <v>122.57</v>
      </c>
      <c r="C54" s="3">
        <v>254.96000699999999</v>
      </c>
      <c r="D54" s="3">
        <v>73.059997999999993</v>
      </c>
      <c r="E54" s="3">
        <v>82.269997000000004</v>
      </c>
      <c r="F54" s="3">
        <v>39.860000999999997</v>
      </c>
      <c r="G54" s="2">
        <f t="shared" si="4"/>
        <v>-2.4822992683220857E-2</v>
      </c>
      <c r="H54" s="2">
        <f t="shared" si="5"/>
        <v>-4.8230542626725659E-2</v>
      </c>
      <c r="I54" s="2">
        <f t="shared" si="6"/>
        <v>-9.8929799445321986E-3</v>
      </c>
      <c r="J54" s="2">
        <f t="shared" si="7"/>
        <v>-2.0478640801967818E-2</v>
      </c>
      <c r="K54" s="2">
        <f t="shared" si="8"/>
        <v>-9.689416149068375E-3</v>
      </c>
      <c r="L54" s="2">
        <f t="shared" si="1"/>
        <v>-2.2622914441102981E-2</v>
      </c>
      <c r="M54" s="2">
        <f t="shared" si="2"/>
        <v>-2.440052877653888E-2</v>
      </c>
      <c r="N54" s="2">
        <f t="shared" si="3"/>
        <v>-2.194384130758539E-2</v>
      </c>
    </row>
    <row r="55" spans="1:14" x14ac:dyDescent="0.25">
      <c r="A55" s="1">
        <v>42194</v>
      </c>
      <c r="B55" s="3">
        <v>120.07</v>
      </c>
      <c r="C55" s="3">
        <v>257.92001299999998</v>
      </c>
      <c r="D55" s="3">
        <v>72.779999000000004</v>
      </c>
      <c r="E55" s="3">
        <v>81.690002000000007</v>
      </c>
      <c r="F55" s="3">
        <v>39.919998</v>
      </c>
      <c r="G55" s="2">
        <f t="shared" si="4"/>
        <v>-2.0396508117810241E-2</v>
      </c>
      <c r="H55" s="2">
        <f t="shared" si="5"/>
        <v>1.1609687475416353E-2</v>
      </c>
      <c r="I55" s="2">
        <f t="shared" si="6"/>
        <v>-3.8324528834505767E-3</v>
      </c>
      <c r="J55" s="2">
        <f t="shared" si="7"/>
        <v>-7.049896938734479E-3</v>
      </c>
      <c r="K55" s="2">
        <f t="shared" si="8"/>
        <v>1.5051931383545103E-3</v>
      </c>
      <c r="L55" s="2">
        <f t="shared" si="1"/>
        <v>-3.6327954652448872E-3</v>
      </c>
      <c r="M55" s="2">
        <f t="shared" si="2"/>
        <v>-5.0375528245705705E-3</v>
      </c>
      <c r="N55" s="2">
        <f t="shared" si="3"/>
        <v>-4.0306013079630543E-3</v>
      </c>
    </row>
    <row r="56" spans="1:14" x14ac:dyDescent="0.25">
      <c r="A56" s="1">
        <v>42195</v>
      </c>
      <c r="B56" s="3">
        <v>123.279999</v>
      </c>
      <c r="C56" s="3">
        <v>259.14999399999999</v>
      </c>
      <c r="D56" s="3">
        <v>73.120002999999997</v>
      </c>
      <c r="E56" s="3">
        <v>82.150002000000001</v>
      </c>
      <c r="F56" s="3">
        <v>40.389999000000003</v>
      </c>
      <c r="G56" s="2">
        <f t="shared" si="4"/>
        <v>2.673439660198218E-2</v>
      </c>
      <c r="H56" s="2">
        <f t="shared" si="5"/>
        <v>4.7688466889150849E-3</v>
      </c>
      <c r="I56" s="2">
        <f t="shared" si="6"/>
        <v>4.6716681048593056E-3</v>
      </c>
      <c r="J56" s="2">
        <f t="shared" si="7"/>
        <v>5.6310440535916051E-3</v>
      </c>
      <c r="K56" s="2">
        <f t="shared" si="8"/>
        <v>1.1773572734147031E-2</v>
      </c>
      <c r="L56" s="2">
        <f t="shared" si="1"/>
        <v>1.0715905636699042E-2</v>
      </c>
      <c r="M56" s="2">
        <f t="shared" si="2"/>
        <v>1.1584486173314777E-2</v>
      </c>
      <c r="N56" s="2">
        <f t="shared" si="3"/>
        <v>9.6306590680604372E-3</v>
      </c>
    </row>
    <row r="57" spans="1:14" x14ac:dyDescent="0.25">
      <c r="A57" s="1">
        <v>42198</v>
      </c>
      <c r="B57" s="3">
        <v>125.660004</v>
      </c>
      <c r="C57" s="3">
        <v>262.16000400000001</v>
      </c>
      <c r="D57" s="3">
        <v>73.879997000000003</v>
      </c>
      <c r="E57" s="3">
        <v>83.639999000000003</v>
      </c>
      <c r="F57" s="3">
        <v>40.659999999999997</v>
      </c>
      <c r="G57" s="2">
        <f t="shared" si="4"/>
        <v>1.9305686399299749E-2</v>
      </c>
      <c r="H57" s="2">
        <f t="shared" si="5"/>
        <v>1.1614933705150099E-2</v>
      </c>
      <c r="I57" s="2">
        <f t="shared" si="6"/>
        <v>1.0393790602005293E-2</v>
      </c>
      <c r="J57" s="2">
        <f t="shared" si="7"/>
        <v>1.8137516296104383E-2</v>
      </c>
      <c r="K57" s="2">
        <f t="shared" si="8"/>
        <v>6.6848479000951588E-3</v>
      </c>
      <c r="L57" s="2">
        <f t="shared" si="1"/>
        <v>1.3227354980530936E-2</v>
      </c>
      <c r="M57" s="2">
        <f t="shared" si="2"/>
        <v>1.3489668110908985E-2</v>
      </c>
      <c r="N57" s="2">
        <f t="shared" si="3"/>
        <v>1.2665414490952969E-2</v>
      </c>
    </row>
    <row r="58" spans="1:14" x14ac:dyDescent="0.25">
      <c r="A58" s="1">
        <v>42199</v>
      </c>
      <c r="B58" s="3">
        <v>125.610001</v>
      </c>
      <c r="C58" s="3">
        <v>265.64999399999999</v>
      </c>
      <c r="D58" s="3">
        <v>73.790001000000004</v>
      </c>
      <c r="E58" s="3">
        <v>84.459998999999996</v>
      </c>
      <c r="F58" s="3">
        <v>41.169998</v>
      </c>
      <c r="G58" s="2">
        <f t="shared" si="4"/>
        <v>-3.9792295406904099E-4</v>
      </c>
      <c r="H58" s="2">
        <f t="shared" si="5"/>
        <v>1.3312442579913819E-2</v>
      </c>
      <c r="I58" s="2">
        <f t="shared" si="6"/>
        <v>-1.2181375697674079E-3</v>
      </c>
      <c r="J58" s="2">
        <f t="shared" si="7"/>
        <v>9.8039216858429867E-3</v>
      </c>
      <c r="K58" s="2">
        <f t="shared" si="8"/>
        <v>1.254299065420561E-2</v>
      </c>
      <c r="L58" s="2">
        <f t="shared" si="1"/>
        <v>6.8086588792251931E-3</v>
      </c>
      <c r="M58" s="2">
        <f t="shared" si="2"/>
        <v>2.7699113421703523E-3</v>
      </c>
      <c r="N58" s="2">
        <f t="shared" si="3"/>
        <v>2.2666417352728927E-3</v>
      </c>
    </row>
    <row r="59" spans="1:14" x14ac:dyDescent="0.25">
      <c r="A59" s="1">
        <v>42200</v>
      </c>
      <c r="B59" s="3">
        <v>126.82</v>
      </c>
      <c r="C59" s="3">
        <v>263.14001500000001</v>
      </c>
      <c r="D59" s="3">
        <v>73.650002000000001</v>
      </c>
      <c r="E59" s="3">
        <v>84.160004000000001</v>
      </c>
      <c r="F59" s="3">
        <v>41.130001</v>
      </c>
      <c r="G59" s="2">
        <f t="shared" si="4"/>
        <v>9.6329829660617428E-3</v>
      </c>
      <c r="H59" s="2">
        <f t="shared" si="5"/>
        <v>-9.4484436540208661E-3</v>
      </c>
      <c r="I59" s="2">
        <f t="shared" si="6"/>
        <v>-1.8972624759824308E-3</v>
      </c>
      <c r="J59" s="2">
        <f t="shared" si="7"/>
        <v>-3.5519181097787289E-3</v>
      </c>
      <c r="K59" s="2">
        <f t="shared" si="8"/>
        <v>-9.7150842708326746E-4</v>
      </c>
      <c r="L59" s="2">
        <f t="shared" si="1"/>
        <v>-1.2472299401607102E-3</v>
      </c>
      <c r="M59" s="2">
        <f t="shared" si="2"/>
        <v>-2.3700357597761961E-4</v>
      </c>
      <c r="N59" s="2">
        <f t="shared" si="3"/>
        <v>-1.032746445464076E-3</v>
      </c>
    </row>
    <row r="60" spans="1:14" x14ac:dyDescent="0.25">
      <c r="A60" s="1">
        <v>42201</v>
      </c>
      <c r="B60" s="3">
        <v>128.509995</v>
      </c>
      <c r="C60" s="3">
        <v>266.67999300000002</v>
      </c>
      <c r="D60" s="3">
        <v>73.830001999999993</v>
      </c>
      <c r="E60" s="3">
        <v>83.760002</v>
      </c>
      <c r="F60" s="3">
        <v>41.48</v>
      </c>
      <c r="G60" s="2">
        <f t="shared" si="4"/>
        <v>1.3325934395205907E-2</v>
      </c>
      <c r="H60" s="2">
        <f t="shared" si="5"/>
        <v>1.3452830425657591E-2</v>
      </c>
      <c r="I60" s="2">
        <f t="shared" si="6"/>
        <v>2.4439917869927275E-3</v>
      </c>
      <c r="J60" s="2">
        <f t="shared" si="7"/>
        <v>-4.7528752493880555E-3</v>
      </c>
      <c r="K60" s="2">
        <f t="shared" si="8"/>
        <v>8.509579175551174E-3</v>
      </c>
      <c r="L60" s="2">
        <f t="shared" si="1"/>
        <v>6.5958921068038686E-3</v>
      </c>
      <c r="M60" s="2">
        <f t="shared" si="2"/>
        <v>8.668743705296687E-3</v>
      </c>
      <c r="N60" s="2">
        <f t="shared" si="3"/>
        <v>7.3801406599361911E-3</v>
      </c>
    </row>
    <row r="61" spans="1:14" x14ac:dyDescent="0.25">
      <c r="A61" s="1">
        <v>42202</v>
      </c>
      <c r="B61" s="3">
        <v>129.61999499999999</v>
      </c>
      <c r="C61" s="3">
        <v>274.66000400000001</v>
      </c>
      <c r="D61" s="3">
        <v>73.389999000000003</v>
      </c>
      <c r="E61" s="3">
        <v>83.160004000000001</v>
      </c>
      <c r="F61" s="3">
        <v>41.25</v>
      </c>
      <c r="G61" s="2">
        <f t="shared" si="4"/>
        <v>8.6374604558967505E-3</v>
      </c>
      <c r="H61" s="2">
        <f t="shared" si="5"/>
        <v>2.9923545858200118E-2</v>
      </c>
      <c r="I61" s="2">
        <f t="shared" si="6"/>
        <v>-5.9596774763732707E-3</v>
      </c>
      <c r="J61" s="2">
        <f t="shared" si="7"/>
        <v>-7.1632997334455384E-3</v>
      </c>
      <c r="K61" s="2">
        <f t="shared" si="8"/>
        <v>-5.5448408871744403E-3</v>
      </c>
      <c r="L61" s="2">
        <f t="shared" si="1"/>
        <v>3.978637643420724E-3</v>
      </c>
      <c r="M61" s="2">
        <f t="shared" si="2"/>
        <v>7.8135859556232572E-3</v>
      </c>
      <c r="N61" s="2">
        <f t="shared" si="3"/>
        <v>5.4590893859522809E-3</v>
      </c>
    </row>
    <row r="62" spans="1:14" x14ac:dyDescent="0.25">
      <c r="A62" s="1">
        <v>42205</v>
      </c>
      <c r="B62" s="3">
        <v>132.070007</v>
      </c>
      <c r="C62" s="3">
        <v>282.26001000000002</v>
      </c>
      <c r="D62" s="3">
        <v>73.099997999999999</v>
      </c>
      <c r="E62" s="3">
        <v>82.25</v>
      </c>
      <c r="F62" s="3">
        <v>41.380001</v>
      </c>
      <c r="G62" s="2">
        <f t="shared" si="4"/>
        <v>1.8901497411722756E-2</v>
      </c>
      <c r="H62" s="2">
        <f t="shared" si="5"/>
        <v>2.7670595970718859E-2</v>
      </c>
      <c r="I62" s="2">
        <f t="shared" si="6"/>
        <v>-3.9515057085639516E-3</v>
      </c>
      <c r="J62" s="2">
        <f t="shared" si="7"/>
        <v>-1.0942808516459457E-2</v>
      </c>
      <c r="K62" s="2">
        <f t="shared" si="8"/>
        <v>3.1515393939394176E-3</v>
      </c>
      <c r="L62" s="2">
        <f t="shared" si="1"/>
        <v>6.965863710271524E-3</v>
      </c>
      <c r="M62" s="2">
        <f t="shared" si="2"/>
        <v>1.1304780809254273E-2</v>
      </c>
      <c r="N62" s="2">
        <f t="shared" si="3"/>
        <v>8.3465562473459074E-3</v>
      </c>
    </row>
    <row r="63" spans="1:14" x14ac:dyDescent="0.25">
      <c r="A63" s="1">
        <v>42206</v>
      </c>
      <c r="B63" s="3">
        <v>130.75</v>
      </c>
      <c r="C63" s="3">
        <v>266.76998900000001</v>
      </c>
      <c r="D63" s="3">
        <v>72.739998</v>
      </c>
      <c r="E63" s="3">
        <v>82.220000999999996</v>
      </c>
      <c r="F63" s="3">
        <v>41.189999</v>
      </c>
      <c r="G63" s="2">
        <f t="shared" si="4"/>
        <v>-9.9947522528714972E-3</v>
      </c>
      <c r="H63" s="2">
        <f t="shared" si="5"/>
        <v>-5.4878553288508769E-2</v>
      </c>
      <c r="I63" s="2">
        <f t="shared" si="6"/>
        <v>-4.9247607366555979E-3</v>
      </c>
      <c r="J63" s="2">
        <f t="shared" si="7"/>
        <v>-3.6472948328269972E-4</v>
      </c>
      <c r="K63" s="2">
        <f t="shared" si="8"/>
        <v>-4.5916383617293777E-3</v>
      </c>
      <c r="L63" s="2">
        <f t="shared" si="1"/>
        <v>-1.4950886824609589E-2</v>
      </c>
      <c r="M63" s="2">
        <f t="shared" si="2"/>
        <v>-1.9337537889098779E-2</v>
      </c>
      <c r="N63" s="2">
        <f t="shared" si="3"/>
        <v>-1.7408396827997105E-2</v>
      </c>
    </row>
    <row r="64" spans="1:14" x14ac:dyDescent="0.25">
      <c r="A64" s="1">
        <v>42207</v>
      </c>
      <c r="B64" s="3">
        <v>125.220001</v>
      </c>
      <c r="C64" s="3">
        <v>267.86999500000002</v>
      </c>
      <c r="D64" s="3">
        <v>73.160004000000001</v>
      </c>
      <c r="E64" s="3">
        <v>79.760002</v>
      </c>
      <c r="F64" s="3">
        <v>40.900002000000001</v>
      </c>
      <c r="G64" s="2">
        <f t="shared" si="4"/>
        <v>-4.2294447418738113E-2</v>
      </c>
      <c r="H64" s="2">
        <f t="shared" si="5"/>
        <v>4.1234248429646847E-3</v>
      </c>
      <c r="I64" s="2">
        <f t="shared" si="6"/>
        <v>5.7740721961527797E-3</v>
      </c>
      <c r="J64" s="2">
        <f t="shared" si="7"/>
        <v>-2.9919715033815186E-2</v>
      </c>
      <c r="K64" s="2">
        <f t="shared" si="8"/>
        <v>-7.0404711590306146E-3</v>
      </c>
      <c r="L64" s="2">
        <f t="shared" si="1"/>
        <v>-1.3871427314493289E-2</v>
      </c>
      <c r="M64" s="2">
        <f t="shared" si="2"/>
        <v>-9.6565942099965611E-3</v>
      </c>
      <c r="N64" s="2">
        <f t="shared" si="3"/>
        <v>-5.3570959556293561E-3</v>
      </c>
    </row>
    <row r="65" spans="1:14" x14ac:dyDescent="0.25">
      <c r="A65" s="1">
        <v>42208</v>
      </c>
      <c r="B65" s="3">
        <v>125.160004</v>
      </c>
      <c r="C65" s="3">
        <v>267.20001200000002</v>
      </c>
      <c r="D65" s="3">
        <v>72.510002</v>
      </c>
      <c r="E65" s="3">
        <v>76.879997000000003</v>
      </c>
      <c r="F65" s="3">
        <v>40.840000000000003</v>
      </c>
      <c r="G65" s="2">
        <f t="shared" si="4"/>
        <v>-4.791327225751596E-4</v>
      </c>
      <c r="H65" s="2">
        <f t="shared" si="5"/>
        <v>-2.5011498581616332E-3</v>
      </c>
      <c r="I65" s="2">
        <f t="shared" si="6"/>
        <v>-8.8846632649173252E-3</v>
      </c>
      <c r="J65" s="2">
        <f t="shared" si="7"/>
        <v>-3.6108386757563005E-2</v>
      </c>
      <c r="K65" s="2">
        <f t="shared" si="8"/>
        <v>-1.4670414930540998E-3</v>
      </c>
      <c r="L65" s="2">
        <f t="shared" si="1"/>
        <v>-9.8880748192542462E-3</v>
      </c>
      <c r="M65" s="2">
        <f t="shared" si="2"/>
        <v>-4.6209852604644193E-3</v>
      </c>
      <c r="N65" s="2">
        <f t="shared" si="3"/>
        <v>-5.5534942245005639E-3</v>
      </c>
    </row>
    <row r="66" spans="1:14" x14ac:dyDescent="0.25">
      <c r="A66" s="1">
        <v>42209</v>
      </c>
      <c r="B66" s="3">
        <v>124.5</v>
      </c>
      <c r="C66" s="3">
        <v>265.41000400000001</v>
      </c>
      <c r="D66" s="3">
        <v>71.580001999999993</v>
      </c>
      <c r="E66" s="3">
        <v>76.099997999999999</v>
      </c>
      <c r="F66" s="3">
        <v>40.439999</v>
      </c>
      <c r="G66" s="2">
        <f t="shared" si="4"/>
        <v>-5.2732820302562322E-3</v>
      </c>
      <c r="H66" s="2">
        <f t="shared" si="5"/>
        <v>-6.6991314356678044E-3</v>
      </c>
      <c r="I66" s="2">
        <f t="shared" si="6"/>
        <v>-1.282581677490513E-2</v>
      </c>
      <c r="J66" s="2">
        <f t="shared" si="7"/>
        <v>-1.0145668970304556E-2</v>
      </c>
      <c r="K66" s="2">
        <f t="shared" si="8"/>
        <v>-9.7943437806072842E-3</v>
      </c>
      <c r="L66" s="2">
        <f t="shared" si="1"/>
        <v>-8.9476485983481999E-3</v>
      </c>
      <c r="M66" s="2">
        <f t="shared" si="2"/>
        <v>-8.8944020365735316E-3</v>
      </c>
      <c r="N66" s="2">
        <f t="shared" si="3"/>
        <v>-9.7438695987719474E-3</v>
      </c>
    </row>
    <row r="67" spans="1:14" x14ac:dyDescent="0.25">
      <c r="A67" s="1">
        <v>42212</v>
      </c>
      <c r="B67" s="3">
        <v>122.769997</v>
      </c>
      <c r="C67" s="3">
        <v>253.009995</v>
      </c>
      <c r="D67" s="3">
        <v>71.379997000000003</v>
      </c>
      <c r="E67" s="3">
        <v>75.319999999999993</v>
      </c>
      <c r="F67" s="3">
        <v>40.540000999999997</v>
      </c>
      <c r="G67" s="2">
        <f t="shared" si="4"/>
        <v>-1.3895606425702756E-2</v>
      </c>
      <c r="H67" s="2">
        <f t="shared" si="5"/>
        <v>-4.6720202001127364E-2</v>
      </c>
      <c r="I67" s="2">
        <f t="shared" si="6"/>
        <v>-2.7941463315408477E-3</v>
      </c>
      <c r="J67" s="2">
        <f t="shared" si="7"/>
        <v>-1.0249645473052515E-2</v>
      </c>
      <c r="K67" s="2">
        <f t="shared" si="8"/>
        <v>2.4728487258369736E-3</v>
      </c>
      <c r="L67" s="2">
        <f t="shared" ref="L67:L130" si="9">SUMPRODUCT(G67:K67,G$1275:K$1275)</f>
        <v>-1.4237350301117302E-2</v>
      </c>
      <c r="M67" s="2">
        <f t="shared" ref="M67:M130" si="10">SUMPRODUCT(G67:K67,G$1276:K$1276)</f>
        <v>-1.7541771359227624E-2</v>
      </c>
      <c r="N67" s="2">
        <f t="shared" ref="N67:N130" si="11">SUMPRODUCT(G67:K67,G$1277:K$1277)</f>
        <v>-1.5257968598615326E-2</v>
      </c>
    </row>
    <row r="68" spans="1:14" x14ac:dyDescent="0.25">
      <c r="A68" s="1">
        <v>42213</v>
      </c>
      <c r="B68" s="3">
        <v>123.379997</v>
      </c>
      <c r="C68" s="3">
        <v>264.82000699999998</v>
      </c>
      <c r="D68" s="3">
        <v>72.099997999999999</v>
      </c>
      <c r="E68" s="3">
        <v>77.779999000000004</v>
      </c>
      <c r="F68" s="3">
        <v>40.549999</v>
      </c>
      <c r="G68" s="2">
        <f t="shared" ref="G68:G131" si="12">B68/B67-1</f>
        <v>4.9686406687783347E-3</v>
      </c>
      <c r="H68" s="2">
        <f t="shared" ref="H68:H131" si="13">C68/C67-1</f>
        <v>4.6678045268527812E-2</v>
      </c>
      <c r="I68" s="2">
        <f t="shared" ref="I68:I131" si="14">D68/D67-1</f>
        <v>1.0086873497626936E-2</v>
      </c>
      <c r="J68" s="2">
        <f t="shared" ref="J68:J131" si="15">E68/E67-1</f>
        <v>3.266063462559754E-2</v>
      </c>
      <c r="K68" s="2">
        <f t="shared" ref="K68:K131" si="16">F68/F67-1</f>
        <v>2.4662061552493952E-4</v>
      </c>
      <c r="L68" s="2">
        <f t="shared" si="9"/>
        <v>1.8928162935211115E-2</v>
      </c>
      <c r="M68" s="2">
        <f t="shared" si="10"/>
        <v>1.7886936601853712E-2</v>
      </c>
      <c r="N68" s="2">
        <f t="shared" si="11"/>
        <v>1.72548298322933E-2</v>
      </c>
    </row>
    <row r="69" spans="1:14" x14ac:dyDescent="0.25">
      <c r="A69" s="1">
        <v>42214</v>
      </c>
      <c r="B69" s="3">
        <v>122.989998</v>
      </c>
      <c r="C69" s="3">
        <v>263.82000699999998</v>
      </c>
      <c r="D69" s="3">
        <v>72.230002999999996</v>
      </c>
      <c r="E69" s="3">
        <v>77.330001999999993</v>
      </c>
      <c r="F69" s="3">
        <v>40.590000000000003</v>
      </c>
      <c r="G69" s="2">
        <f t="shared" si="12"/>
        <v>-3.1609580927449699E-3</v>
      </c>
      <c r="H69" s="2">
        <f t="shared" si="13"/>
        <v>-3.7761497378103748E-3</v>
      </c>
      <c r="I69" s="2">
        <f t="shared" si="14"/>
        <v>1.8031207157591655E-3</v>
      </c>
      <c r="J69" s="2">
        <f t="shared" si="15"/>
        <v>-5.7855104883712816E-3</v>
      </c>
      <c r="K69" s="2">
        <f t="shared" si="16"/>
        <v>9.8646118339007494E-4</v>
      </c>
      <c r="L69" s="2">
        <f t="shared" si="9"/>
        <v>-1.9866072839554772E-3</v>
      </c>
      <c r="M69" s="2">
        <f t="shared" si="10"/>
        <v>-1.1795966069047511E-3</v>
      </c>
      <c r="N69" s="2">
        <f t="shared" si="11"/>
        <v>-5.7524650566072332E-4</v>
      </c>
    </row>
    <row r="70" spans="1:14" x14ac:dyDescent="0.25">
      <c r="A70" s="1">
        <v>42215</v>
      </c>
      <c r="B70" s="3">
        <v>122.370003</v>
      </c>
      <c r="C70" s="3">
        <v>266.790009</v>
      </c>
      <c r="D70" s="3">
        <v>72.160004000000001</v>
      </c>
      <c r="E70" s="3">
        <v>78.349997999999999</v>
      </c>
      <c r="F70" s="3">
        <v>40.560001</v>
      </c>
      <c r="G70" s="2">
        <f t="shared" si="12"/>
        <v>-5.0410196770634963E-3</v>
      </c>
      <c r="H70" s="2">
        <f t="shared" si="13"/>
        <v>1.1257682970192695E-2</v>
      </c>
      <c r="I70" s="2">
        <f t="shared" si="14"/>
        <v>-9.6911251685805055E-4</v>
      </c>
      <c r="J70" s="2">
        <f t="shared" si="15"/>
        <v>1.3190171649032134E-2</v>
      </c>
      <c r="K70" s="2">
        <f t="shared" si="16"/>
        <v>-7.3907366346404046E-4</v>
      </c>
      <c r="L70" s="2">
        <f t="shared" si="9"/>
        <v>3.5397297523678487E-3</v>
      </c>
      <c r="M70" s="2">
        <f t="shared" si="10"/>
        <v>8.9994777872980894E-4</v>
      </c>
      <c r="N70" s="2">
        <f t="shared" si="11"/>
        <v>8.9756776207682194E-4</v>
      </c>
    </row>
    <row r="71" spans="1:14" x14ac:dyDescent="0.25">
      <c r="A71" s="1">
        <v>42216</v>
      </c>
      <c r="B71" s="3">
        <v>121.300003</v>
      </c>
      <c r="C71" s="3">
        <v>266.14999399999999</v>
      </c>
      <c r="D71" s="3">
        <v>71.980002999999996</v>
      </c>
      <c r="E71" s="3">
        <v>78.629997000000003</v>
      </c>
      <c r="F71" s="3">
        <v>41.080002</v>
      </c>
      <c r="G71" s="2">
        <f t="shared" si="12"/>
        <v>-8.7439729816791711E-3</v>
      </c>
      <c r="H71" s="2">
        <f t="shared" si="13"/>
        <v>-2.3989466562071016E-3</v>
      </c>
      <c r="I71" s="2">
        <f t="shared" si="14"/>
        <v>-2.494470482568234E-3</v>
      </c>
      <c r="J71" s="2">
        <f t="shared" si="15"/>
        <v>3.5736950497433639E-3</v>
      </c>
      <c r="K71" s="2">
        <f t="shared" si="16"/>
        <v>1.2820537159256906E-2</v>
      </c>
      <c r="L71" s="2">
        <f t="shared" si="9"/>
        <v>5.5136841770915285E-4</v>
      </c>
      <c r="M71" s="2">
        <f t="shared" si="10"/>
        <v>-4.4209958185078011E-3</v>
      </c>
      <c r="N71" s="2">
        <f t="shared" si="11"/>
        <v>-3.8712011913542965E-3</v>
      </c>
    </row>
    <row r="72" spans="1:14" x14ac:dyDescent="0.25">
      <c r="A72" s="1">
        <v>42219</v>
      </c>
      <c r="B72" s="3">
        <v>118.44000200000001</v>
      </c>
      <c r="C72" s="3">
        <v>259.98998999999998</v>
      </c>
      <c r="D72" s="3">
        <v>72.180000000000007</v>
      </c>
      <c r="E72" s="3">
        <v>77.260002</v>
      </c>
      <c r="F72" s="3">
        <v>41.540000999999997</v>
      </c>
      <c r="G72" s="2">
        <f t="shared" si="12"/>
        <v>-2.3577913679029283E-2</v>
      </c>
      <c r="H72" s="2">
        <f t="shared" si="13"/>
        <v>-2.3144858684460479E-2</v>
      </c>
      <c r="I72" s="2">
        <f t="shared" si="14"/>
        <v>2.7785078030631016E-3</v>
      </c>
      <c r="J72" s="2">
        <f t="shared" si="15"/>
        <v>-1.7423312377844891E-2</v>
      </c>
      <c r="K72" s="2">
        <f t="shared" si="16"/>
        <v>1.1197638208488847E-2</v>
      </c>
      <c r="L72" s="2">
        <f t="shared" si="9"/>
        <v>-1.0033987745956539E-2</v>
      </c>
      <c r="M72" s="2">
        <f t="shared" si="10"/>
        <v>-1.2107883227892371E-2</v>
      </c>
      <c r="N72" s="2">
        <f t="shared" si="11"/>
        <v>-9.0087926663868674E-3</v>
      </c>
    </row>
    <row r="73" spans="1:14" x14ac:dyDescent="0.25">
      <c r="A73" s="1">
        <v>42220</v>
      </c>
      <c r="B73" s="3">
        <v>114.639999</v>
      </c>
      <c r="C73" s="3">
        <v>266.27999899999998</v>
      </c>
      <c r="D73" s="3">
        <v>72.25</v>
      </c>
      <c r="E73" s="3">
        <v>76.599997999999999</v>
      </c>
      <c r="F73" s="3">
        <v>41.849997999999999</v>
      </c>
      <c r="G73" s="2">
        <f t="shared" si="12"/>
        <v>-3.2083780275518725E-2</v>
      </c>
      <c r="H73" s="2">
        <f t="shared" si="13"/>
        <v>2.4193273748731592E-2</v>
      </c>
      <c r="I73" s="2">
        <f t="shared" si="14"/>
        <v>9.6979772790239949E-4</v>
      </c>
      <c r="J73" s="2">
        <f t="shared" si="15"/>
        <v>-8.5426350364319337E-3</v>
      </c>
      <c r="K73" s="2">
        <f t="shared" si="16"/>
        <v>7.4626141679678959E-3</v>
      </c>
      <c r="L73" s="2">
        <f t="shared" si="9"/>
        <v>-1.6001459334697545E-3</v>
      </c>
      <c r="M73" s="2">
        <f t="shared" si="10"/>
        <v>-3.3847073954202268E-3</v>
      </c>
      <c r="N73" s="2">
        <f t="shared" si="11"/>
        <v>-1.1503003879722168E-3</v>
      </c>
    </row>
    <row r="74" spans="1:14" x14ac:dyDescent="0.25">
      <c r="A74" s="1">
        <v>42221</v>
      </c>
      <c r="B74" s="3">
        <v>115.400002</v>
      </c>
      <c r="C74" s="3">
        <v>270.13000499999998</v>
      </c>
      <c r="D74" s="3">
        <v>73.510002</v>
      </c>
      <c r="E74" s="3">
        <v>76.879997000000003</v>
      </c>
      <c r="F74" s="3">
        <v>42.119999</v>
      </c>
      <c r="G74" s="2">
        <f t="shared" si="12"/>
        <v>6.6294749357072025E-3</v>
      </c>
      <c r="H74" s="2">
        <f t="shared" si="13"/>
        <v>1.4458487360892613E-2</v>
      </c>
      <c r="I74" s="2">
        <f t="shared" si="14"/>
        <v>1.7439474048442927E-2</v>
      </c>
      <c r="J74" s="2">
        <f t="shared" si="15"/>
        <v>3.6553395210272566E-3</v>
      </c>
      <c r="K74" s="2">
        <f t="shared" si="16"/>
        <v>6.4516371064102795E-3</v>
      </c>
      <c r="L74" s="2">
        <f t="shared" si="9"/>
        <v>9.7268825944960557E-3</v>
      </c>
      <c r="M74" s="2">
        <f t="shared" si="10"/>
        <v>1.329902740589402E-2</v>
      </c>
      <c r="N74" s="2">
        <f t="shared" si="11"/>
        <v>1.4343293412766661E-2</v>
      </c>
    </row>
    <row r="75" spans="1:14" x14ac:dyDescent="0.25">
      <c r="A75" s="1">
        <v>42222</v>
      </c>
      <c r="B75" s="3">
        <v>115.129997</v>
      </c>
      <c r="C75" s="3">
        <v>246.13000500000001</v>
      </c>
      <c r="D75" s="3">
        <v>72.790001000000004</v>
      </c>
      <c r="E75" s="3">
        <v>77.459998999999996</v>
      </c>
      <c r="F75" s="3">
        <v>41.919998</v>
      </c>
      <c r="G75" s="2">
        <f t="shared" si="12"/>
        <v>-2.3397313286007693E-3</v>
      </c>
      <c r="H75" s="2">
        <f t="shared" si="13"/>
        <v>-8.8846109487170755E-2</v>
      </c>
      <c r="I75" s="2">
        <f t="shared" si="14"/>
        <v>-9.7945991077512673E-3</v>
      </c>
      <c r="J75" s="2">
        <f t="shared" si="15"/>
        <v>7.5442510748275904E-3</v>
      </c>
      <c r="K75" s="2">
        <f t="shared" si="16"/>
        <v>-4.7483619360959572E-3</v>
      </c>
      <c r="L75" s="2">
        <f t="shared" si="9"/>
        <v>-1.9636910156958239E-2</v>
      </c>
      <c r="M75" s="2">
        <f t="shared" si="10"/>
        <v>-2.77705404040967E-2</v>
      </c>
      <c r="N75" s="2">
        <f t="shared" si="11"/>
        <v>-2.6086373930517943E-2</v>
      </c>
    </row>
    <row r="76" spans="1:14" x14ac:dyDescent="0.25">
      <c r="A76" s="1">
        <v>42223</v>
      </c>
      <c r="B76" s="3">
        <v>115.519997</v>
      </c>
      <c r="C76" s="3">
        <v>242.509995</v>
      </c>
      <c r="D76" s="3">
        <v>71.25</v>
      </c>
      <c r="E76" s="3">
        <v>77.290001000000004</v>
      </c>
      <c r="F76" s="3">
        <v>41.77</v>
      </c>
      <c r="G76" s="2">
        <f t="shared" si="12"/>
        <v>3.3874751164981731E-3</v>
      </c>
      <c r="H76" s="2">
        <f t="shared" si="13"/>
        <v>-1.4707715136153432E-2</v>
      </c>
      <c r="I76" s="2">
        <f t="shared" si="14"/>
        <v>-2.1156765748636341E-2</v>
      </c>
      <c r="J76" s="2">
        <f t="shared" si="15"/>
        <v>-2.1946553342970798E-3</v>
      </c>
      <c r="K76" s="2">
        <f t="shared" si="16"/>
        <v>-3.5781967356008915E-3</v>
      </c>
      <c r="L76" s="2">
        <f t="shared" si="9"/>
        <v>-7.6499715676379143E-3</v>
      </c>
      <c r="M76" s="2">
        <f t="shared" si="10"/>
        <v>-1.1837841282942331E-2</v>
      </c>
      <c r="N76" s="2">
        <f t="shared" si="11"/>
        <v>-1.4199394782316275E-2</v>
      </c>
    </row>
    <row r="77" spans="1:14" x14ac:dyDescent="0.25">
      <c r="A77" s="1">
        <v>42226</v>
      </c>
      <c r="B77" s="3">
        <v>119.720001</v>
      </c>
      <c r="C77" s="3">
        <v>241.13999899999999</v>
      </c>
      <c r="D77" s="3">
        <v>71.480002999999996</v>
      </c>
      <c r="E77" s="3">
        <v>80.160004000000001</v>
      </c>
      <c r="F77" s="3">
        <v>41.68</v>
      </c>
      <c r="G77" s="2">
        <f t="shared" si="12"/>
        <v>3.6357376290444332E-2</v>
      </c>
      <c r="H77" s="2">
        <f t="shared" si="13"/>
        <v>-5.6492351995637291E-3</v>
      </c>
      <c r="I77" s="2">
        <f t="shared" si="14"/>
        <v>3.2281122807016338E-3</v>
      </c>
      <c r="J77" s="2">
        <f t="shared" si="15"/>
        <v>3.713291451503542E-2</v>
      </c>
      <c r="K77" s="2">
        <f t="shared" si="16"/>
        <v>-2.1546564519990818E-3</v>
      </c>
      <c r="L77" s="2">
        <f t="shared" si="9"/>
        <v>1.3782902286923715E-2</v>
      </c>
      <c r="M77" s="2">
        <f t="shared" si="10"/>
        <v>1.1290854790549263E-2</v>
      </c>
      <c r="N77" s="2">
        <f t="shared" si="11"/>
        <v>8.624482630735791E-3</v>
      </c>
    </row>
    <row r="78" spans="1:14" x14ac:dyDescent="0.25">
      <c r="A78" s="1">
        <v>42227</v>
      </c>
      <c r="B78" s="3">
        <v>113.489998</v>
      </c>
      <c r="C78" s="3">
        <v>237.36999499999999</v>
      </c>
      <c r="D78" s="3">
        <v>71.930000000000007</v>
      </c>
      <c r="E78" s="3">
        <v>78.040001000000004</v>
      </c>
      <c r="F78" s="3">
        <v>41.48</v>
      </c>
      <c r="G78" s="2">
        <f t="shared" si="12"/>
        <v>-5.2038113497844041E-2</v>
      </c>
      <c r="H78" s="2">
        <f t="shared" si="13"/>
        <v>-1.5634088146446401E-2</v>
      </c>
      <c r="I78" s="2">
        <f t="shared" si="14"/>
        <v>6.2954250295710334E-3</v>
      </c>
      <c r="J78" s="2">
        <f t="shared" si="15"/>
        <v>-2.6447141893855108E-2</v>
      </c>
      <c r="K78" s="2">
        <f t="shared" si="16"/>
        <v>-4.7984644913627861E-3</v>
      </c>
      <c r="L78" s="2">
        <f t="shared" si="9"/>
        <v>-1.8524476599987464E-2</v>
      </c>
      <c r="M78" s="2">
        <f t="shared" si="10"/>
        <v>-1.7548274034702271E-2</v>
      </c>
      <c r="N78" s="2">
        <f t="shared" si="11"/>
        <v>-1.173992761121285E-2</v>
      </c>
    </row>
    <row r="79" spans="1:14" x14ac:dyDescent="0.25">
      <c r="A79" s="1">
        <v>42228</v>
      </c>
      <c r="B79" s="3">
        <v>115.239998</v>
      </c>
      <c r="C79" s="3">
        <v>238.16999799999999</v>
      </c>
      <c r="D79" s="3">
        <v>72.580001999999993</v>
      </c>
      <c r="E79" s="3">
        <v>78.919998000000007</v>
      </c>
      <c r="F79" s="3">
        <v>41.259998000000003</v>
      </c>
      <c r="G79" s="2">
        <f t="shared" si="12"/>
        <v>1.5419861052424988E-2</v>
      </c>
      <c r="H79" s="2">
        <f t="shared" si="13"/>
        <v>3.3702785392062395E-3</v>
      </c>
      <c r="I79" s="2">
        <f t="shared" si="14"/>
        <v>9.0365911302654478E-3</v>
      </c>
      <c r="J79" s="2">
        <f t="shared" si="15"/>
        <v>1.1276229993897546E-2</v>
      </c>
      <c r="K79" s="2">
        <f t="shared" si="16"/>
        <v>-5.3038090646092551E-3</v>
      </c>
      <c r="L79" s="2">
        <f t="shared" si="9"/>
        <v>6.7598303302369945E-3</v>
      </c>
      <c r="M79" s="2">
        <f t="shared" si="10"/>
        <v>9.5740963086027465E-3</v>
      </c>
      <c r="N79" s="2">
        <f t="shared" si="11"/>
        <v>9.1776118449383645E-3</v>
      </c>
    </row>
    <row r="80" spans="1:14" x14ac:dyDescent="0.25">
      <c r="A80" s="1">
        <v>42229</v>
      </c>
      <c r="B80" s="3">
        <v>115.150002</v>
      </c>
      <c r="C80" s="3">
        <v>242.509995</v>
      </c>
      <c r="D80" s="3">
        <v>72.110000999999997</v>
      </c>
      <c r="E80" s="3">
        <v>77.760002</v>
      </c>
      <c r="F80" s="3">
        <v>41.099997999999999</v>
      </c>
      <c r="G80" s="2">
        <f t="shared" si="12"/>
        <v>-7.8094413017948394E-4</v>
      </c>
      <c r="H80" s="2">
        <f t="shared" si="13"/>
        <v>1.8222265761618006E-2</v>
      </c>
      <c r="I80" s="2">
        <f t="shared" si="14"/>
        <v>-6.4756267160201997E-3</v>
      </c>
      <c r="J80" s="2">
        <f t="shared" si="15"/>
        <v>-1.46983784768977E-2</v>
      </c>
      <c r="K80" s="2">
        <f t="shared" si="16"/>
        <v>-3.8778479824455037E-3</v>
      </c>
      <c r="L80" s="2">
        <f t="shared" si="9"/>
        <v>-1.5221063087849762E-3</v>
      </c>
      <c r="M80" s="2">
        <f t="shared" si="10"/>
        <v>1.645539890116884E-3</v>
      </c>
      <c r="N80" s="2">
        <f t="shared" si="11"/>
        <v>4.0983764034384623E-4</v>
      </c>
    </row>
    <row r="81" spans="1:14" x14ac:dyDescent="0.25">
      <c r="A81" s="1">
        <v>42230</v>
      </c>
      <c r="B81" s="3">
        <v>115.959999</v>
      </c>
      <c r="C81" s="3">
        <v>243.14999399999999</v>
      </c>
      <c r="D81" s="3">
        <v>72.379997000000003</v>
      </c>
      <c r="E81" s="3">
        <v>78.489998</v>
      </c>
      <c r="F81" s="3">
        <v>41.25</v>
      </c>
      <c r="G81" s="2">
        <f t="shared" si="12"/>
        <v>7.0342769077849088E-3</v>
      </c>
      <c r="H81" s="2">
        <f t="shared" si="13"/>
        <v>2.6390623611203257E-3</v>
      </c>
      <c r="I81" s="2">
        <f t="shared" si="14"/>
        <v>3.7442240501426305E-3</v>
      </c>
      <c r="J81" s="2">
        <f t="shared" si="15"/>
        <v>9.3878084005192264E-3</v>
      </c>
      <c r="K81" s="2">
        <f t="shared" si="16"/>
        <v>3.6496838758970362E-3</v>
      </c>
      <c r="L81" s="2">
        <f t="shared" si="9"/>
        <v>5.2910111190928259E-3</v>
      </c>
      <c r="M81" s="2">
        <f t="shared" si="10"/>
        <v>4.4875141424837086E-3</v>
      </c>
      <c r="N81" s="2">
        <f t="shared" si="11"/>
        <v>4.2293449171324389E-3</v>
      </c>
    </row>
    <row r="82" spans="1:14" x14ac:dyDescent="0.25">
      <c r="A82" s="1">
        <v>42233</v>
      </c>
      <c r="B82" s="3">
        <v>117.160004</v>
      </c>
      <c r="C82" s="3">
        <v>254.990005</v>
      </c>
      <c r="D82" s="3">
        <v>71.910004000000001</v>
      </c>
      <c r="E82" s="3">
        <v>78.540001000000004</v>
      </c>
      <c r="F82" s="3">
        <v>41.349997999999999</v>
      </c>
      <c r="G82" s="2">
        <f t="shared" si="12"/>
        <v>1.0348439206178339E-2</v>
      </c>
      <c r="H82" s="2">
        <f t="shared" si="13"/>
        <v>4.8694268115013761E-2</v>
      </c>
      <c r="I82" s="2">
        <f t="shared" si="14"/>
        <v>-6.4934100508460268E-3</v>
      </c>
      <c r="J82" s="2">
        <f t="shared" si="15"/>
        <v>6.3706206235347729E-4</v>
      </c>
      <c r="K82" s="2">
        <f t="shared" si="16"/>
        <v>2.4241939393938594E-3</v>
      </c>
      <c r="L82" s="2">
        <f t="shared" si="9"/>
        <v>1.1122110654418683E-2</v>
      </c>
      <c r="M82" s="2">
        <f t="shared" si="10"/>
        <v>1.2938727109916996E-2</v>
      </c>
      <c r="N82" s="2">
        <f t="shared" si="11"/>
        <v>9.8134812599076134E-3</v>
      </c>
    </row>
    <row r="83" spans="1:14" x14ac:dyDescent="0.25">
      <c r="A83" s="1">
        <v>42234</v>
      </c>
      <c r="B83" s="3">
        <v>116.5</v>
      </c>
      <c r="C83" s="3">
        <v>260.72000100000002</v>
      </c>
      <c r="D83" s="3">
        <v>69.480002999999996</v>
      </c>
      <c r="E83" s="3">
        <v>78.819999999999993</v>
      </c>
      <c r="F83" s="3">
        <v>41.299999</v>
      </c>
      <c r="G83" s="2">
        <f t="shared" si="12"/>
        <v>-5.6333559018997281E-3</v>
      </c>
      <c r="H83" s="2">
        <f t="shared" si="13"/>
        <v>2.2471453341867287E-2</v>
      </c>
      <c r="I83" s="2">
        <f t="shared" si="14"/>
        <v>-3.3792252326950267E-2</v>
      </c>
      <c r="J83" s="2">
        <f t="shared" si="15"/>
        <v>3.5650496108343699E-3</v>
      </c>
      <c r="K83" s="2">
        <f t="shared" si="16"/>
        <v>-1.209165717492855E-3</v>
      </c>
      <c r="L83" s="2">
        <f t="shared" si="9"/>
        <v>-2.9196541987282386E-3</v>
      </c>
      <c r="M83" s="2">
        <f t="shared" si="10"/>
        <v>-1.0550633917260806E-2</v>
      </c>
      <c r="N83" s="2">
        <f t="shared" si="11"/>
        <v>-1.4708512598846172E-2</v>
      </c>
    </row>
    <row r="84" spans="1:14" x14ac:dyDescent="0.25">
      <c r="A84" s="1">
        <v>42235</v>
      </c>
      <c r="B84" s="3">
        <v>115.010002</v>
      </c>
      <c r="C84" s="3">
        <v>255.25</v>
      </c>
      <c r="D84" s="3">
        <v>68.569999999999993</v>
      </c>
      <c r="E84" s="3">
        <v>77.410004000000001</v>
      </c>
      <c r="F84" s="3">
        <v>40.779998999999997</v>
      </c>
      <c r="G84" s="2">
        <f t="shared" si="12"/>
        <v>-1.2789682403433478E-2</v>
      </c>
      <c r="H84" s="2">
        <f t="shared" si="13"/>
        <v>-2.0980365829317504E-2</v>
      </c>
      <c r="I84" s="2">
        <f t="shared" si="14"/>
        <v>-1.30973367977546E-2</v>
      </c>
      <c r="J84" s="2">
        <f t="shared" si="15"/>
        <v>-1.7888809946713935E-2</v>
      </c>
      <c r="K84" s="2">
        <f t="shared" si="16"/>
        <v>-1.2590799336338998E-2</v>
      </c>
      <c r="L84" s="2">
        <f t="shared" si="9"/>
        <v>-1.5469398862711703E-2</v>
      </c>
      <c r="M84" s="2">
        <f t="shared" si="10"/>
        <v>-1.5025937965562185E-2</v>
      </c>
      <c r="N84" s="2">
        <f t="shared" si="11"/>
        <v>-1.4819460802066173E-2</v>
      </c>
    </row>
    <row r="85" spans="1:14" x14ac:dyDescent="0.25">
      <c r="A85" s="1">
        <v>42236</v>
      </c>
      <c r="B85" s="3">
        <v>112.650002</v>
      </c>
      <c r="C85" s="3">
        <v>242.179993</v>
      </c>
      <c r="D85" s="3">
        <v>68.430000000000007</v>
      </c>
      <c r="E85" s="3">
        <v>76.410004000000001</v>
      </c>
      <c r="F85" s="3">
        <v>40.549999</v>
      </c>
      <c r="G85" s="2">
        <f t="shared" si="12"/>
        <v>-2.0519954429702558E-2</v>
      </c>
      <c r="H85" s="2">
        <f t="shared" si="13"/>
        <v>-5.1204728697355595E-2</v>
      </c>
      <c r="I85" s="2">
        <f t="shared" si="14"/>
        <v>-2.0417092022748662E-3</v>
      </c>
      <c r="J85" s="2">
        <f t="shared" si="15"/>
        <v>-1.2918226951648237E-2</v>
      </c>
      <c r="K85" s="2">
        <f t="shared" si="16"/>
        <v>-5.6400197557630039E-3</v>
      </c>
      <c r="L85" s="2">
        <f t="shared" si="9"/>
        <v>-1.846492780734885E-2</v>
      </c>
      <c r="M85" s="2">
        <f t="shared" si="10"/>
        <v>-2.04373680045579E-2</v>
      </c>
      <c r="N85" s="2">
        <f t="shared" si="11"/>
        <v>-1.7346013400128722E-2</v>
      </c>
    </row>
    <row r="86" spans="1:14" x14ac:dyDescent="0.25">
      <c r="A86" s="1">
        <v>42237</v>
      </c>
      <c r="B86" s="3">
        <v>105.760002</v>
      </c>
      <c r="C86" s="3">
        <v>230.770004</v>
      </c>
      <c r="D86" s="3">
        <v>66.540001000000004</v>
      </c>
      <c r="E86" s="3">
        <v>75</v>
      </c>
      <c r="F86" s="3">
        <v>39.529998999999997</v>
      </c>
      <c r="G86" s="2">
        <f t="shared" si="12"/>
        <v>-6.1162892833326321E-2</v>
      </c>
      <c r="H86" s="2">
        <f t="shared" si="13"/>
        <v>-4.7113673010965806E-2</v>
      </c>
      <c r="I86" s="2">
        <f t="shared" si="14"/>
        <v>-2.7619450533391876E-2</v>
      </c>
      <c r="J86" s="2">
        <f t="shared" si="15"/>
        <v>-1.8453133440485159E-2</v>
      </c>
      <c r="K86" s="2">
        <f t="shared" si="16"/>
        <v>-2.5154131323159912E-2</v>
      </c>
      <c r="L86" s="2">
        <f t="shared" si="9"/>
        <v>-3.5900656228265819E-2</v>
      </c>
      <c r="M86" s="2">
        <f t="shared" si="10"/>
        <v>-4.3098350284819176E-2</v>
      </c>
      <c r="N86" s="2">
        <f t="shared" si="11"/>
        <v>-3.9554314964403953E-2</v>
      </c>
    </row>
    <row r="87" spans="1:14" x14ac:dyDescent="0.25">
      <c r="A87" s="1">
        <v>42240</v>
      </c>
      <c r="B87" s="3">
        <v>103.120003</v>
      </c>
      <c r="C87" s="3">
        <v>218.86999499999999</v>
      </c>
      <c r="D87" s="3">
        <v>63.950001</v>
      </c>
      <c r="E87" s="3">
        <v>72.819999999999993</v>
      </c>
      <c r="F87" s="3">
        <v>38.380001</v>
      </c>
      <c r="G87" s="2">
        <f t="shared" si="12"/>
        <v>-2.4962168589974132E-2</v>
      </c>
      <c r="H87" s="2">
        <f t="shared" si="13"/>
        <v>-5.1566532884403826E-2</v>
      </c>
      <c r="I87" s="2">
        <f t="shared" si="14"/>
        <v>-3.8923954930508708E-2</v>
      </c>
      <c r="J87" s="2">
        <f t="shared" si="15"/>
        <v>-2.9066666666666796E-2</v>
      </c>
      <c r="K87" s="2">
        <f t="shared" si="16"/>
        <v>-2.9091779132096485E-2</v>
      </c>
      <c r="L87" s="2">
        <f t="shared" si="9"/>
        <v>-3.4722220440729992E-2</v>
      </c>
      <c r="M87" s="2">
        <f t="shared" si="10"/>
        <v>-3.781223890189242E-2</v>
      </c>
      <c r="N87" s="2">
        <f t="shared" si="11"/>
        <v>-3.8672068417651292E-2</v>
      </c>
    </row>
    <row r="88" spans="1:14" x14ac:dyDescent="0.25">
      <c r="A88" s="1">
        <v>42241</v>
      </c>
      <c r="B88" s="3">
        <v>103.739998</v>
      </c>
      <c r="C88" s="3">
        <v>220.029999</v>
      </c>
      <c r="D88" s="3">
        <v>63.099997999999999</v>
      </c>
      <c r="E88" s="3">
        <v>72.059997999999993</v>
      </c>
      <c r="F88" s="3">
        <v>37.990001999999997</v>
      </c>
      <c r="G88" s="2">
        <f t="shared" si="12"/>
        <v>6.0123640609281992E-3</v>
      </c>
      <c r="H88" s="2">
        <f t="shared" si="13"/>
        <v>5.2999681386205477E-3</v>
      </c>
      <c r="I88" s="2">
        <f t="shared" si="14"/>
        <v>-1.3291680792936966E-2</v>
      </c>
      <c r="J88" s="2">
        <f t="shared" si="15"/>
        <v>-1.043672068113155E-2</v>
      </c>
      <c r="K88" s="2">
        <f t="shared" si="16"/>
        <v>-1.0161516150038796E-2</v>
      </c>
      <c r="L88" s="2">
        <f t="shared" si="9"/>
        <v>-4.5155170849117132E-3</v>
      </c>
      <c r="M88" s="2">
        <f t="shared" si="10"/>
        <v>-2.490054119205911E-3</v>
      </c>
      <c r="N88" s="2">
        <f t="shared" si="11"/>
        <v>-4.7481831366272039E-3</v>
      </c>
    </row>
    <row r="89" spans="1:14" x14ac:dyDescent="0.25">
      <c r="A89" s="1">
        <v>42242</v>
      </c>
      <c r="B89" s="3">
        <v>109.69000200000001</v>
      </c>
      <c r="C89" s="3">
        <v>224.83999600000001</v>
      </c>
      <c r="D89" s="3">
        <v>64.830001999999993</v>
      </c>
      <c r="E89" s="3">
        <v>73.870002999999997</v>
      </c>
      <c r="F89" s="3">
        <v>38.729999999999997</v>
      </c>
      <c r="G89" s="2">
        <f t="shared" si="12"/>
        <v>5.7354965439656125E-2</v>
      </c>
      <c r="H89" s="2">
        <f t="shared" si="13"/>
        <v>2.1860641830026228E-2</v>
      </c>
      <c r="I89" s="2">
        <f t="shared" si="14"/>
        <v>2.7416862992610369E-2</v>
      </c>
      <c r="J89" s="2">
        <f t="shared" si="15"/>
        <v>2.5118027341604954E-2</v>
      </c>
      <c r="K89" s="2">
        <f t="shared" si="16"/>
        <v>1.9478756542313347E-2</v>
      </c>
      <c r="L89" s="2">
        <f t="shared" si="9"/>
        <v>3.0245850829242207E-2</v>
      </c>
      <c r="M89" s="2">
        <f t="shared" si="10"/>
        <v>3.5336329147130502E-2</v>
      </c>
      <c r="N89" s="2">
        <f t="shared" si="11"/>
        <v>3.2853692160781281E-2</v>
      </c>
    </row>
    <row r="90" spans="1:14" x14ac:dyDescent="0.25">
      <c r="A90" s="1">
        <v>42243</v>
      </c>
      <c r="B90" s="3">
        <v>112.91999800000001</v>
      </c>
      <c r="C90" s="3">
        <v>242.990005</v>
      </c>
      <c r="D90" s="3">
        <v>66.080001999999993</v>
      </c>
      <c r="E90" s="3">
        <v>75.660004000000001</v>
      </c>
      <c r="F90" s="3">
        <v>39.270000000000003</v>
      </c>
      <c r="G90" s="2">
        <f t="shared" si="12"/>
        <v>2.9446585295896055E-2</v>
      </c>
      <c r="H90" s="2">
        <f t="shared" si="13"/>
        <v>8.0724111914679098E-2</v>
      </c>
      <c r="I90" s="2">
        <f t="shared" si="14"/>
        <v>1.928119638188508E-2</v>
      </c>
      <c r="J90" s="2">
        <f t="shared" si="15"/>
        <v>2.4231771047850126E-2</v>
      </c>
      <c r="K90" s="2">
        <f t="shared" si="16"/>
        <v>1.3942680092951409E-2</v>
      </c>
      <c r="L90" s="2">
        <f t="shared" si="9"/>
        <v>3.3525268946652358E-2</v>
      </c>
      <c r="M90" s="2">
        <f t="shared" si="10"/>
        <v>3.8235553265086583E-2</v>
      </c>
      <c r="N90" s="2">
        <f t="shared" si="11"/>
        <v>3.5515260040012014E-2</v>
      </c>
    </row>
    <row r="91" spans="1:14" x14ac:dyDescent="0.25">
      <c r="A91" s="1">
        <v>42244</v>
      </c>
      <c r="B91" s="3">
        <v>113.290001</v>
      </c>
      <c r="C91" s="3">
        <v>248.479996</v>
      </c>
      <c r="D91" s="3">
        <v>64.940002000000007</v>
      </c>
      <c r="E91" s="3">
        <v>75.949996999999996</v>
      </c>
      <c r="F91" s="3">
        <v>39.450001</v>
      </c>
      <c r="G91" s="2">
        <f t="shared" si="12"/>
        <v>3.2766826651908776E-3</v>
      </c>
      <c r="H91" s="2">
        <f t="shared" si="13"/>
        <v>2.2593484863708602E-2</v>
      </c>
      <c r="I91" s="2">
        <f t="shared" si="14"/>
        <v>-1.725181545847998E-2</v>
      </c>
      <c r="J91" s="2">
        <f t="shared" si="15"/>
        <v>3.832844100827737E-3</v>
      </c>
      <c r="K91" s="2">
        <f t="shared" si="16"/>
        <v>4.5836771072065297E-3</v>
      </c>
      <c r="L91" s="2">
        <f t="shared" si="9"/>
        <v>3.4069746556907535E-3</v>
      </c>
      <c r="M91" s="2">
        <f t="shared" si="10"/>
        <v>-6.0920913163345358E-4</v>
      </c>
      <c r="N91" s="2">
        <f t="shared" si="11"/>
        <v>-3.6056502366809805E-3</v>
      </c>
    </row>
    <row r="92" spans="1:14" x14ac:dyDescent="0.25">
      <c r="A92" s="1">
        <v>42247</v>
      </c>
      <c r="B92" s="3">
        <v>112.760002</v>
      </c>
      <c r="C92" s="3">
        <v>249.05999800000001</v>
      </c>
      <c r="D92" s="3">
        <v>64.730002999999996</v>
      </c>
      <c r="E92" s="3">
        <v>76.440002000000007</v>
      </c>
      <c r="F92" s="3">
        <v>39.32</v>
      </c>
      <c r="G92" s="2">
        <f t="shared" si="12"/>
        <v>-4.678250466252587E-3</v>
      </c>
      <c r="H92" s="2">
        <f t="shared" si="13"/>
        <v>2.3341999731842922E-3</v>
      </c>
      <c r="I92" s="2">
        <f t="shared" si="14"/>
        <v>-3.2337387362570968E-3</v>
      </c>
      <c r="J92" s="2">
        <f t="shared" si="15"/>
        <v>6.4516789908499739E-3</v>
      </c>
      <c r="K92" s="2">
        <f t="shared" si="16"/>
        <v>-3.2953357846555731E-3</v>
      </c>
      <c r="L92" s="2">
        <f t="shared" si="9"/>
        <v>-4.842892046261982E-4</v>
      </c>
      <c r="M92" s="2">
        <f t="shared" si="10"/>
        <v>-2.2546575422539281E-3</v>
      </c>
      <c r="N92" s="2">
        <f t="shared" si="11"/>
        <v>-2.2919777017039325E-3</v>
      </c>
    </row>
    <row r="93" spans="1:14" x14ac:dyDescent="0.25">
      <c r="A93" s="1">
        <v>42248</v>
      </c>
      <c r="B93" s="3">
        <v>107.720001</v>
      </c>
      <c r="C93" s="3">
        <v>238.63000500000001</v>
      </c>
      <c r="D93" s="3">
        <v>63.82</v>
      </c>
      <c r="E93" s="3">
        <v>74.900002000000001</v>
      </c>
      <c r="F93" s="3">
        <v>38.75</v>
      </c>
      <c r="G93" s="2">
        <f t="shared" si="12"/>
        <v>-4.4696709033403614E-2</v>
      </c>
      <c r="H93" s="2">
        <f t="shared" si="13"/>
        <v>-4.1877431477374327E-2</v>
      </c>
      <c r="I93" s="2">
        <f t="shared" si="14"/>
        <v>-1.405844211068541E-2</v>
      </c>
      <c r="J93" s="2">
        <f t="shared" si="15"/>
        <v>-2.0146519619400394E-2</v>
      </c>
      <c r="K93" s="2">
        <f t="shared" si="16"/>
        <v>-1.4496439471007094E-2</v>
      </c>
      <c r="L93" s="2">
        <f t="shared" si="9"/>
        <v>-2.7055108342374169E-2</v>
      </c>
      <c r="M93" s="2">
        <f t="shared" si="10"/>
        <v>-3.0768466089621107E-2</v>
      </c>
      <c r="N93" s="2">
        <f t="shared" si="11"/>
        <v>-2.7234550450307662E-2</v>
      </c>
    </row>
    <row r="94" spans="1:14" x14ac:dyDescent="0.25">
      <c r="A94" s="1">
        <v>42249</v>
      </c>
      <c r="B94" s="3">
        <v>112.339996</v>
      </c>
      <c r="C94" s="3">
        <v>247.69000199999999</v>
      </c>
      <c r="D94" s="3">
        <v>64.440002000000007</v>
      </c>
      <c r="E94" s="3">
        <v>76.099997999999999</v>
      </c>
      <c r="F94" s="3">
        <v>38.900002000000001</v>
      </c>
      <c r="G94" s="2">
        <f t="shared" si="12"/>
        <v>4.288892459256477E-2</v>
      </c>
      <c r="H94" s="2">
        <f t="shared" si="13"/>
        <v>3.7966713364482318E-2</v>
      </c>
      <c r="I94" s="2">
        <f t="shared" si="14"/>
        <v>9.7148542776559488E-3</v>
      </c>
      <c r="J94" s="2">
        <f t="shared" si="15"/>
        <v>1.6021307983409727E-2</v>
      </c>
      <c r="K94" s="2">
        <f t="shared" si="16"/>
        <v>3.8710193548388006E-3</v>
      </c>
      <c r="L94" s="2">
        <f t="shared" si="9"/>
        <v>2.2092563914590316E-2</v>
      </c>
      <c r="M94" s="2">
        <f t="shared" si="10"/>
        <v>2.7327718462454617E-2</v>
      </c>
      <c r="N94" s="2">
        <f t="shared" si="11"/>
        <v>2.3556736835542456E-2</v>
      </c>
    </row>
    <row r="95" spans="1:14" x14ac:dyDescent="0.25">
      <c r="A95" s="1">
        <v>42250</v>
      </c>
      <c r="B95" s="3">
        <v>110.370003</v>
      </c>
      <c r="C95" s="3">
        <v>245.570007</v>
      </c>
      <c r="D95" s="3">
        <v>64.860000999999997</v>
      </c>
      <c r="E95" s="3">
        <v>74.449996999999996</v>
      </c>
      <c r="F95" s="3">
        <v>39.159999999999997</v>
      </c>
      <c r="G95" s="2">
        <f t="shared" si="12"/>
        <v>-1.7535989586469292E-2</v>
      </c>
      <c r="H95" s="2">
        <f t="shared" si="13"/>
        <v>-8.5590656985823355E-3</v>
      </c>
      <c r="I95" s="2">
        <f t="shared" si="14"/>
        <v>6.5176751546343059E-3</v>
      </c>
      <c r="J95" s="2">
        <f t="shared" si="15"/>
        <v>-2.1682011082313046E-2</v>
      </c>
      <c r="K95" s="2">
        <f t="shared" si="16"/>
        <v>6.6837528697298865E-3</v>
      </c>
      <c r="L95" s="2">
        <f t="shared" si="9"/>
        <v>-6.9151276686000972E-3</v>
      </c>
      <c r="M95" s="2">
        <f t="shared" si="10"/>
        <v>-4.8639994843758354E-3</v>
      </c>
      <c r="N95" s="2">
        <f t="shared" si="11"/>
        <v>-2.2900695692850098E-3</v>
      </c>
    </row>
    <row r="96" spans="1:14" x14ac:dyDescent="0.25">
      <c r="A96" s="1">
        <v>42251</v>
      </c>
      <c r="B96" s="3">
        <v>109.269997</v>
      </c>
      <c r="C96" s="3">
        <v>241.929993</v>
      </c>
      <c r="D96" s="3">
        <v>63.889999000000003</v>
      </c>
      <c r="E96" s="3">
        <v>73.099997999999999</v>
      </c>
      <c r="F96" s="3">
        <v>38.520000000000003</v>
      </c>
      <c r="G96" s="2">
        <f t="shared" si="12"/>
        <v>-9.9665304892669893E-3</v>
      </c>
      <c r="H96" s="2">
        <f t="shared" si="13"/>
        <v>-1.4822714078433941E-2</v>
      </c>
      <c r="I96" s="2">
        <f t="shared" si="14"/>
        <v>-1.4955318918357663E-2</v>
      </c>
      <c r="J96" s="2">
        <f t="shared" si="15"/>
        <v>-1.813296244995144E-2</v>
      </c>
      <c r="K96" s="2">
        <f t="shared" si="16"/>
        <v>-1.6343207354443168E-2</v>
      </c>
      <c r="L96" s="2">
        <f t="shared" si="9"/>
        <v>-1.484414665809064E-2</v>
      </c>
      <c r="M96" s="2">
        <f t="shared" si="10"/>
        <v>-1.3363789603450204E-2</v>
      </c>
      <c r="N96" s="2">
        <f t="shared" si="11"/>
        <v>-1.3808865360542176E-2</v>
      </c>
    </row>
    <row r="97" spans="1:14" x14ac:dyDescent="0.25">
      <c r="A97" s="1">
        <v>42255</v>
      </c>
      <c r="B97" s="3">
        <v>112.30999799999999</v>
      </c>
      <c r="C97" s="3">
        <v>248.16999799999999</v>
      </c>
      <c r="D97" s="3">
        <v>66.379997000000003</v>
      </c>
      <c r="E97" s="3">
        <v>74.300003000000004</v>
      </c>
      <c r="F97" s="3">
        <v>38.900002000000001</v>
      </c>
      <c r="G97" s="2">
        <f t="shared" si="12"/>
        <v>2.7821003783865761E-2</v>
      </c>
      <c r="H97" s="2">
        <f t="shared" si="13"/>
        <v>2.5792606045336397E-2</v>
      </c>
      <c r="I97" s="2">
        <f t="shared" si="14"/>
        <v>3.8973204554284102E-2</v>
      </c>
      <c r="J97" s="2">
        <f t="shared" si="15"/>
        <v>1.6415937521639945E-2</v>
      </c>
      <c r="K97" s="2">
        <f t="shared" si="16"/>
        <v>9.8650571131879694E-3</v>
      </c>
      <c r="L97" s="2">
        <f t="shared" si="9"/>
        <v>2.3773561803662836E-2</v>
      </c>
      <c r="M97" s="2">
        <f t="shared" si="10"/>
        <v>3.2106292418582483E-2</v>
      </c>
      <c r="N97" s="2">
        <f t="shared" si="11"/>
        <v>3.3483172729911886E-2</v>
      </c>
    </row>
    <row r="98" spans="1:14" x14ac:dyDescent="0.25">
      <c r="A98" s="1">
        <v>42256</v>
      </c>
      <c r="B98" s="3">
        <v>110.150002</v>
      </c>
      <c r="C98" s="3">
        <v>248.91000399999999</v>
      </c>
      <c r="D98" s="3">
        <v>65.120002999999997</v>
      </c>
      <c r="E98" s="3">
        <v>72.959998999999996</v>
      </c>
      <c r="F98" s="3">
        <v>38.299999</v>
      </c>
      <c r="G98" s="2">
        <f t="shared" si="12"/>
        <v>-1.9232446251134183E-2</v>
      </c>
      <c r="H98" s="2">
        <f t="shared" si="13"/>
        <v>2.9818511744517107E-3</v>
      </c>
      <c r="I98" s="2">
        <f t="shared" si="14"/>
        <v>-1.8981531439358212E-2</v>
      </c>
      <c r="J98" s="2">
        <f t="shared" si="15"/>
        <v>-1.8035046378127473E-2</v>
      </c>
      <c r="K98" s="2">
        <f t="shared" si="16"/>
        <v>-1.5424240852224158E-2</v>
      </c>
      <c r="L98" s="2">
        <f t="shared" si="9"/>
        <v>-1.3738282749278463E-2</v>
      </c>
      <c r="M98" s="2">
        <f t="shared" si="10"/>
        <v>-1.3418868491080316E-2</v>
      </c>
      <c r="N98" s="2">
        <f t="shared" si="11"/>
        <v>-1.4047756927103054E-2</v>
      </c>
    </row>
    <row r="99" spans="1:14" x14ac:dyDescent="0.25">
      <c r="A99" s="1">
        <v>42257</v>
      </c>
      <c r="B99" s="3">
        <v>112.57</v>
      </c>
      <c r="C99" s="3">
        <v>248.479996</v>
      </c>
      <c r="D99" s="3">
        <v>64.120002999999997</v>
      </c>
      <c r="E99" s="3">
        <v>72.419998000000007</v>
      </c>
      <c r="F99" s="3">
        <v>38.419998</v>
      </c>
      <c r="G99" s="2">
        <f t="shared" si="12"/>
        <v>2.1970022297412184E-2</v>
      </c>
      <c r="H99" s="2">
        <f t="shared" si="13"/>
        <v>-1.7275641520618779E-3</v>
      </c>
      <c r="I99" s="2">
        <f t="shared" si="14"/>
        <v>-1.5356264648820783E-2</v>
      </c>
      <c r="J99" s="2">
        <f t="shared" si="15"/>
        <v>-7.4013295970575266E-3</v>
      </c>
      <c r="K99" s="2">
        <f t="shared" si="16"/>
        <v>3.1331332410740043E-3</v>
      </c>
      <c r="L99" s="2">
        <f t="shared" si="9"/>
        <v>1.2359942810920082E-4</v>
      </c>
      <c r="M99" s="2">
        <f t="shared" si="10"/>
        <v>-2.0286193651849766E-4</v>
      </c>
      <c r="N99" s="2">
        <f t="shared" si="11"/>
        <v>-3.9075280428847899E-3</v>
      </c>
    </row>
    <row r="100" spans="1:14" x14ac:dyDescent="0.25">
      <c r="A100" s="1">
        <v>42258</v>
      </c>
      <c r="B100" s="3">
        <v>114.209999</v>
      </c>
      <c r="C100" s="3">
        <v>250.240005</v>
      </c>
      <c r="D100" s="3">
        <v>64.650002000000001</v>
      </c>
      <c r="E100" s="3">
        <v>72.629997000000003</v>
      </c>
      <c r="F100" s="3">
        <v>38.130001</v>
      </c>
      <c r="G100" s="2">
        <f t="shared" si="12"/>
        <v>1.4568703917562376E-2</v>
      </c>
      <c r="H100" s="2">
        <f t="shared" si="13"/>
        <v>7.0831013696570633E-3</v>
      </c>
      <c r="I100" s="2">
        <f t="shared" si="14"/>
        <v>8.2657357330442327E-3</v>
      </c>
      <c r="J100" s="2">
        <f t="shared" si="15"/>
        <v>2.8997377216166687E-3</v>
      </c>
      <c r="K100" s="2">
        <f t="shared" si="16"/>
        <v>-7.5480743127576133E-3</v>
      </c>
      <c r="L100" s="2">
        <f t="shared" si="9"/>
        <v>5.0538408858245452E-3</v>
      </c>
      <c r="M100" s="2">
        <f t="shared" si="10"/>
        <v>9.9297431394195206E-3</v>
      </c>
      <c r="N100" s="2">
        <f t="shared" si="11"/>
        <v>9.4074466856076105E-3</v>
      </c>
    </row>
    <row r="101" spans="1:14" x14ac:dyDescent="0.25">
      <c r="A101" s="1">
        <v>42261</v>
      </c>
      <c r="B101" s="3">
        <v>115.30999799999999</v>
      </c>
      <c r="C101" s="3">
        <v>253.19000199999999</v>
      </c>
      <c r="D101" s="3">
        <v>64.279999000000004</v>
      </c>
      <c r="E101" s="3">
        <v>72.769997000000004</v>
      </c>
      <c r="F101" s="3">
        <v>38.099997999999999</v>
      </c>
      <c r="G101" s="2">
        <f t="shared" si="12"/>
        <v>9.6313721183027834E-3</v>
      </c>
      <c r="H101" s="2">
        <f t="shared" si="13"/>
        <v>1.178867064041178E-2</v>
      </c>
      <c r="I101" s="2">
        <f t="shared" si="14"/>
        <v>-5.7231707432893186E-3</v>
      </c>
      <c r="J101" s="2">
        <f t="shared" si="15"/>
        <v>1.9275782153755916E-3</v>
      </c>
      <c r="K101" s="2">
        <f t="shared" si="16"/>
        <v>-7.8686071893885323E-4</v>
      </c>
      <c r="L101" s="2">
        <f t="shared" si="9"/>
        <v>3.367517902372396E-3</v>
      </c>
      <c r="M101" s="2">
        <f t="shared" si="10"/>
        <v>3.5681097994261037E-3</v>
      </c>
      <c r="N101" s="2">
        <f t="shared" si="11"/>
        <v>1.6912338886115436E-3</v>
      </c>
    </row>
    <row r="102" spans="1:14" x14ac:dyDescent="0.25">
      <c r="A102" s="1">
        <v>42262</v>
      </c>
      <c r="B102" s="3">
        <v>116.279999</v>
      </c>
      <c r="C102" s="3">
        <v>253.570007</v>
      </c>
      <c r="D102" s="3">
        <v>64.319999999999993</v>
      </c>
      <c r="E102" s="3">
        <v>74.580001999999993</v>
      </c>
      <c r="F102" s="3">
        <v>38.5</v>
      </c>
      <c r="G102" s="2">
        <f t="shared" si="12"/>
        <v>8.4121153137128868E-3</v>
      </c>
      <c r="H102" s="2">
        <f t="shared" si="13"/>
        <v>1.500868900818686E-3</v>
      </c>
      <c r="I102" s="2">
        <f t="shared" si="14"/>
        <v>6.2229310240025093E-4</v>
      </c>
      <c r="J102" s="2">
        <f t="shared" si="15"/>
        <v>2.4872956913822408E-2</v>
      </c>
      <c r="K102" s="2">
        <f t="shared" si="16"/>
        <v>1.0498740708595244E-2</v>
      </c>
      <c r="L102" s="2">
        <f t="shared" si="9"/>
        <v>9.181394987869896E-3</v>
      </c>
      <c r="M102" s="2">
        <f t="shared" si="10"/>
        <v>3.2798818293894934E-3</v>
      </c>
      <c r="N102" s="2">
        <f t="shared" si="11"/>
        <v>2.5650050397725702E-3</v>
      </c>
    </row>
    <row r="103" spans="1:14" x14ac:dyDescent="0.25">
      <c r="A103" s="1">
        <v>42263</v>
      </c>
      <c r="B103" s="3">
        <v>116.410004</v>
      </c>
      <c r="C103" s="3">
        <v>262.25</v>
      </c>
      <c r="D103" s="3">
        <v>64.690002000000007</v>
      </c>
      <c r="E103" s="3">
        <v>75.639999000000003</v>
      </c>
      <c r="F103" s="3">
        <v>39.150002000000001</v>
      </c>
      <c r="G103" s="2">
        <f t="shared" si="12"/>
        <v>1.1180340653424992E-3</v>
      </c>
      <c r="H103" s="2">
        <f t="shared" si="13"/>
        <v>3.4231150216436967E-2</v>
      </c>
      <c r="I103" s="2">
        <f t="shared" si="14"/>
        <v>5.7525186567166653E-3</v>
      </c>
      <c r="J103" s="2">
        <f t="shared" si="15"/>
        <v>1.4212885110944429E-2</v>
      </c>
      <c r="K103" s="2">
        <f t="shared" si="16"/>
        <v>1.6883168831168804E-2</v>
      </c>
      <c r="L103" s="2">
        <f t="shared" si="9"/>
        <v>1.4439551376121875E-2</v>
      </c>
      <c r="M103" s="2">
        <f t="shared" si="10"/>
        <v>1.1620009246320335E-2</v>
      </c>
      <c r="N103" s="2">
        <f t="shared" si="11"/>
        <v>1.1185611722176154E-2</v>
      </c>
    </row>
    <row r="104" spans="1:14" x14ac:dyDescent="0.25">
      <c r="A104" s="1">
        <v>42264</v>
      </c>
      <c r="B104" s="3">
        <v>113.91999800000001</v>
      </c>
      <c r="C104" s="3">
        <v>262.07000699999998</v>
      </c>
      <c r="D104" s="3">
        <v>64.470000999999996</v>
      </c>
      <c r="E104" s="3">
        <v>74.059997999999993</v>
      </c>
      <c r="F104" s="3">
        <v>39.380001</v>
      </c>
      <c r="G104" s="2">
        <f t="shared" si="12"/>
        <v>-2.1389965762736329E-2</v>
      </c>
      <c r="H104" s="2">
        <f t="shared" si="13"/>
        <v>-6.8634127740718753E-4</v>
      </c>
      <c r="I104" s="2">
        <f t="shared" si="14"/>
        <v>-3.4008501035447392E-3</v>
      </c>
      <c r="J104" s="2">
        <f t="shared" si="15"/>
        <v>-2.0888432322692219E-2</v>
      </c>
      <c r="K104" s="2">
        <f t="shared" si="16"/>
        <v>5.8748145146965136E-3</v>
      </c>
      <c r="L104" s="2">
        <f t="shared" si="9"/>
        <v>-8.0981549903367932E-3</v>
      </c>
      <c r="M104" s="2">
        <f t="shared" si="10"/>
        <v>-8.3197654838618011E-3</v>
      </c>
      <c r="N104" s="2">
        <f t="shared" si="11"/>
        <v>-6.8095055941635625E-3</v>
      </c>
    </row>
    <row r="105" spans="1:14" x14ac:dyDescent="0.25">
      <c r="A105" s="1">
        <v>42265</v>
      </c>
      <c r="B105" s="3">
        <v>113.449997</v>
      </c>
      <c r="C105" s="3">
        <v>260.61999500000002</v>
      </c>
      <c r="D105" s="3">
        <v>63.34</v>
      </c>
      <c r="E105" s="3">
        <v>71.860000999999997</v>
      </c>
      <c r="F105" s="3">
        <v>38.979999999999997</v>
      </c>
      <c r="G105" s="2">
        <f t="shared" si="12"/>
        <v>-4.1257110977127587E-3</v>
      </c>
      <c r="H105" s="2">
        <f t="shared" si="13"/>
        <v>-5.5329185380605939E-3</v>
      </c>
      <c r="I105" s="2">
        <f t="shared" si="14"/>
        <v>-1.7527547424731615E-2</v>
      </c>
      <c r="J105" s="2">
        <f t="shared" si="15"/>
        <v>-2.9705604366880967E-2</v>
      </c>
      <c r="K105" s="2">
        <f t="shared" si="16"/>
        <v>-1.0157465460704396E-2</v>
      </c>
      <c r="L105" s="2">
        <f t="shared" si="9"/>
        <v>-1.3409849377618065E-2</v>
      </c>
      <c r="M105" s="2">
        <f t="shared" si="10"/>
        <v>-1.0262912044045332E-2</v>
      </c>
      <c r="N105" s="2">
        <f t="shared" si="11"/>
        <v>-1.1803564867342338E-2</v>
      </c>
    </row>
    <row r="106" spans="1:14" x14ac:dyDescent="0.25">
      <c r="A106" s="1">
        <v>42268</v>
      </c>
      <c r="B106" s="3">
        <v>115.209999</v>
      </c>
      <c r="C106" s="3">
        <v>264.20001200000002</v>
      </c>
      <c r="D106" s="3">
        <v>63.720001000000003</v>
      </c>
      <c r="E106" s="3">
        <v>72.160004000000001</v>
      </c>
      <c r="F106" s="3">
        <v>39.189999</v>
      </c>
      <c r="G106" s="2">
        <f t="shared" si="12"/>
        <v>1.5513460084093156E-2</v>
      </c>
      <c r="H106" s="2">
        <f t="shared" si="13"/>
        <v>1.3736540053268076E-2</v>
      </c>
      <c r="I106" s="2">
        <f t="shared" si="14"/>
        <v>5.9993842753394144E-3</v>
      </c>
      <c r="J106" s="2">
        <f t="shared" si="15"/>
        <v>4.1748259925573628E-3</v>
      </c>
      <c r="K106" s="2">
        <f t="shared" si="16"/>
        <v>5.3873524884557877E-3</v>
      </c>
      <c r="L106" s="2">
        <f t="shared" si="9"/>
        <v>8.9623125787427604E-3</v>
      </c>
      <c r="M106" s="2">
        <f t="shared" si="10"/>
        <v>1.0956808514396323E-2</v>
      </c>
      <c r="N106" s="2">
        <f t="shared" si="11"/>
        <v>9.8861469853406478E-3</v>
      </c>
    </row>
    <row r="107" spans="1:14" x14ac:dyDescent="0.25">
      <c r="A107" s="1">
        <v>42269</v>
      </c>
      <c r="B107" s="3">
        <v>113.400002</v>
      </c>
      <c r="C107" s="3">
        <v>260.94000199999999</v>
      </c>
      <c r="D107" s="3">
        <v>63.59</v>
      </c>
      <c r="E107" s="3">
        <v>71.680000000000007</v>
      </c>
      <c r="F107" s="3">
        <v>38.790000999999997</v>
      </c>
      <c r="G107" s="2">
        <f t="shared" si="12"/>
        <v>-1.5710415898883889E-2</v>
      </c>
      <c r="H107" s="2">
        <f t="shared" si="13"/>
        <v>-1.233917430707776E-2</v>
      </c>
      <c r="I107" s="2">
        <f t="shared" si="14"/>
        <v>-2.0401914306310553E-3</v>
      </c>
      <c r="J107" s="2">
        <f t="shared" si="15"/>
        <v>-6.6519397643047817E-3</v>
      </c>
      <c r="K107" s="2">
        <f t="shared" si="16"/>
        <v>-1.0206634605936182E-2</v>
      </c>
      <c r="L107" s="2">
        <f t="shared" si="9"/>
        <v>-9.3896712013667345E-3</v>
      </c>
      <c r="M107" s="2">
        <f t="shared" si="10"/>
        <v>-8.9531123484888897E-3</v>
      </c>
      <c r="N107" s="2">
        <f t="shared" si="11"/>
        <v>-7.4389919664923339E-3</v>
      </c>
    </row>
    <row r="108" spans="1:14" x14ac:dyDescent="0.25">
      <c r="A108" s="1">
        <v>42270</v>
      </c>
      <c r="B108" s="3">
        <v>114.32</v>
      </c>
      <c r="C108" s="3">
        <v>261.05999800000001</v>
      </c>
      <c r="D108" s="3">
        <v>63.720001000000003</v>
      </c>
      <c r="E108" s="3">
        <v>70.199996999999996</v>
      </c>
      <c r="F108" s="3">
        <v>38.759998000000003</v>
      </c>
      <c r="G108" s="2">
        <f t="shared" si="12"/>
        <v>8.1128569997732658E-3</v>
      </c>
      <c r="H108" s="2">
        <f t="shared" si="13"/>
        <v>4.5986050080593088E-4</v>
      </c>
      <c r="I108" s="2">
        <f t="shared" si="14"/>
        <v>2.0443623211197082E-3</v>
      </c>
      <c r="J108" s="2">
        <f t="shared" si="15"/>
        <v>-2.0647363281250164E-2</v>
      </c>
      <c r="K108" s="2">
        <f t="shared" si="16"/>
        <v>-7.7347252453008331E-4</v>
      </c>
      <c r="L108" s="2">
        <f t="shared" si="9"/>
        <v>-2.1607511968162684E-3</v>
      </c>
      <c r="M108" s="2">
        <f t="shared" si="10"/>
        <v>3.5319542255632529E-3</v>
      </c>
      <c r="N108" s="2">
        <f t="shared" si="11"/>
        <v>3.042304450980846E-3</v>
      </c>
    </row>
    <row r="109" spans="1:14" x14ac:dyDescent="0.25">
      <c r="A109" s="1">
        <v>42271</v>
      </c>
      <c r="B109" s="3">
        <v>115</v>
      </c>
      <c r="C109" s="3">
        <v>263.11999500000002</v>
      </c>
      <c r="D109" s="3">
        <v>63.830002</v>
      </c>
      <c r="E109" s="3">
        <v>65.800003000000004</v>
      </c>
      <c r="F109" s="3">
        <v>39.150002000000001</v>
      </c>
      <c r="G109" s="2">
        <f t="shared" si="12"/>
        <v>5.9482155353394184E-3</v>
      </c>
      <c r="H109" s="2">
        <f t="shared" si="13"/>
        <v>7.8908948739055962E-3</v>
      </c>
      <c r="I109" s="2">
        <f t="shared" si="14"/>
        <v>1.7263182403277622E-3</v>
      </c>
      <c r="J109" s="2">
        <f t="shared" si="15"/>
        <v>-6.2677979886523238E-2</v>
      </c>
      <c r="K109" s="2">
        <f t="shared" si="16"/>
        <v>1.0062023223014638E-2</v>
      </c>
      <c r="L109" s="2">
        <f t="shared" si="9"/>
        <v>-7.4101056027871658E-3</v>
      </c>
      <c r="M109" s="2">
        <f t="shared" si="10"/>
        <v>4.6276586443892839E-3</v>
      </c>
      <c r="N109" s="2">
        <f t="shared" si="11"/>
        <v>4.0715869719819267E-3</v>
      </c>
    </row>
    <row r="110" spans="1:14" x14ac:dyDescent="0.25">
      <c r="A110" s="1">
        <v>42272</v>
      </c>
      <c r="B110" s="3">
        <v>114.709999</v>
      </c>
      <c r="C110" s="3">
        <v>256.91000400000001</v>
      </c>
      <c r="D110" s="3">
        <v>63.779998999999997</v>
      </c>
      <c r="E110" s="3">
        <v>64.980002999999996</v>
      </c>
      <c r="F110" s="3">
        <v>39.619999</v>
      </c>
      <c r="G110" s="2">
        <f t="shared" si="12"/>
        <v>-2.5217478260869397E-3</v>
      </c>
      <c r="H110" s="2">
        <f t="shared" si="13"/>
        <v>-2.3601364844963668E-2</v>
      </c>
      <c r="I110" s="2">
        <f t="shared" si="14"/>
        <v>-7.8337769752856445E-4</v>
      </c>
      <c r="J110" s="2">
        <f t="shared" si="15"/>
        <v>-1.2462005510850971E-2</v>
      </c>
      <c r="K110" s="2">
        <f t="shared" si="16"/>
        <v>1.2005031315196257E-2</v>
      </c>
      <c r="L110" s="2">
        <f t="shared" si="9"/>
        <v>-5.4726929128467777E-3</v>
      </c>
      <c r="M110" s="2">
        <f t="shared" si="10"/>
        <v>-7.1865777146190189E-3</v>
      </c>
      <c r="N110" s="2">
        <f t="shared" si="11"/>
        <v>-6.3564486671447125E-3</v>
      </c>
    </row>
    <row r="111" spans="1:14" x14ac:dyDescent="0.25">
      <c r="A111" s="1">
        <v>42275</v>
      </c>
      <c r="B111" s="3">
        <v>112.44000200000001</v>
      </c>
      <c r="C111" s="3">
        <v>248.429993</v>
      </c>
      <c r="D111" s="3">
        <v>63.66</v>
      </c>
      <c r="E111" s="3">
        <v>63.790000999999997</v>
      </c>
      <c r="F111" s="3">
        <v>39.529998999999997</v>
      </c>
      <c r="G111" s="2">
        <f t="shared" si="12"/>
        <v>-1.9789007233798284E-2</v>
      </c>
      <c r="H111" s="2">
        <f t="shared" si="13"/>
        <v>-3.3007710357592868E-2</v>
      </c>
      <c r="I111" s="2">
        <f t="shared" si="14"/>
        <v>-1.8814518952877668E-3</v>
      </c>
      <c r="J111" s="2">
        <f t="shared" si="15"/>
        <v>-1.8313357110802175E-2</v>
      </c>
      <c r="K111" s="2">
        <f t="shared" si="16"/>
        <v>-2.2715800674302233E-3</v>
      </c>
      <c r="L111" s="2">
        <f t="shared" si="9"/>
        <v>-1.5052621332982265E-2</v>
      </c>
      <c r="M111" s="2">
        <f t="shared" si="10"/>
        <v>-1.5466446963860504E-2</v>
      </c>
      <c r="N111" s="2">
        <f t="shared" si="11"/>
        <v>-1.2960233383430986E-2</v>
      </c>
    </row>
    <row r="112" spans="1:14" x14ac:dyDescent="0.25">
      <c r="A112" s="1">
        <v>42276</v>
      </c>
      <c r="B112" s="3">
        <v>109.05999799999999</v>
      </c>
      <c r="C112" s="3">
        <v>246.64999399999999</v>
      </c>
      <c r="D112" s="3">
        <v>63.779998999999997</v>
      </c>
      <c r="E112" s="3">
        <v>64.309997999999993</v>
      </c>
      <c r="F112" s="3">
        <v>39.659999999999997</v>
      </c>
      <c r="G112" s="2">
        <f t="shared" si="12"/>
        <v>-3.0060511738518203E-2</v>
      </c>
      <c r="H112" s="2">
        <f t="shared" si="13"/>
        <v>-7.1649923525940462E-3</v>
      </c>
      <c r="I112" s="2">
        <f t="shared" si="14"/>
        <v>1.8849984291549049E-3</v>
      </c>
      <c r="J112" s="2">
        <f t="shared" si="15"/>
        <v>8.1517007657672114E-3</v>
      </c>
      <c r="K112" s="2">
        <f t="shared" si="16"/>
        <v>3.2886669185092643E-3</v>
      </c>
      <c r="L112" s="2">
        <f t="shared" si="9"/>
        <v>-4.7800275955361743E-3</v>
      </c>
      <c r="M112" s="2">
        <f t="shared" si="10"/>
        <v>-1.041257665553E-2</v>
      </c>
      <c r="N112" s="2">
        <f t="shared" si="11"/>
        <v>-7.3194477923970861E-3</v>
      </c>
    </row>
    <row r="113" spans="1:14" x14ac:dyDescent="0.25">
      <c r="A113" s="1">
        <v>42277</v>
      </c>
      <c r="B113" s="3">
        <v>110.300003</v>
      </c>
      <c r="C113" s="3">
        <v>248.39999399999999</v>
      </c>
      <c r="D113" s="3">
        <v>64.839995999999999</v>
      </c>
      <c r="E113" s="3">
        <v>65.360000999999997</v>
      </c>
      <c r="F113" s="3">
        <v>40.119999</v>
      </c>
      <c r="G113" s="2">
        <f t="shared" si="12"/>
        <v>1.1369934189802589E-2</v>
      </c>
      <c r="H113" s="2">
        <f t="shared" si="13"/>
        <v>7.095074164080506E-3</v>
      </c>
      <c r="I113" s="2">
        <f t="shared" si="14"/>
        <v>1.6619583201937793E-2</v>
      </c>
      <c r="J113" s="2">
        <f t="shared" si="15"/>
        <v>1.6327212449921191E-2</v>
      </c>
      <c r="K113" s="2">
        <f t="shared" si="16"/>
        <v>1.1598562783661226E-2</v>
      </c>
      <c r="L113" s="2">
        <f t="shared" si="9"/>
        <v>1.2602073357880661E-2</v>
      </c>
      <c r="M113" s="2">
        <f t="shared" si="10"/>
        <v>1.2534431402287688E-2</v>
      </c>
      <c r="N113" s="2">
        <f t="shared" si="11"/>
        <v>1.3280985216501104E-2</v>
      </c>
    </row>
    <row r="114" spans="1:14" x14ac:dyDescent="0.25">
      <c r="A114" s="1">
        <v>42278</v>
      </c>
      <c r="B114" s="3">
        <v>109.58000199999999</v>
      </c>
      <c r="C114" s="3">
        <v>239.88000500000001</v>
      </c>
      <c r="D114" s="3">
        <v>64.269997000000004</v>
      </c>
      <c r="E114" s="3">
        <v>64.389999000000003</v>
      </c>
      <c r="F114" s="3">
        <v>39.799999</v>
      </c>
      <c r="G114" s="2">
        <f t="shared" si="12"/>
        <v>-6.5276607472078974E-3</v>
      </c>
      <c r="H114" s="2">
        <f t="shared" si="13"/>
        <v>-3.4299473453288321E-2</v>
      </c>
      <c r="I114" s="2">
        <f t="shared" si="14"/>
        <v>-8.7908549531680036E-3</v>
      </c>
      <c r="J114" s="2">
        <f t="shared" si="15"/>
        <v>-1.4840911645640831E-2</v>
      </c>
      <c r="K114" s="2">
        <f t="shared" si="16"/>
        <v>-7.9760719834514049E-3</v>
      </c>
      <c r="L114" s="2">
        <f t="shared" si="9"/>
        <v>-1.4486994556551292E-2</v>
      </c>
      <c r="M114" s="2">
        <f t="shared" si="10"/>
        <v>-1.4635841391962423E-2</v>
      </c>
      <c r="N114" s="2">
        <f t="shared" si="11"/>
        <v>-1.4079799389517672E-2</v>
      </c>
    </row>
    <row r="115" spans="1:14" x14ac:dyDescent="0.25">
      <c r="A115" s="1">
        <v>42279</v>
      </c>
      <c r="B115" s="3">
        <v>110.379997</v>
      </c>
      <c r="C115" s="3">
        <v>247.570007</v>
      </c>
      <c r="D115" s="3">
        <v>64.980002999999996</v>
      </c>
      <c r="E115" s="3">
        <v>65.699996999999996</v>
      </c>
      <c r="F115" s="3">
        <v>40.389999000000003</v>
      </c>
      <c r="G115" s="2">
        <f t="shared" si="12"/>
        <v>7.3005565376793591E-3</v>
      </c>
      <c r="H115" s="2">
        <f t="shared" si="13"/>
        <v>3.205770318372303E-2</v>
      </c>
      <c r="I115" s="2">
        <f t="shared" si="14"/>
        <v>1.1047238729449349E-2</v>
      </c>
      <c r="J115" s="2">
        <f t="shared" si="15"/>
        <v>2.0344743288472467E-2</v>
      </c>
      <c r="K115" s="2">
        <f t="shared" si="16"/>
        <v>1.482412097548047E-2</v>
      </c>
      <c r="L115" s="2">
        <f t="shared" si="9"/>
        <v>1.7114872542960936E-2</v>
      </c>
      <c r="M115" s="2">
        <f t="shared" si="10"/>
        <v>1.5273798711712055E-2</v>
      </c>
      <c r="N115" s="2">
        <f t="shared" si="11"/>
        <v>1.4982279441349104E-2</v>
      </c>
    </row>
    <row r="116" spans="1:14" x14ac:dyDescent="0.25">
      <c r="A116" s="1">
        <v>42282</v>
      </c>
      <c r="B116" s="3">
        <v>110.779999</v>
      </c>
      <c r="C116" s="3">
        <v>246.14999399999999</v>
      </c>
      <c r="D116" s="3">
        <v>65.870002999999997</v>
      </c>
      <c r="E116" s="3">
        <v>69.180000000000007</v>
      </c>
      <c r="F116" s="3">
        <v>41.009998000000003</v>
      </c>
      <c r="G116" s="2">
        <f t="shared" si="12"/>
        <v>3.6238631171552349E-3</v>
      </c>
      <c r="H116" s="2">
        <f t="shared" si="13"/>
        <v>-5.7358038528472211E-3</v>
      </c>
      <c r="I116" s="2">
        <f t="shared" si="14"/>
        <v>1.369652137442956E-2</v>
      </c>
      <c r="J116" s="2">
        <f t="shared" si="15"/>
        <v>5.2968084610415023E-2</v>
      </c>
      <c r="K116" s="2">
        <f t="shared" si="16"/>
        <v>1.5350309862597333E-2</v>
      </c>
      <c r="L116" s="2">
        <f t="shared" si="9"/>
        <v>1.5980595022349987E-2</v>
      </c>
      <c r="M116" s="2">
        <f t="shared" si="10"/>
        <v>5.5609650817297802E-3</v>
      </c>
      <c r="N116" s="2">
        <f t="shared" si="11"/>
        <v>7.0277087448829276E-3</v>
      </c>
    </row>
    <row r="117" spans="1:14" x14ac:dyDescent="0.25">
      <c r="A117" s="1">
        <v>42283</v>
      </c>
      <c r="B117" s="3">
        <v>111.30999799999999</v>
      </c>
      <c r="C117" s="3">
        <v>241.46000699999999</v>
      </c>
      <c r="D117" s="3">
        <v>65.680000000000007</v>
      </c>
      <c r="E117" s="3">
        <v>70.819999999999993</v>
      </c>
      <c r="F117" s="3">
        <v>40.959999000000003</v>
      </c>
      <c r="G117" s="2">
        <f t="shared" si="12"/>
        <v>4.78424810240341E-3</v>
      </c>
      <c r="H117" s="2">
        <f t="shared" si="13"/>
        <v>-1.9053370360837762E-2</v>
      </c>
      <c r="I117" s="2">
        <f t="shared" si="14"/>
        <v>-2.8845148223234363E-3</v>
      </c>
      <c r="J117" s="2">
        <f t="shared" si="15"/>
        <v>2.3706273489447538E-2</v>
      </c>
      <c r="K117" s="2">
        <f t="shared" si="16"/>
        <v>-1.2191905008139825E-3</v>
      </c>
      <c r="L117" s="2">
        <f t="shared" si="9"/>
        <v>1.0666891815751534E-3</v>
      </c>
      <c r="M117" s="2">
        <f t="shared" si="10"/>
        <v>-4.6431217707564813E-3</v>
      </c>
      <c r="N117" s="2">
        <f t="shared" si="11"/>
        <v>-4.8419445397660469E-3</v>
      </c>
    </row>
    <row r="118" spans="1:14" x14ac:dyDescent="0.25">
      <c r="A118" s="1">
        <v>42284</v>
      </c>
      <c r="B118" s="3">
        <v>110.779999</v>
      </c>
      <c r="C118" s="3">
        <v>231.96000699999999</v>
      </c>
      <c r="D118" s="3">
        <v>66.360000999999997</v>
      </c>
      <c r="E118" s="3">
        <v>70.379997000000003</v>
      </c>
      <c r="F118" s="3">
        <v>41.52</v>
      </c>
      <c r="G118" s="2">
        <f t="shared" si="12"/>
        <v>-4.7614680578826896E-3</v>
      </c>
      <c r="H118" s="2">
        <f t="shared" si="13"/>
        <v>-3.9343989582506733E-2</v>
      </c>
      <c r="I118" s="2">
        <f t="shared" si="14"/>
        <v>1.0353242996345768E-2</v>
      </c>
      <c r="J118" s="2">
        <f t="shared" si="15"/>
        <v>-6.212976560293515E-3</v>
      </c>
      <c r="K118" s="2">
        <f t="shared" si="16"/>
        <v>1.3671899747849103E-2</v>
      </c>
      <c r="L118" s="2">
        <f t="shared" si="9"/>
        <v>-5.2586582912976139E-3</v>
      </c>
      <c r="M118" s="2">
        <f t="shared" si="10"/>
        <v>-7.1295448658045962E-3</v>
      </c>
      <c r="N118" s="2">
        <f t="shared" si="11"/>
        <v>-4.3197822580676318E-3</v>
      </c>
    </row>
    <row r="119" spans="1:14" x14ac:dyDescent="0.25">
      <c r="A119" s="1">
        <v>42285</v>
      </c>
      <c r="B119" s="3">
        <v>109.5</v>
      </c>
      <c r="C119" s="3">
        <v>226.720001</v>
      </c>
      <c r="D119" s="3">
        <v>66.879997000000003</v>
      </c>
      <c r="E119" s="3">
        <v>71.839995999999999</v>
      </c>
      <c r="F119" s="3">
        <v>41.98</v>
      </c>
      <c r="G119" s="2">
        <f t="shared" si="12"/>
        <v>-1.1554423285380255E-2</v>
      </c>
      <c r="H119" s="2">
        <f t="shared" si="13"/>
        <v>-2.2590126926492093E-2</v>
      </c>
      <c r="I119" s="2">
        <f t="shared" si="14"/>
        <v>7.8359854153711161E-3</v>
      </c>
      <c r="J119" s="2">
        <f t="shared" si="15"/>
        <v>2.0744516371604682E-2</v>
      </c>
      <c r="K119" s="2">
        <f t="shared" si="16"/>
        <v>1.107899807321755E-2</v>
      </c>
      <c r="L119" s="2">
        <f t="shared" si="9"/>
        <v>1.1029899296641989E-3</v>
      </c>
      <c r="M119" s="2">
        <f t="shared" si="10"/>
        <v>-6.0321250620232903E-3</v>
      </c>
      <c r="N119" s="2">
        <f t="shared" si="11"/>
        <v>-3.4155417512422293E-3</v>
      </c>
    </row>
    <row r="120" spans="1:14" x14ac:dyDescent="0.25">
      <c r="A120" s="1">
        <v>42286</v>
      </c>
      <c r="B120" s="3">
        <v>112.120003</v>
      </c>
      <c r="C120" s="3">
        <v>220.69000199999999</v>
      </c>
      <c r="D120" s="3">
        <v>66.690002000000007</v>
      </c>
      <c r="E120" s="3">
        <v>71.300003000000004</v>
      </c>
      <c r="F120" s="3">
        <v>42.02</v>
      </c>
      <c r="G120" s="2">
        <f t="shared" si="12"/>
        <v>2.3926968036529717E-2</v>
      </c>
      <c r="H120" s="2">
        <f t="shared" si="13"/>
        <v>-2.6596678605342872E-2</v>
      </c>
      <c r="I120" s="2">
        <f t="shared" si="14"/>
        <v>-2.8408344575732158E-3</v>
      </c>
      <c r="J120" s="2">
        <f t="shared" si="15"/>
        <v>-7.5166067659580005E-3</v>
      </c>
      <c r="K120" s="2">
        <f t="shared" si="16"/>
        <v>9.5283468318263509E-4</v>
      </c>
      <c r="L120" s="2">
        <f t="shared" si="9"/>
        <v>-2.4148634218323466E-3</v>
      </c>
      <c r="M120" s="2">
        <f t="shared" si="10"/>
        <v>-5.8544443676436194E-4</v>
      </c>
      <c r="N120" s="2">
        <f t="shared" si="11"/>
        <v>-2.2482362475339285E-3</v>
      </c>
    </row>
    <row r="121" spans="1:14" x14ac:dyDescent="0.25">
      <c r="A121" s="1">
        <v>42289</v>
      </c>
      <c r="B121" s="3">
        <v>111.599998</v>
      </c>
      <c r="C121" s="3">
        <v>215.58000200000001</v>
      </c>
      <c r="D121" s="3">
        <v>66.930000000000007</v>
      </c>
      <c r="E121" s="3">
        <v>70.5</v>
      </c>
      <c r="F121" s="3">
        <v>42</v>
      </c>
      <c r="G121" s="2">
        <f t="shared" si="12"/>
        <v>-4.6379324481465867E-3</v>
      </c>
      <c r="H121" s="2">
        <f t="shared" si="13"/>
        <v>-2.3154651111018554E-2</v>
      </c>
      <c r="I121" s="2">
        <f t="shared" si="14"/>
        <v>3.5987103434185208E-3</v>
      </c>
      <c r="J121" s="2">
        <f t="shared" si="15"/>
        <v>-1.1220237957072832E-2</v>
      </c>
      <c r="K121" s="2">
        <f t="shared" si="16"/>
        <v>-4.759638267491928E-4</v>
      </c>
      <c r="L121" s="2">
        <f t="shared" si="9"/>
        <v>-7.178014999913729E-3</v>
      </c>
      <c r="M121" s="2">
        <f t="shared" si="10"/>
        <v>-5.8439612041442648E-3</v>
      </c>
      <c r="N121" s="2">
        <f t="shared" si="11"/>
        <v>-4.3225486882927447E-3</v>
      </c>
    </row>
    <row r="122" spans="1:14" x14ac:dyDescent="0.25">
      <c r="A122" s="1">
        <v>42290</v>
      </c>
      <c r="B122" s="3">
        <v>111.790001</v>
      </c>
      <c r="C122" s="3">
        <v>219.25</v>
      </c>
      <c r="D122" s="3">
        <v>66.730002999999996</v>
      </c>
      <c r="E122" s="3">
        <v>70.169998000000007</v>
      </c>
      <c r="F122" s="3">
        <v>41.650002000000001</v>
      </c>
      <c r="G122" s="2">
        <f t="shared" si="12"/>
        <v>1.702535872805333E-3</v>
      </c>
      <c r="H122" s="2">
        <f t="shared" si="13"/>
        <v>1.702383322178469E-2</v>
      </c>
      <c r="I122" s="2">
        <f t="shared" si="14"/>
        <v>-2.9881518003885832E-3</v>
      </c>
      <c r="J122" s="2">
        <f t="shared" si="15"/>
        <v>-4.6808794326239633E-3</v>
      </c>
      <c r="K122" s="2">
        <f t="shared" si="16"/>
        <v>-8.3332857142857097E-3</v>
      </c>
      <c r="L122" s="2">
        <f t="shared" si="9"/>
        <v>5.4481042945835317E-4</v>
      </c>
      <c r="M122" s="2">
        <f t="shared" si="10"/>
        <v>3.6160614550583441E-3</v>
      </c>
      <c r="N122" s="2">
        <f t="shared" si="11"/>
        <v>2.6080473934057611E-3</v>
      </c>
    </row>
    <row r="123" spans="1:14" x14ac:dyDescent="0.25">
      <c r="A123" s="1">
        <v>42291</v>
      </c>
      <c r="B123" s="3">
        <v>110.209999</v>
      </c>
      <c r="C123" s="3">
        <v>216.88000500000001</v>
      </c>
      <c r="D123" s="3">
        <v>60.029998999999997</v>
      </c>
      <c r="E123" s="3">
        <v>70.709998999999996</v>
      </c>
      <c r="F123" s="3">
        <v>41.68</v>
      </c>
      <c r="G123" s="2">
        <f t="shared" si="12"/>
        <v>-1.4133661202847758E-2</v>
      </c>
      <c r="H123" s="2">
        <f t="shared" si="13"/>
        <v>-1.0809555302166429E-2</v>
      </c>
      <c r="I123" s="2">
        <f t="shared" si="14"/>
        <v>-0.10040467104429773</v>
      </c>
      <c r="J123" s="2">
        <f t="shared" si="15"/>
        <v>7.6956108791679245E-3</v>
      </c>
      <c r="K123" s="2">
        <f t="shared" si="16"/>
        <v>7.2024006145299246E-4</v>
      </c>
      <c r="L123" s="2">
        <f t="shared" si="9"/>
        <v>-2.3386407321738203E-2</v>
      </c>
      <c r="M123" s="2">
        <f t="shared" si="10"/>
        <v>-5.0460058483126125E-2</v>
      </c>
      <c r="N123" s="2">
        <f t="shared" si="11"/>
        <v>-6.0744698176181791E-2</v>
      </c>
    </row>
    <row r="124" spans="1:14" x14ac:dyDescent="0.25">
      <c r="A124" s="1">
        <v>42292</v>
      </c>
      <c r="B124" s="3">
        <v>111.860001</v>
      </c>
      <c r="C124" s="3">
        <v>221.30999800000001</v>
      </c>
      <c r="D124" s="3">
        <v>59.330002</v>
      </c>
      <c r="E124" s="3">
        <v>70.830001999999993</v>
      </c>
      <c r="F124" s="3">
        <v>41.919998</v>
      </c>
      <c r="G124" s="2">
        <f t="shared" si="12"/>
        <v>1.4971436484633394E-2</v>
      </c>
      <c r="H124" s="2">
        <f t="shared" si="13"/>
        <v>2.0426009304084891E-2</v>
      </c>
      <c r="I124" s="2">
        <f t="shared" si="14"/>
        <v>-1.1660786467779127E-2</v>
      </c>
      <c r="J124" s="2">
        <f t="shared" si="15"/>
        <v>1.6971150006661606E-3</v>
      </c>
      <c r="K124" s="2">
        <f t="shared" si="16"/>
        <v>5.7581094049903303E-3</v>
      </c>
      <c r="L124" s="2">
        <f t="shared" si="9"/>
        <v>6.2383767453191314E-3</v>
      </c>
      <c r="M124" s="2">
        <f t="shared" si="10"/>
        <v>4.8947015008569414E-3</v>
      </c>
      <c r="N124" s="2">
        <f t="shared" si="11"/>
        <v>1.5885156590457472E-3</v>
      </c>
    </row>
    <row r="125" spans="1:14" x14ac:dyDescent="0.25">
      <c r="A125" s="1">
        <v>42293</v>
      </c>
      <c r="B125" s="3">
        <v>111.040001</v>
      </c>
      <c r="C125" s="3">
        <v>227.009995</v>
      </c>
      <c r="D125" s="3">
        <v>58.889999000000003</v>
      </c>
      <c r="E125" s="3">
        <v>69.680000000000007</v>
      </c>
      <c r="F125" s="3">
        <v>42.02</v>
      </c>
      <c r="G125" s="2">
        <f t="shared" si="12"/>
        <v>-7.3305917456588654E-3</v>
      </c>
      <c r="H125" s="2">
        <f t="shared" si="13"/>
        <v>2.5755713937514857E-2</v>
      </c>
      <c r="I125" s="2">
        <f t="shared" si="14"/>
        <v>-7.4161972891892969E-3</v>
      </c>
      <c r="J125" s="2">
        <f t="shared" si="15"/>
        <v>-1.6236085945613654E-2</v>
      </c>
      <c r="K125" s="2">
        <f t="shared" si="16"/>
        <v>2.3855440069440181E-3</v>
      </c>
      <c r="L125" s="2">
        <f t="shared" si="9"/>
        <v>-5.6832340720058849E-4</v>
      </c>
      <c r="M125" s="2">
        <f t="shared" si="10"/>
        <v>1.1302840326916372E-3</v>
      </c>
      <c r="N125" s="2">
        <f t="shared" si="11"/>
        <v>1.3937568963274822E-4</v>
      </c>
    </row>
    <row r="126" spans="1:14" x14ac:dyDescent="0.25">
      <c r="A126" s="1">
        <v>42296</v>
      </c>
      <c r="B126" s="3">
        <v>111.730003</v>
      </c>
      <c r="C126" s="3">
        <v>228.10000600000001</v>
      </c>
      <c r="D126" s="3">
        <v>58.849997999999999</v>
      </c>
      <c r="E126" s="3">
        <v>69.269997000000004</v>
      </c>
      <c r="F126" s="3">
        <v>41.990001999999997</v>
      </c>
      <c r="G126" s="2">
        <f t="shared" si="12"/>
        <v>6.2139949008104267E-3</v>
      </c>
      <c r="H126" s="2">
        <f t="shared" si="13"/>
        <v>4.8015991542575964E-3</v>
      </c>
      <c r="I126" s="2">
        <f t="shared" si="14"/>
        <v>-6.7924945965791572E-4</v>
      </c>
      <c r="J126" s="2">
        <f t="shared" si="15"/>
        <v>-5.8840843857634884E-3</v>
      </c>
      <c r="K126" s="2">
        <f t="shared" si="16"/>
        <v>-7.1389814374123173E-4</v>
      </c>
      <c r="L126" s="2">
        <f t="shared" si="9"/>
        <v>7.4767241318107747E-4</v>
      </c>
      <c r="M126" s="2">
        <f t="shared" si="10"/>
        <v>2.8804641219266932E-3</v>
      </c>
      <c r="N126" s="2">
        <f t="shared" si="11"/>
        <v>2.1084408087810205E-3</v>
      </c>
    </row>
    <row r="127" spans="1:14" x14ac:dyDescent="0.25">
      <c r="A127" s="1">
        <v>42297</v>
      </c>
      <c r="B127" s="3">
        <v>113.769997</v>
      </c>
      <c r="C127" s="3">
        <v>213.029999</v>
      </c>
      <c r="D127" s="3">
        <v>58.75</v>
      </c>
      <c r="E127" s="3">
        <v>70.269997000000004</v>
      </c>
      <c r="F127" s="3">
        <v>42.290000999999997</v>
      </c>
      <c r="G127" s="2">
        <f t="shared" si="12"/>
        <v>1.8258247070842781E-2</v>
      </c>
      <c r="H127" s="2">
        <f t="shared" si="13"/>
        <v>-6.6067543198574108E-2</v>
      </c>
      <c r="I127" s="2">
        <f t="shared" si="14"/>
        <v>-1.6992014171350878E-3</v>
      </c>
      <c r="J127" s="2">
        <f t="shared" si="15"/>
        <v>1.4436264520121256E-2</v>
      </c>
      <c r="K127" s="2">
        <f t="shared" si="16"/>
        <v>7.1445340726585815E-3</v>
      </c>
      <c r="L127" s="2">
        <f t="shared" si="9"/>
        <v>-5.5855397904173145E-3</v>
      </c>
      <c r="M127" s="2">
        <f t="shared" si="10"/>
        <v>-1.2000734909974246E-2</v>
      </c>
      <c r="N127" s="2">
        <f t="shared" si="11"/>
        <v>-1.1857400807870636E-2</v>
      </c>
    </row>
    <row r="128" spans="1:14" x14ac:dyDescent="0.25">
      <c r="A128" s="1">
        <v>42298</v>
      </c>
      <c r="B128" s="3">
        <v>113.760002</v>
      </c>
      <c r="C128" s="3">
        <v>210.08999600000001</v>
      </c>
      <c r="D128" s="3">
        <v>58.639999000000003</v>
      </c>
      <c r="E128" s="3">
        <v>69.669998000000007</v>
      </c>
      <c r="F128" s="3">
        <v>42.189999</v>
      </c>
      <c r="G128" s="2">
        <f t="shared" si="12"/>
        <v>-8.7852687558731546E-5</v>
      </c>
      <c r="H128" s="2">
        <f t="shared" si="13"/>
        <v>-1.3800887263769823E-2</v>
      </c>
      <c r="I128" s="2">
        <f t="shared" si="14"/>
        <v>-1.8723574468084703E-3</v>
      </c>
      <c r="J128" s="2">
        <f t="shared" si="15"/>
        <v>-8.5384805125293672E-3</v>
      </c>
      <c r="K128" s="2">
        <f t="shared" si="16"/>
        <v>-2.3646724434931432E-3</v>
      </c>
      <c r="L128" s="2">
        <f t="shared" si="9"/>
        <v>-5.3328500708319073E-3</v>
      </c>
      <c r="M128" s="2">
        <f t="shared" si="10"/>
        <v>-4.3789263382230641E-3</v>
      </c>
      <c r="N128" s="2">
        <f t="shared" si="11"/>
        <v>-4.1831193256508447E-3</v>
      </c>
    </row>
    <row r="129" spans="1:14" x14ac:dyDescent="0.25">
      <c r="A129" s="1">
        <v>42299</v>
      </c>
      <c r="B129" s="3">
        <v>115.5</v>
      </c>
      <c r="C129" s="3">
        <v>211.720001</v>
      </c>
      <c r="D129" s="3">
        <v>58.900002000000001</v>
      </c>
      <c r="E129" s="3">
        <v>70.879997000000003</v>
      </c>
      <c r="F129" s="3">
        <v>43.240001999999997</v>
      </c>
      <c r="G129" s="2">
        <f t="shared" si="12"/>
        <v>1.5295340800011603E-2</v>
      </c>
      <c r="H129" s="2">
        <f t="shared" si="13"/>
        <v>7.758603603381431E-3</v>
      </c>
      <c r="I129" s="2">
        <f t="shared" si="14"/>
        <v>4.4338847959393135E-3</v>
      </c>
      <c r="J129" s="2">
        <f t="shared" si="15"/>
        <v>1.7367576212647506E-2</v>
      </c>
      <c r="K129" s="2">
        <f t="shared" si="16"/>
        <v>2.4887485775953566E-2</v>
      </c>
      <c r="L129" s="2">
        <f t="shared" si="9"/>
        <v>1.3948578237586684E-2</v>
      </c>
      <c r="M129" s="2">
        <f t="shared" si="10"/>
        <v>8.6786788910035561E-3</v>
      </c>
      <c r="N129" s="2">
        <f t="shared" si="11"/>
        <v>7.6196732316012525E-3</v>
      </c>
    </row>
    <row r="130" spans="1:14" x14ac:dyDescent="0.25">
      <c r="A130" s="1">
        <v>42300</v>
      </c>
      <c r="B130" s="3">
        <v>119.08000199999999</v>
      </c>
      <c r="C130" s="3">
        <v>209.08999600000001</v>
      </c>
      <c r="D130" s="3">
        <v>58.299999</v>
      </c>
      <c r="E130" s="3">
        <v>71.75</v>
      </c>
      <c r="F130" s="3">
        <v>42.790000999999997</v>
      </c>
      <c r="G130" s="2">
        <f t="shared" si="12"/>
        <v>3.0995688311688196E-2</v>
      </c>
      <c r="H130" s="2">
        <f t="shared" si="13"/>
        <v>-1.2422090438210298E-2</v>
      </c>
      <c r="I130" s="2">
        <f t="shared" si="14"/>
        <v>-1.0186807803504005E-2</v>
      </c>
      <c r="J130" s="2">
        <f t="shared" si="15"/>
        <v>1.2274309210255741E-2</v>
      </c>
      <c r="K130" s="2">
        <f t="shared" si="16"/>
        <v>-1.0407053172661773E-2</v>
      </c>
      <c r="L130" s="2">
        <f t="shared" si="9"/>
        <v>2.0508092215135733E-3</v>
      </c>
      <c r="M130" s="2">
        <f t="shared" si="10"/>
        <v>2.0960325702957605E-3</v>
      </c>
      <c r="N130" s="2">
        <f t="shared" si="11"/>
        <v>-1.4793602025309346E-3</v>
      </c>
    </row>
    <row r="131" spans="1:14" x14ac:dyDescent="0.25">
      <c r="A131" s="1">
        <v>42303</v>
      </c>
      <c r="B131" s="3">
        <v>115.279999</v>
      </c>
      <c r="C131" s="3">
        <v>215.259995</v>
      </c>
      <c r="D131" s="3">
        <v>58.02</v>
      </c>
      <c r="E131" s="3">
        <v>71.519997000000004</v>
      </c>
      <c r="F131" s="3">
        <v>42.59</v>
      </c>
      <c r="G131" s="2">
        <f t="shared" si="12"/>
        <v>-3.191134477810964E-2</v>
      </c>
      <c r="H131" s="2">
        <f t="shared" si="13"/>
        <v>2.9508819733297997E-2</v>
      </c>
      <c r="I131" s="2">
        <f t="shared" si="14"/>
        <v>-4.8027273551067839E-3</v>
      </c>
      <c r="J131" s="2">
        <f t="shared" si="15"/>
        <v>-3.2056167247386247E-3</v>
      </c>
      <c r="K131" s="2">
        <f t="shared" si="16"/>
        <v>-4.6740125105394492E-3</v>
      </c>
      <c r="L131" s="2">
        <f t="shared" ref="L131:L194" si="17">SUMPRODUCT(G131:K131,G$1275:K$1275)</f>
        <v>-3.0169763270393008E-3</v>
      </c>
      <c r="M131" s="2">
        <f t="shared" ref="M131:M194" si="18">SUMPRODUCT(G131:K131,G$1276:K$1276)</f>
        <v>-4.453428642948217E-3</v>
      </c>
      <c r="N131" s="2">
        <f t="shared" ref="N131:N194" si="19">SUMPRODUCT(G131:K131,G$1277:K$1277)</f>
        <v>-3.0734096991347827E-3</v>
      </c>
    </row>
    <row r="132" spans="1:14" x14ac:dyDescent="0.25">
      <c r="A132" s="1">
        <v>42304</v>
      </c>
      <c r="B132" s="3">
        <v>114.550003</v>
      </c>
      <c r="C132" s="3">
        <v>210.35000600000001</v>
      </c>
      <c r="D132" s="3">
        <v>57.48</v>
      </c>
      <c r="E132" s="3">
        <v>70.389999000000003</v>
      </c>
      <c r="F132" s="3">
        <v>42.610000999999997</v>
      </c>
      <c r="G132" s="2">
        <f t="shared" ref="G132:G195" si="20">B132/B131-1</f>
        <v>-6.3323734067693982E-3</v>
      </c>
      <c r="H132" s="2">
        <f t="shared" ref="H132:H195" si="21">C132/C131-1</f>
        <v>-2.2809574997899595E-2</v>
      </c>
      <c r="I132" s="2">
        <f t="shared" ref="I132:I195" si="22">D132/D131-1</f>
        <v>-9.3071354705275278E-3</v>
      </c>
      <c r="J132" s="2">
        <f t="shared" ref="J132:J195" si="23">E132/E131-1</f>
        <v>-1.5799748984888784E-2</v>
      </c>
      <c r="K132" s="2">
        <f t="shared" ref="K132:K195" si="24">F132/F131-1</f>
        <v>4.6961728105165967E-4</v>
      </c>
      <c r="L132" s="2">
        <f t="shared" si="17"/>
        <v>-1.0755843115806728E-2</v>
      </c>
      <c r="M132" s="2">
        <f t="shared" si="18"/>
        <v>-1.1846350125208422E-2</v>
      </c>
      <c r="N132" s="2">
        <f t="shared" si="19"/>
        <v>-1.1709137781914038E-2</v>
      </c>
    </row>
    <row r="133" spans="1:14" x14ac:dyDescent="0.25">
      <c r="A133" s="1">
        <v>42305</v>
      </c>
      <c r="B133" s="3">
        <v>119.269997</v>
      </c>
      <c r="C133" s="3">
        <v>212.96000699999999</v>
      </c>
      <c r="D133" s="3">
        <v>57.639999000000003</v>
      </c>
      <c r="E133" s="3">
        <v>71.970000999999996</v>
      </c>
      <c r="F133" s="3">
        <v>42.73</v>
      </c>
      <c r="G133" s="2">
        <f t="shared" si="20"/>
        <v>4.1204660640646207E-2</v>
      </c>
      <c r="H133" s="2">
        <f t="shared" si="21"/>
        <v>1.2407896009282604E-2</v>
      </c>
      <c r="I133" s="2">
        <f t="shared" si="22"/>
        <v>2.7835594989562562E-3</v>
      </c>
      <c r="J133" s="2">
        <f t="shared" si="23"/>
        <v>2.2446398955056068E-2</v>
      </c>
      <c r="K133" s="2">
        <f t="shared" si="24"/>
        <v>2.8162167844116848E-3</v>
      </c>
      <c r="L133" s="2">
        <f t="shared" si="17"/>
        <v>1.6331746377670566E-2</v>
      </c>
      <c r="M133" s="2">
        <f t="shared" si="18"/>
        <v>1.7250290374507572E-2</v>
      </c>
      <c r="N133" s="2">
        <f t="shared" si="19"/>
        <v>1.3567517087906761E-2</v>
      </c>
    </row>
    <row r="134" spans="1:14" x14ac:dyDescent="0.25">
      <c r="A134" s="1">
        <v>42306</v>
      </c>
      <c r="B134" s="3">
        <v>120.529999</v>
      </c>
      <c r="C134" s="3">
        <v>211.63000500000001</v>
      </c>
      <c r="D134" s="3">
        <v>57.959999000000003</v>
      </c>
      <c r="E134" s="3">
        <v>71.970000999999996</v>
      </c>
      <c r="F134" s="3">
        <v>42.790000999999997</v>
      </c>
      <c r="G134" s="2">
        <f t="shared" si="20"/>
        <v>1.0564282985602746E-2</v>
      </c>
      <c r="H134" s="2">
        <f t="shared" si="21"/>
        <v>-6.2453134686456524E-3</v>
      </c>
      <c r="I134" s="2">
        <f t="shared" si="22"/>
        <v>5.5517003045055802E-3</v>
      </c>
      <c r="J134" s="2">
        <f t="shared" si="23"/>
        <v>0</v>
      </c>
      <c r="K134" s="2">
        <f t="shared" si="24"/>
        <v>1.4041890943130575E-3</v>
      </c>
      <c r="L134" s="2">
        <f t="shared" si="17"/>
        <v>2.2549717831551463E-3</v>
      </c>
      <c r="M134" s="2">
        <f t="shared" si="18"/>
        <v>4.0866971874511911E-3</v>
      </c>
      <c r="N134" s="2">
        <f t="shared" si="19"/>
        <v>3.9931555390772741E-3</v>
      </c>
    </row>
    <row r="135" spans="1:14" x14ac:dyDescent="0.25">
      <c r="A135" s="1">
        <v>42307</v>
      </c>
      <c r="B135" s="3">
        <v>119.5</v>
      </c>
      <c r="C135" s="3">
        <v>206.929993</v>
      </c>
      <c r="D135" s="3">
        <v>57.240001999999997</v>
      </c>
      <c r="E135" s="3">
        <v>72.989998</v>
      </c>
      <c r="F135" s="3">
        <v>42.349997999999999</v>
      </c>
      <c r="G135" s="2">
        <f t="shared" si="20"/>
        <v>-8.5455820836769503E-3</v>
      </c>
      <c r="H135" s="2">
        <f t="shared" si="21"/>
        <v>-2.220862774160981E-2</v>
      </c>
      <c r="I135" s="2">
        <f t="shared" si="22"/>
        <v>-1.2422308702938478E-2</v>
      </c>
      <c r="J135" s="2">
        <f t="shared" si="23"/>
        <v>1.4172530024002761E-2</v>
      </c>
      <c r="K135" s="2">
        <f t="shared" si="24"/>
        <v>-1.0282846219143549E-2</v>
      </c>
      <c r="L135" s="2">
        <f t="shared" si="17"/>
        <v>-7.8573669446732053E-3</v>
      </c>
      <c r="M135" s="2">
        <f t="shared" si="18"/>
        <v>-1.3725499944701895E-2</v>
      </c>
      <c r="N135" s="2">
        <f t="shared" si="19"/>
        <v>-1.3778205442980911E-2</v>
      </c>
    </row>
    <row r="136" spans="1:14" x14ac:dyDescent="0.25">
      <c r="A136" s="1">
        <v>42310</v>
      </c>
      <c r="B136" s="3">
        <v>121.18</v>
      </c>
      <c r="C136" s="3">
        <v>213.78999300000001</v>
      </c>
      <c r="D136" s="3">
        <v>57.610000999999997</v>
      </c>
      <c r="E136" s="3">
        <v>74.339995999999999</v>
      </c>
      <c r="F136" s="3">
        <v>42.240001999999997</v>
      </c>
      <c r="G136" s="2">
        <f t="shared" si="20"/>
        <v>1.4058577405857697E-2</v>
      </c>
      <c r="H136" s="2">
        <f t="shared" si="21"/>
        <v>3.3151308326773155E-2</v>
      </c>
      <c r="I136" s="2">
        <f t="shared" si="22"/>
        <v>6.4639934848360614E-3</v>
      </c>
      <c r="J136" s="2">
        <f t="shared" si="23"/>
        <v>1.8495657446106595E-2</v>
      </c>
      <c r="K136" s="2">
        <f t="shared" si="24"/>
        <v>-2.5973082690583515E-3</v>
      </c>
      <c r="L136" s="2">
        <f t="shared" si="17"/>
        <v>1.3914445678903032E-2</v>
      </c>
      <c r="M136" s="2">
        <f t="shared" si="18"/>
        <v>1.5689254691224307E-2</v>
      </c>
      <c r="N136" s="2">
        <f t="shared" si="19"/>
        <v>1.422657555675101E-2</v>
      </c>
    </row>
    <row r="137" spans="1:14" x14ac:dyDescent="0.25">
      <c r="A137" s="1">
        <v>42311</v>
      </c>
      <c r="B137" s="3">
        <v>122.57</v>
      </c>
      <c r="C137" s="3">
        <v>208.35000600000001</v>
      </c>
      <c r="D137" s="3">
        <v>58.110000999999997</v>
      </c>
      <c r="E137" s="3">
        <v>74.75</v>
      </c>
      <c r="F137" s="3">
        <v>42.16</v>
      </c>
      <c r="G137" s="2">
        <f t="shared" si="20"/>
        <v>1.1470539693018589E-2</v>
      </c>
      <c r="H137" s="2">
        <f t="shared" si="21"/>
        <v>-2.5445470686740745E-2</v>
      </c>
      <c r="I137" s="2">
        <f t="shared" si="22"/>
        <v>8.6790486256023147E-3</v>
      </c>
      <c r="J137" s="2">
        <f t="shared" si="23"/>
        <v>5.5152545340464432E-3</v>
      </c>
      <c r="K137" s="2">
        <f t="shared" si="24"/>
        <v>-1.8939866527468707E-3</v>
      </c>
      <c r="L137" s="2">
        <f t="shared" si="17"/>
        <v>-3.349228973640537E-4</v>
      </c>
      <c r="M137" s="2">
        <f t="shared" si="18"/>
        <v>7.8611612001441627E-4</v>
      </c>
      <c r="N137" s="2">
        <f t="shared" si="19"/>
        <v>1.5508495640627279E-3</v>
      </c>
    </row>
    <row r="138" spans="1:14" x14ac:dyDescent="0.25">
      <c r="A138" s="1">
        <v>42312</v>
      </c>
      <c r="B138" s="3">
        <v>122</v>
      </c>
      <c r="C138" s="3">
        <v>231.63000500000001</v>
      </c>
      <c r="D138" s="3">
        <v>58.369999</v>
      </c>
      <c r="E138" s="3">
        <v>74.550003000000004</v>
      </c>
      <c r="F138" s="3">
        <v>41.970001000000003</v>
      </c>
      <c r="G138" s="2">
        <f t="shared" si="20"/>
        <v>-4.6504038508606849E-3</v>
      </c>
      <c r="H138" s="2">
        <f t="shared" si="21"/>
        <v>0.11173505317777632</v>
      </c>
      <c r="I138" s="2">
        <f t="shared" si="22"/>
        <v>4.474238436168676E-3</v>
      </c>
      <c r="J138" s="2">
        <f t="shared" si="23"/>
        <v>-2.6755451505016126E-3</v>
      </c>
      <c r="K138" s="2">
        <f t="shared" si="24"/>
        <v>-4.5066176470586194E-3</v>
      </c>
      <c r="L138" s="2">
        <f t="shared" si="17"/>
        <v>2.0875344993104814E-2</v>
      </c>
      <c r="M138" s="2">
        <f t="shared" si="18"/>
        <v>2.9174063022075217E-2</v>
      </c>
      <c r="N138" s="2">
        <f t="shared" si="19"/>
        <v>2.6801321708564092E-2</v>
      </c>
    </row>
    <row r="139" spans="1:14" x14ac:dyDescent="0.25">
      <c r="A139" s="1">
        <v>42313</v>
      </c>
      <c r="B139" s="3">
        <v>120.91999800000001</v>
      </c>
      <c r="C139" s="3">
        <v>231.770004</v>
      </c>
      <c r="D139" s="3">
        <v>58.610000999999997</v>
      </c>
      <c r="E139" s="3">
        <v>74.220000999999996</v>
      </c>
      <c r="F139" s="3">
        <v>42.330002</v>
      </c>
      <c r="G139" s="2">
        <f t="shared" si="20"/>
        <v>-8.8524754098360248E-3</v>
      </c>
      <c r="H139" s="2">
        <f t="shared" si="21"/>
        <v>6.0440787884963321E-4</v>
      </c>
      <c r="I139" s="2">
        <f t="shared" si="22"/>
        <v>4.1117355509976417E-3</v>
      </c>
      <c r="J139" s="2">
        <f t="shared" si="23"/>
        <v>-4.4265860056371675E-3</v>
      </c>
      <c r="K139" s="2">
        <f t="shared" si="24"/>
        <v>8.5775790188806766E-3</v>
      </c>
      <c r="L139" s="2">
        <f t="shared" si="17"/>
        <v>2.932206650951754E-6</v>
      </c>
      <c r="M139" s="2">
        <f t="shared" si="18"/>
        <v>-8.3642737533837696E-4</v>
      </c>
      <c r="N139" s="2">
        <f t="shared" si="19"/>
        <v>4.1393233657117685E-4</v>
      </c>
    </row>
    <row r="140" spans="1:14" x14ac:dyDescent="0.25">
      <c r="A140" s="1">
        <v>42314</v>
      </c>
      <c r="B140" s="3">
        <v>121.05999799999999</v>
      </c>
      <c r="C140" s="3">
        <v>232.36000100000001</v>
      </c>
      <c r="D140" s="3">
        <v>58.779998999999997</v>
      </c>
      <c r="E140" s="3">
        <v>73.839995999999999</v>
      </c>
      <c r="F140" s="3">
        <v>41.959999000000003</v>
      </c>
      <c r="G140" s="2">
        <f t="shared" si="20"/>
        <v>1.1577902937112139E-3</v>
      </c>
      <c r="H140" s="2">
        <f t="shared" si="21"/>
        <v>2.5456141425446166E-3</v>
      </c>
      <c r="I140" s="2">
        <f t="shared" si="22"/>
        <v>2.9004947466217956E-3</v>
      </c>
      <c r="J140" s="2">
        <f t="shared" si="23"/>
        <v>-5.119981068175905E-3</v>
      </c>
      <c r="K140" s="2">
        <f t="shared" si="24"/>
        <v>-8.7409161946175873E-3</v>
      </c>
      <c r="L140" s="2">
        <f t="shared" si="17"/>
        <v>-1.4513996159831735E-3</v>
      </c>
      <c r="M140" s="2">
        <f t="shared" si="18"/>
        <v>2.2652859941934035E-3</v>
      </c>
      <c r="N140" s="2">
        <f t="shared" si="19"/>
        <v>2.4299085358377034E-3</v>
      </c>
    </row>
    <row r="141" spans="1:14" x14ac:dyDescent="0.25">
      <c r="A141" s="1">
        <v>42317</v>
      </c>
      <c r="B141" s="3">
        <v>120.57</v>
      </c>
      <c r="C141" s="3">
        <v>225.33000200000001</v>
      </c>
      <c r="D141" s="3">
        <v>58.490001999999997</v>
      </c>
      <c r="E141" s="3">
        <v>71.889999000000003</v>
      </c>
      <c r="F141" s="3">
        <v>41.540000999999997</v>
      </c>
      <c r="G141" s="2">
        <f t="shared" si="20"/>
        <v>-4.0475632586743915E-3</v>
      </c>
      <c r="H141" s="2">
        <f t="shared" si="21"/>
        <v>-3.0254772636190475E-2</v>
      </c>
      <c r="I141" s="2">
        <f t="shared" si="22"/>
        <v>-4.9335999478326009E-3</v>
      </c>
      <c r="J141" s="2">
        <f t="shared" si="23"/>
        <v>-2.6408411506414486E-2</v>
      </c>
      <c r="K141" s="2">
        <f t="shared" si="24"/>
        <v>-1.0009485462571299E-2</v>
      </c>
      <c r="L141" s="2">
        <f t="shared" si="17"/>
        <v>-1.513076656233665E-2</v>
      </c>
      <c r="M141" s="2">
        <f t="shared" si="18"/>
        <v>-1.116038426569411E-2</v>
      </c>
      <c r="N141" s="2">
        <f t="shared" si="19"/>
        <v>-1.0488120596169057E-2</v>
      </c>
    </row>
    <row r="142" spans="1:14" x14ac:dyDescent="0.25">
      <c r="A142" s="1">
        <v>42318</v>
      </c>
      <c r="B142" s="3">
        <v>116.769997</v>
      </c>
      <c r="C142" s="3">
        <v>216.5</v>
      </c>
      <c r="D142" s="3">
        <v>58.68</v>
      </c>
      <c r="E142" s="3">
        <v>72.430000000000007</v>
      </c>
      <c r="F142" s="3">
        <v>41.77</v>
      </c>
      <c r="G142" s="2">
        <f t="shared" si="20"/>
        <v>-3.1516985983246149E-2</v>
      </c>
      <c r="H142" s="2">
        <f t="shared" si="21"/>
        <v>-3.9186978749505386E-2</v>
      </c>
      <c r="I142" s="2">
        <f t="shared" si="22"/>
        <v>3.2483842281285646E-3</v>
      </c>
      <c r="J142" s="2">
        <f t="shared" si="23"/>
        <v>7.5114898805326291E-3</v>
      </c>
      <c r="K142" s="2">
        <f t="shared" si="24"/>
        <v>5.5368077627153678E-3</v>
      </c>
      <c r="L142" s="2">
        <f t="shared" si="17"/>
        <v>-1.0881456572274994E-2</v>
      </c>
      <c r="M142" s="2">
        <f t="shared" si="18"/>
        <v>-1.8504115518487498E-2</v>
      </c>
      <c r="N142" s="2">
        <f t="shared" si="19"/>
        <v>-1.4171967944257865E-2</v>
      </c>
    </row>
    <row r="143" spans="1:14" x14ac:dyDescent="0.25">
      <c r="A143" s="1">
        <v>42319</v>
      </c>
      <c r="B143" s="3">
        <v>116.110001</v>
      </c>
      <c r="C143" s="3">
        <v>219.08000200000001</v>
      </c>
      <c r="D143" s="3">
        <v>57.580002</v>
      </c>
      <c r="E143" s="3">
        <v>71.910004000000001</v>
      </c>
      <c r="F143" s="3">
        <v>42.040000999999997</v>
      </c>
      <c r="G143" s="2">
        <f t="shared" si="20"/>
        <v>-5.652102568778905E-3</v>
      </c>
      <c r="H143" s="2">
        <f t="shared" si="21"/>
        <v>1.1916868360277277E-2</v>
      </c>
      <c r="I143" s="2">
        <f t="shared" si="22"/>
        <v>-1.8745705521472367E-2</v>
      </c>
      <c r="J143" s="2">
        <f t="shared" si="23"/>
        <v>-7.1792903493028692E-3</v>
      </c>
      <c r="K143" s="2">
        <f t="shared" si="24"/>
        <v>6.4639932966241709E-3</v>
      </c>
      <c r="L143" s="2">
        <f t="shared" si="17"/>
        <v>-2.6392473565305381E-3</v>
      </c>
      <c r="M143" s="2">
        <f t="shared" si="18"/>
        <v>-6.7826902326539014E-3</v>
      </c>
      <c r="N143" s="2">
        <f t="shared" si="19"/>
        <v>-8.8494739495504505E-3</v>
      </c>
    </row>
    <row r="144" spans="1:14" x14ac:dyDescent="0.25">
      <c r="A144" s="1">
        <v>42320</v>
      </c>
      <c r="B144" s="3">
        <v>115.720001</v>
      </c>
      <c r="C144" s="3">
        <v>212.94000199999999</v>
      </c>
      <c r="D144" s="3">
        <v>56.950001</v>
      </c>
      <c r="E144" s="3">
        <v>68.660004000000001</v>
      </c>
      <c r="F144" s="3">
        <v>41.580002</v>
      </c>
      <c r="G144" s="2">
        <f t="shared" si="20"/>
        <v>-3.3588837881415312E-3</v>
      </c>
      <c r="H144" s="2">
        <f t="shared" si="21"/>
        <v>-2.8026291509710699E-2</v>
      </c>
      <c r="I144" s="2">
        <f t="shared" si="22"/>
        <v>-1.094131604927695E-2</v>
      </c>
      <c r="J144" s="2">
        <f t="shared" si="23"/>
        <v>-4.5195380603789137E-2</v>
      </c>
      <c r="K144" s="2">
        <f t="shared" si="24"/>
        <v>-1.0941935990914864E-2</v>
      </c>
      <c r="L144" s="2">
        <f t="shared" si="17"/>
        <v>-1.9692761588366636E-2</v>
      </c>
      <c r="M144" s="2">
        <f t="shared" si="18"/>
        <v>-1.296216791399878E-2</v>
      </c>
      <c r="N144" s="2">
        <f t="shared" si="19"/>
        <v>-1.3126199520345102E-2</v>
      </c>
    </row>
    <row r="145" spans="1:14" x14ac:dyDescent="0.25">
      <c r="A145" s="1">
        <v>42321</v>
      </c>
      <c r="B145" s="3">
        <v>112.339996</v>
      </c>
      <c r="C145" s="3">
        <v>207.19000199999999</v>
      </c>
      <c r="D145" s="3">
        <v>56.419998</v>
      </c>
      <c r="E145" s="3">
        <v>69.629997000000003</v>
      </c>
      <c r="F145" s="3">
        <v>41.380001</v>
      </c>
      <c r="G145" s="2">
        <f t="shared" si="20"/>
        <v>-2.9208477106736241E-2</v>
      </c>
      <c r="H145" s="2">
        <f t="shared" si="21"/>
        <v>-2.7002911364676363E-2</v>
      </c>
      <c r="I145" s="2">
        <f t="shared" si="22"/>
        <v>-9.3064616451894455E-3</v>
      </c>
      <c r="J145" s="2">
        <f t="shared" si="23"/>
        <v>1.4127482427761073E-2</v>
      </c>
      <c r="K145" s="2">
        <f t="shared" si="24"/>
        <v>-4.8100286286663074E-3</v>
      </c>
      <c r="L145" s="2">
        <f t="shared" si="17"/>
        <v>-1.1240079263501459E-2</v>
      </c>
      <c r="M145" s="2">
        <f t="shared" si="18"/>
        <v>-2.0064851543520341E-2</v>
      </c>
      <c r="N145" s="2">
        <f t="shared" si="19"/>
        <v>-1.7780382689732296E-2</v>
      </c>
    </row>
    <row r="146" spans="1:14" x14ac:dyDescent="0.25">
      <c r="A146" s="1">
        <v>42324</v>
      </c>
      <c r="B146" s="3">
        <v>114.18</v>
      </c>
      <c r="C146" s="3">
        <v>214.30999800000001</v>
      </c>
      <c r="D146" s="3">
        <v>57.869999</v>
      </c>
      <c r="E146" s="3">
        <v>70.389999000000003</v>
      </c>
      <c r="F146" s="3">
        <v>41.959999000000003</v>
      </c>
      <c r="G146" s="2">
        <f t="shared" si="20"/>
        <v>1.6378886109271518E-2</v>
      </c>
      <c r="H146" s="2">
        <f t="shared" si="21"/>
        <v>3.4364573248085728E-2</v>
      </c>
      <c r="I146" s="2">
        <f t="shared" si="22"/>
        <v>2.5700124980507777E-2</v>
      </c>
      <c r="J146" s="2">
        <f t="shared" si="23"/>
        <v>1.0914864752902487E-2</v>
      </c>
      <c r="K146" s="2">
        <f t="shared" si="24"/>
        <v>1.4016384388197745E-2</v>
      </c>
      <c r="L146" s="2">
        <f t="shared" si="17"/>
        <v>2.027496669579305E-2</v>
      </c>
      <c r="M146" s="2">
        <f t="shared" si="18"/>
        <v>2.5015432964881373E-2</v>
      </c>
      <c r="N146" s="2">
        <f t="shared" si="19"/>
        <v>2.5582838132438702E-2</v>
      </c>
    </row>
    <row r="147" spans="1:14" x14ac:dyDescent="0.25">
      <c r="A147" s="1">
        <v>42325</v>
      </c>
      <c r="B147" s="3">
        <v>113.69000200000001</v>
      </c>
      <c r="C147" s="3">
        <v>214</v>
      </c>
      <c r="D147" s="3">
        <v>59.919998</v>
      </c>
      <c r="E147" s="3">
        <v>69.389999000000003</v>
      </c>
      <c r="F147" s="3">
        <v>41.669998</v>
      </c>
      <c r="G147" s="2">
        <f t="shared" si="20"/>
        <v>-4.2914520931861544E-3</v>
      </c>
      <c r="H147" s="2">
        <f t="shared" si="21"/>
        <v>-1.4464934109140737E-3</v>
      </c>
      <c r="I147" s="2">
        <f t="shared" si="22"/>
        <v>3.5424210047074745E-2</v>
      </c>
      <c r="J147" s="2">
        <f t="shared" si="23"/>
        <v>-1.4206563634132197E-2</v>
      </c>
      <c r="K147" s="2">
        <f t="shared" si="24"/>
        <v>-6.9113681342081179E-3</v>
      </c>
      <c r="L147" s="2">
        <f t="shared" si="17"/>
        <v>1.7136665549268397E-3</v>
      </c>
      <c r="M147" s="2">
        <f t="shared" si="18"/>
        <v>1.3555464471499398E-2</v>
      </c>
      <c r="N147" s="2">
        <f t="shared" si="19"/>
        <v>1.8160395645364227E-2</v>
      </c>
    </row>
    <row r="148" spans="1:14" x14ac:dyDescent="0.25">
      <c r="A148" s="1">
        <v>42326</v>
      </c>
      <c r="B148" s="3">
        <v>117.290001</v>
      </c>
      <c r="C148" s="3">
        <v>221.070007</v>
      </c>
      <c r="D148" s="3">
        <v>60.93</v>
      </c>
      <c r="E148" s="3">
        <v>70.319999999999993</v>
      </c>
      <c r="F148" s="3">
        <v>42.279998999999997</v>
      </c>
      <c r="G148" s="2">
        <f t="shared" si="20"/>
        <v>3.1665044741577164E-2</v>
      </c>
      <c r="H148" s="2">
        <f t="shared" si="21"/>
        <v>3.3037415887850585E-2</v>
      </c>
      <c r="I148" s="2">
        <f t="shared" si="22"/>
        <v>1.685584168410692E-2</v>
      </c>
      <c r="J148" s="2">
        <f t="shared" si="23"/>
        <v>1.340252217037774E-2</v>
      </c>
      <c r="K148" s="2">
        <f t="shared" si="24"/>
        <v>1.4638853594377332E-2</v>
      </c>
      <c r="L148" s="2">
        <f t="shared" si="17"/>
        <v>2.1919935615657946E-2</v>
      </c>
      <c r="M148" s="2">
        <f t="shared" si="18"/>
        <v>2.5635209096146062E-2</v>
      </c>
      <c r="N148" s="2">
        <f t="shared" si="19"/>
        <v>2.3845990171055244E-2</v>
      </c>
    </row>
    <row r="149" spans="1:14" x14ac:dyDescent="0.25">
      <c r="A149" s="1">
        <v>42327</v>
      </c>
      <c r="B149" s="3">
        <v>118.779999</v>
      </c>
      <c r="C149" s="3">
        <v>221.800003</v>
      </c>
      <c r="D149" s="3">
        <v>60.700001</v>
      </c>
      <c r="E149" s="3">
        <v>70.019997000000004</v>
      </c>
      <c r="F149" s="3">
        <v>43.110000999999997</v>
      </c>
      <c r="G149" s="2">
        <f t="shared" si="20"/>
        <v>1.2703538130245162E-2</v>
      </c>
      <c r="H149" s="2">
        <f t="shared" si="21"/>
        <v>3.3021033016025214E-3</v>
      </c>
      <c r="I149" s="2">
        <f t="shared" si="22"/>
        <v>-3.7748071557525131E-3</v>
      </c>
      <c r="J149" s="2">
        <f t="shared" si="23"/>
        <v>-4.2662542662114111E-3</v>
      </c>
      <c r="K149" s="2">
        <f t="shared" si="24"/>
        <v>1.963107898843619E-2</v>
      </c>
      <c r="L149" s="2">
        <f t="shared" si="17"/>
        <v>5.5191317996639904E-3</v>
      </c>
      <c r="M149" s="2">
        <f t="shared" si="18"/>
        <v>3.1872475858672538E-3</v>
      </c>
      <c r="N149" s="2">
        <f t="shared" si="19"/>
        <v>1.520326972912277E-3</v>
      </c>
    </row>
    <row r="150" spans="1:14" x14ac:dyDescent="0.25">
      <c r="A150" s="1">
        <v>42328</v>
      </c>
      <c r="B150" s="3">
        <v>119.300003</v>
      </c>
      <c r="C150" s="3">
        <v>220.009995</v>
      </c>
      <c r="D150" s="3">
        <v>60.07</v>
      </c>
      <c r="E150" s="3">
        <v>71.139999000000003</v>
      </c>
      <c r="F150" s="3">
        <v>42.43</v>
      </c>
      <c r="G150" s="2">
        <f t="shared" si="20"/>
        <v>4.3778750999989846E-3</v>
      </c>
      <c r="H150" s="2">
        <f t="shared" si="21"/>
        <v>-8.0703695932772268E-3</v>
      </c>
      <c r="I150" s="2">
        <f t="shared" si="22"/>
        <v>-1.0378928988814984E-2</v>
      </c>
      <c r="J150" s="2">
        <f t="shared" si="23"/>
        <v>1.5995459125769385E-2</v>
      </c>
      <c r="K150" s="2">
        <f t="shared" si="24"/>
        <v>-1.5773625243014844E-2</v>
      </c>
      <c r="L150" s="2">
        <f t="shared" si="17"/>
        <v>-2.7699179198677373E-3</v>
      </c>
      <c r="M150" s="2">
        <f t="shared" si="18"/>
        <v>-5.1790159974944711E-3</v>
      </c>
      <c r="N150" s="2">
        <f t="shared" si="19"/>
        <v>-6.5523538598593473E-3</v>
      </c>
    </row>
    <row r="151" spans="1:14" x14ac:dyDescent="0.25">
      <c r="A151" s="1">
        <v>42331</v>
      </c>
      <c r="B151" s="3">
        <v>117.75</v>
      </c>
      <c r="C151" s="3">
        <v>217.75</v>
      </c>
      <c r="D151" s="3">
        <v>60.259998000000003</v>
      </c>
      <c r="E151" s="3">
        <v>71.019997000000004</v>
      </c>
      <c r="F151" s="3">
        <v>42.959999000000003</v>
      </c>
      <c r="G151" s="2">
        <f t="shared" si="20"/>
        <v>-1.2992480813265428E-2</v>
      </c>
      <c r="H151" s="2">
        <f t="shared" si="21"/>
        <v>-1.0272237859011879E-2</v>
      </c>
      <c r="I151" s="2">
        <f t="shared" si="22"/>
        <v>3.1629432328950102E-3</v>
      </c>
      <c r="J151" s="2">
        <f t="shared" si="23"/>
        <v>-1.6868428688057158E-3</v>
      </c>
      <c r="K151" s="2">
        <f t="shared" si="24"/>
        <v>1.2491138345510411E-2</v>
      </c>
      <c r="L151" s="2">
        <f t="shared" si="17"/>
        <v>-1.85949599253552E-3</v>
      </c>
      <c r="M151" s="2">
        <f t="shared" si="18"/>
        <v>-5.3313329471252457E-3</v>
      </c>
      <c r="N151" s="2">
        <f t="shared" si="19"/>
        <v>-3.5044846502046583E-3</v>
      </c>
    </row>
    <row r="152" spans="1:14" x14ac:dyDescent="0.25">
      <c r="A152" s="1">
        <v>42332</v>
      </c>
      <c r="B152" s="3">
        <v>118.879997</v>
      </c>
      <c r="C152" s="3">
        <v>218.25</v>
      </c>
      <c r="D152" s="3">
        <v>59.919998</v>
      </c>
      <c r="E152" s="3">
        <v>71.400002000000001</v>
      </c>
      <c r="F152" s="3">
        <v>43.360000999999997</v>
      </c>
      <c r="G152" s="2">
        <f t="shared" si="20"/>
        <v>9.5965774946922267E-3</v>
      </c>
      <c r="H152" s="2">
        <f t="shared" si="21"/>
        <v>2.2962112514350874E-3</v>
      </c>
      <c r="I152" s="2">
        <f t="shared" si="22"/>
        <v>-5.642217246671688E-3</v>
      </c>
      <c r="J152" s="2">
        <f t="shared" si="23"/>
        <v>5.3506760919743712E-3</v>
      </c>
      <c r="K152" s="2">
        <f t="shared" si="24"/>
        <v>9.3110337362902751E-3</v>
      </c>
      <c r="L152" s="2">
        <f t="shared" si="17"/>
        <v>4.1824562655440548E-3</v>
      </c>
      <c r="M152" s="2">
        <f t="shared" si="18"/>
        <v>1.1541260579984417E-3</v>
      </c>
      <c r="N152" s="2">
        <f t="shared" si="19"/>
        <v>-4.2872310331856442E-4</v>
      </c>
    </row>
    <row r="153" spans="1:14" x14ac:dyDescent="0.25">
      <c r="A153" s="1">
        <v>42333</v>
      </c>
      <c r="B153" s="3">
        <v>118.029999</v>
      </c>
      <c r="C153" s="3">
        <v>229.63999899999999</v>
      </c>
      <c r="D153" s="3">
        <v>60.240001999999997</v>
      </c>
      <c r="E153" s="3">
        <v>71.489998</v>
      </c>
      <c r="F153" s="3">
        <v>43.360000999999997</v>
      </c>
      <c r="G153" s="2">
        <f t="shared" si="20"/>
        <v>-7.1500506514985407E-3</v>
      </c>
      <c r="H153" s="2">
        <f t="shared" si="21"/>
        <v>5.2187853379152216E-2</v>
      </c>
      <c r="I153" s="2">
        <f t="shared" si="22"/>
        <v>5.3405208725139097E-3</v>
      </c>
      <c r="J153" s="2">
        <f t="shared" si="23"/>
        <v>1.2604481439650872E-3</v>
      </c>
      <c r="K153" s="2">
        <f t="shared" si="24"/>
        <v>0</v>
      </c>
      <c r="L153" s="2">
        <f t="shared" si="17"/>
        <v>1.0327754348826537E-2</v>
      </c>
      <c r="M153" s="2">
        <f t="shared" si="18"/>
        <v>1.3473137393265156E-2</v>
      </c>
      <c r="N153" s="2">
        <f t="shared" si="19"/>
        <v>1.3188915603518384E-2</v>
      </c>
    </row>
    <row r="154" spans="1:14" x14ac:dyDescent="0.25">
      <c r="A154" s="1">
        <v>42335</v>
      </c>
      <c r="B154" s="3">
        <v>117.80999799999999</v>
      </c>
      <c r="C154" s="3">
        <v>231.61000100000001</v>
      </c>
      <c r="D154" s="3">
        <v>59.889999000000003</v>
      </c>
      <c r="E154" s="3">
        <v>71.220000999999996</v>
      </c>
      <c r="F154" s="3">
        <v>43.150002000000001</v>
      </c>
      <c r="G154" s="2">
        <f t="shared" si="20"/>
        <v>-1.8639413866301524E-3</v>
      </c>
      <c r="H154" s="2">
        <f t="shared" si="21"/>
        <v>8.5786535820358001E-3</v>
      </c>
      <c r="I154" s="2">
        <f t="shared" si="22"/>
        <v>-5.8101425693842801E-3</v>
      </c>
      <c r="J154" s="2">
        <f t="shared" si="23"/>
        <v>-3.77671013503178E-3</v>
      </c>
      <c r="K154" s="2">
        <f t="shared" si="24"/>
        <v>-4.8431502573073049E-3</v>
      </c>
      <c r="L154" s="2">
        <f t="shared" si="17"/>
        <v>-1.5430581532635433E-3</v>
      </c>
      <c r="M154" s="2">
        <f t="shared" si="18"/>
        <v>-8.8259361943059328E-4</v>
      </c>
      <c r="N154" s="2">
        <f t="shared" si="19"/>
        <v>-1.658082621308711E-3</v>
      </c>
    </row>
    <row r="155" spans="1:14" x14ac:dyDescent="0.25">
      <c r="A155" s="1">
        <v>42338</v>
      </c>
      <c r="B155" s="3">
        <v>118.300003</v>
      </c>
      <c r="C155" s="3">
        <v>230.259995</v>
      </c>
      <c r="D155" s="3">
        <v>58.84</v>
      </c>
      <c r="E155" s="3">
        <v>72.650002000000001</v>
      </c>
      <c r="F155" s="3">
        <v>42.619999</v>
      </c>
      <c r="G155" s="2">
        <f t="shared" si="20"/>
        <v>4.1592819651861124E-3</v>
      </c>
      <c r="H155" s="2">
        <f t="shared" si="21"/>
        <v>-5.8287897507500741E-3</v>
      </c>
      <c r="I155" s="2">
        <f t="shared" si="22"/>
        <v>-1.7532125856271952E-2</v>
      </c>
      <c r="J155" s="2">
        <f t="shared" si="23"/>
        <v>2.0078643357502868E-2</v>
      </c>
      <c r="K155" s="2">
        <f t="shared" si="24"/>
        <v>-1.2282803602187586E-2</v>
      </c>
      <c r="L155" s="2">
        <f t="shared" si="17"/>
        <v>-2.2811587773041266E-3</v>
      </c>
      <c r="M155" s="2">
        <f t="shared" si="18"/>
        <v>-7.754347734250505E-3</v>
      </c>
      <c r="N155" s="2">
        <f t="shared" si="19"/>
        <v>-1.0019389559017124E-2</v>
      </c>
    </row>
    <row r="156" spans="1:14" x14ac:dyDescent="0.25">
      <c r="A156" s="1">
        <v>42339</v>
      </c>
      <c r="B156" s="3">
        <v>117.339996</v>
      </c>
      <c r="C156" s="3">
        <v>237.19000199999999</v>
      </c>
      <c r="D156" s="3">
        <v>58.990001999999997</v>
      </c>
      <c r="E156" s="3">
        <v>71.559997999999993</v>
      </c>
      <c r="F156" s="3">
        <v>42.889999000000003</v>
      </c>
      <c r="G156" s="2">
        <f t="shared" si="20"/>
        <v>-8.1150209269226226E-3</v>
      </c>
      <c r="H156" s="2">
        <f t="shared" si="21"/>
        <v>3.009644380475196E-2</v>
      </c>
      <c r="I156" s="2">
        <f t="shared" si="22"/>
        <v>2.5493201903465934E-3</v>
      </c>
      <c r="J156" s="2">
        <f t="shared" si="23"/>
        <v>-1.5003495801693245E-2</v>
      </c>
      <c r="K156" s="2">
        <f t="shared" si="24"/>
        <v>6.3350541139151062E-3</v>
      </c>
      <c r="L156" s="2">
        <f t="shared" si="17"/>
        <v>3.1724602760795587E-3</v>
      </c>
      <c r="M156" s="2">
        <f t="shared" si="18"/>
        <v>6.2950784870064629E-3</v>
      </c>
      <c r="N156" s="2">
        <f t="shared" si="19"/>
        <v>6.4214979303660533E-3</v>
      </c>
    </row>
    <row r="157" spans="1:14" x14ac:dyDescent="0.25">
      <c r="A157" s="1">
        <v>42340</v>
      </c>
      <c r="B157" s="3">
        <v>116.279999</v>
      </c>
      <c r="C157" s="3">
        <v>231.990005</v>
      </c>
      <c r="D157" s="3">
        <v>58.349997999999999</v>
      </c>
      <c r="E157" s="3">
        <v>71.029999000000004</v>
      </c>
      <c r="F157" s="3">
        <v>42.77</v>
      </c>
      <c r="G157" s="2">
        <f t="shared" si="20"/>
        <v>-9.0335523788495076E-3</v>
      </c>
      <c r="H157" s="2">
        <f t="shared" si="21"/>
        <v>-2.1923339753587068E-2</v>
      </c>
      <c r="I157" s="2">
        <f t="shared" si="22"/>
        <v>-1.0849363931196288E-2</v>
      </c>
      <c r="J157" s="2">
        <f t="shared" si="23"/>
        <v>-7.4063585077236427E-3</v>
      </c>
      <c r="K157" s="2">
        <f t="shared" si="24"/>
        <v>-2.7978317276249332E-3</v>
      </c>
      <c r="L157" s="2">
        <f t="shared" si="17"/>
        <v>-1.0402089259796287E-2</v>
      </c>
      <c r="M157" s="2">
        <f t="shared" si="18"/>
        <v>-1.3126678395277952E-2</v>
      </c>
      <c r="N157" s="2">
        <f t="shared" si="19"/>
        <v>-1.2958971919635142E-2</v>
      </c>
    </row>
    <row r="158" spans="1:14" x14ac:dyDescent="0.25">
      <c r="A158" s="1">
        <v>42341</v>
      </c>
      <c r="B158" s="3">
        <v>115.199997</v>
      </c>
      <c r="C158" s="3">
        <v>232.71000699999999</v>
      </c>
      <c r="D158" s="3">
        <v>59.040000999999997</v>
      </c>
      <c r="E158" s="3">
        <v>69.639999000000003</v>
      </c>
      <c r="F158" s="3">
        <v>42.459999000000003</v>
      </c>
      <c r="G158" s="2">
        <f t="shared" si="20"/>
        <v>-9.2879429763325083E-3</v>
      </c>
      <c r="H158" s="2">
        <f t="shared" si="21"/>
        <v>3.1035906051211093E-3</v>
      </c>
      <c r="I158" s="2">
        <f t="shared" si="22"/>
        <v>1.1825244621259445E-2</v>
      </c>
      <c r="J158" s="2">
        <f t="shared" si="23"/>
        <v>-1.9569196389824017E-2</v>
      </c>
      <c r="K158" s="2">
        <f t="shared" si="24"/>
        <v>-7.2480944587327567E-3</v>
      </c>
      <c r="L158" s="2">
        <f t="shared" si="17"/>
        <v>-4.2352797197017459E-3</v>
      </c>
      <c r="M158" s="2">
        <f t="shared" si="18"/>
        <v>2.9937882192057623E-3</v>
      </c>
      <c r="N158" s="2">
        <f t="shared" si="19"/>
        <v>5.1193114968031313E-3</v>
      </c>
    </row>
    <row r="159" spans="1:14" x14ac:dyDescent="0.25">
      <c r="A159" s="1">
        <v>42342</v>
      </c>
      <c r="B159" s="3">
        <v>119.029999</v>
      </c>
      <c r="C159" s="3">
        <v>230.38000500000001</v>
      </c>
      <c r="D159" s="3">
        <v>59.66</v>
      </c>
      <c r="E159" s="3">
        <v>69.980002999999996</v>
      </c>
      <c r="F159" s="3">
        <v>43.290000999999997</v>
      </c>
      <c r="G159" s="2">
        <f t="shared" si="20"/>
        <v>3.3246546004684463E-2</v>
      </c>
      <c r="H159" s="2">
        <f t="shared" si="21"/>
        <v>-1.0012470155612907E-2</v>
      </c>
      <c r="I159" s="2">
        <f t="shared" si="22"/>
        <v>1.0501337898012553E-2</v>
      </c>
      <c r="J159" s="2">
        <f t="shared" si="23"/>
        <v>4.8823090879135389E-3</v>
      </c>
      <c r="K159" s="2">
        <f t="shared" si="24"/>
        <v>1.9547857266788649E-2</v>
      </c>
      <c r="L159" s="2">
        <f t="shared" si="17"/>
        <v>1.163311602035726E-2</v>
      </c>
      <c r="M159" s="2">
        <f t="shared" si="18"/>
        <v>1.233356970213496E-2</v>
      </c>
      <c r="N159" s="2">
        <f t="shared" si="19"/>
        <v>1.0930378892845639E-2</v>
      </c>
    </row>
    <row r="160" spans="1:14" x14ac:dyDescent="0.25">
      <c r="A160" s="1">
        <v>42345</v>
      </c>
      <c r="B160" s="3">
        <v>118.279999</v>
      </c>
      <c r="C160" s="3">
        <v>231.13000500000001</v>
      </c>
      <c r="D160" s="3">
        <v>60.5</v>
      </c>
      <c r="E160" s="3">
        <v>68.360000999999997</v>
      </c>
      <c r="F160" s="3">
        <v>43.200001</v>
      </c>
      <c r="G160" s="2">
        <f t="shared" si="20"/>
        <v>-6.3009325909513247E-3</v>
      </c>
      <c r="H160" s="2">
        <f t="shared" si="21"/>
        <v>3.2554908573771968E-3</v>
      </c>
      <c r="I160" s="2">
        <f t="shared" si="22"/>
        <v>1.4079785450888505E-2</v>
      </c>
      <c r="J160" s="2">
        <f t="shared" si="23"/>
        <v>-2.3149498864697082E-2</v>
      </c>
      <c r="K160" s="2">
        <f t="shared" si="24"/>
        <v>-2.0790020309769952E-3</v>
      </c>
      <c r="L160" s="2">
        <f t="shared" si="17"/>
        <v>-2.8388314356719395E-3</v>
      </c>
      <c r="M160" s="2">
        <f t="shared" si="18"/>
        <v>4.9369671682066314E-3</v>
      </c>
      <c r="N160" s="2">
        <f t="shared" si="19"/>
        <v>7.0600502462225415E-3</v>
      </c>
    </row>
    <row r="161" spans="1:14" x14ac:dyDescent="0.25">
      <c r="A161" s="1">
        <v>42346</v>
      </c>
      <c r="B161" s="3">
        <v>118.230003</v>
      </c>
      <c r="C161" s="3">
        <v>226.720001</v>
      </c>
      <c r="D161" s="3">
        <v>59.610000999999997</v>
      </c>
      <c r="E161" s="3">
        <v>66.540001000000004</v>
      </c>
      <c r="F161" s="3">
        <v>43.009998000000003</v>
      </c>
      <c r="G161" s="2">
        <f t="shared" si="20"/>
        <v>-4.2269192105770514E-4</v>
      </c>
      <c r="H161" s="2">
        <f t="shared" si="21"/>
        <v>-1.9080188225669814E-2</v>
      </c>
      <c r="I161" s="2">
        <f t="shared" si="22"/>
        <v>-1.4710727272727375E-2</v>
      </c>
      <c r="J161" s="2">
        <f t="shared" si="23"/>
        <v>-2.6623756193332904E-2</v>
      </c>
      <c r="K161" s="2">
        <f t="shared" si="24"/>
        <v>-4.3982174907819527E-3</v>
      </c>
      <c r="L161" s="2">
        <f t="shared" si="17"/>
        <v>-1.3047116220713952E-2</v>
      </c>
      <c r="M161" s="2">
        <f t="shared" si="18"/>
        <v>-1.1372320227681885E-2</v>
      </c>
      <c r="N161" s="2">
        <f t="shared" si="19"/>
        <v>-1.2506244878007115E-2</v>
      </c>
    </row>
    <row r="162" spans="1:14" x14ac:dyDescent="0.25">
      <c r="A162" s="1">
        <v>42347</v>
      </c>
      <c r="B162" s="3">
        <v>115.620003</v>
      </c>
      <c r="C162" s="3">
        <v>224.520004</v>
      </c>
      <c r="D162" s="3">
        <v>59.130001</v>
      </c>
      <c r="E162" s="3">
        <v>65.910004000000001</v>
      </c>
      <c r="F162" s="3">
        <v>42.66</v>
      </c>
      <c r="G162" s="2">
        <f t="shared" si="20"/>
        <v>-2.2075614765906804E-2</v>
      </c>
      <c r="H162" s="2">
        <f t="shared" si="21"/>
        <v>-9.7035858781598927E-3</v>
      </c>
      <c r="I162" s="2">
        <f t="shared" si="22"/>
        <v>-8.0523400762901876E-3</v>
      </c>
      <c r="J162" s="2">
        <f t="shared" si="23"/>
        <v>-9.4679439514887553E-3</v>
      </c>
      <c r="K162" s="2">
        <f t="shared" si="24"/>
        <v>-8.1375962863333706E-3</v>
      </c>
      <c r="L162" s="2">
        <f t="shared" si="17"/>
        <v>-1.1487416191635801E-2</v>
      </c>
      <c r="M162" s="2">
        <f t="shared" si="18"/>
        <v>-1.2854427222480464E-2</v>
      </c>
      <c r="N162" s="2">
        <f t="shared" si="19"/>
        <v>-1.1565438587598544E-2</v>
      </c>
    </row>
    <row r="163" spans="1:14" x14ac:dyDescent="0.25">
      <c r="A163" s="1">
        <v>42348</v>
      </c>
      <c r="B163" s="3">
        <v>116.16999800000001</v>
      </c>
      <c r="C163" s="3">
        <v>227.070007</v>
      </c>
      <c r="D163" s="3">
        <v>59.560001</v>
      </c>
      <c r="E163" s="3">
        <v>66.379997000000003</v>
      </c>
      <c r="F163" s="3">
        <v>42.759998000000003</v>
      </c>
      <c r="G163" s="2">
        <f t="shared" si="20"/>
        <v>4.7569190947003293E-3</v>
      </c>
      <c r="H163" s="2">
        <f t="shared" si="21"/>
        <v>1.1357575960135868E-2</v>
      </c>
      <c r="I163" s="2">
        <f t="shared" si="22"/>
        <v>7.2721121719581117E-3</v>
      </c>
      <c r="J163" s="2">
        <f t="shared" si="23"/>
        <v>7.1308294868257516E-3</v>
      </c>
      <c r="K163" s="2">
        <f t="shared" si="24"/>
        <v>2.3440693858416406E-3</v>
      </c>
      <c r="L163" s="2">
        <f t="shared" si="17"/>
        <v>6.5723012198923405E-3</v>
      </c>
      <c r="M163" s="2">
        <f t="shared" si="18"/>
        <v>7.5361790996874393E-3</v>
      </c>
      <c r="N163" s="2">
        <f t="shared" si="19"/>
        <v>7.6374824166134912E-3</v>
      </c>
    </row>
    <row r="164" spans="1:14" x14ac:dyDescent="0.25">
      <c r="A164" s="1">
        <v>42349</v>
      </c>
      <c r="B164" s="3">
        <v>113.18</v>
      </c>
      <c r="C164" s="3">
        <v>217.020004</v>
      </c>
      <c r="D164" s="3">
        <v>59.360000999999997</v>
      </c>
      <c r="E164" s="3">
        <v>65.430000000000007</v>
      </c>
      <c r="F164" s="3">
        <v>42.27</v>
      </c>
      <c r="G164" s="2">
        <f t="shared" si="20"/>
        <v>-2.5738125604512829E-2</v>
      </c>
      <c r="H164" s="2">
        <f t="shared" si="21"/>
        <v>-4.4259491303049958E-2</v>
      </c>
      <c r="I164" s="2">
        <f t="shared" si="22"/>
        <v>-3.3579583049369033E-3</v>
      </c>
      <c r="J164" s="2">
        <f t="shared" si="23"/>
        <v>-1.431149507283036E-2</v>
      </c>
      <c r="K164" s="2">
        <f t="shared" si="24"/>
        <v>-1.1459261527561382E-2</v>
      </c>
      <c r="L164" s="2">
        <f t="shared" si="17"/>
        <v>-1.9825266362578284E-2</v>
      </c>
      <c r="M164" s="2">
        <f t="shared" si="18"/>
        <v>-2.0849924291074497E-2</v>
      </c>
      <c r="N164" s="2">
        <f t="shared" si="19"/>
        <v>-1.7658434553403372E-2</v>
      </c>
    </row>
    <row r="165" spans="1:14" x14ac:dyDescent="0.25">
      <c r="A165" s="1">
        <v>42352</v>
      </c>
      <c r="B165" s="3">
        <v>112.480003</v>
      </c>
      <c r="C165" s="3">
        <v>218.58000200000001</v>
      </c>
      <c r="D165" s="3">
        <v>60.389999000000003</v>
      </c>
      <c r="E165" s="3">
        <v>66.120002999999997</v>
      </c>
      <c r="F165" s="3">
        <v>42.450001</v>
      </c>
      <c r="G165" s="2">
        <f t="shared" si="20"/>
        <v>-6.1848118042058253E-3</v>
      </c>
      <c r="H165" s="2">
        <f t="shared" si="21"/>
        <v>7.1882682298725076E-3</v>
      </c>
      <c r="I165" s="2">
        <f t="shared" si="22"/>
        <v>1.7351718036527686E-2</v>
      </c>
      <c r="J165" s="2">
        <f t="shared" si="23"/>
        <v>1.0545667125171798E-2</v>
      </c>
      <c r="K165" s="2">
        <f t="shared" si="24"/>
        <v>4.2583629051335947E-3</v>
      </c>
      <c r="L165" s="2">
        <f t="shared" si="17"/>
        <v>6.6318408984999532E-3</v>
      </c>
      <c r="M165" s="2">
        <f t="shared" si="18"/>
        <v>7.3934021766705986E-3</v>
      </c>
      <c r="N165" s="2">
        <f t="shared" si="19"/>
        <v>9.7759551240870837E-3</v>
      </c>
    </row>
    <row r="166" spans="1:14" x14ac:dyDescent="0.25">
      <c r="A166" s="1">
        <v>42353</v>
      </c>
      <c r="B166" s="3">
        <v>110.489998</v>
      </c>
      <c r="C166" s="3">
        <v>221.08999600000001</v>
      </c>
      <c r="D166" s="3">
        <v>59.639999000000003</v>
      </c>
      <c r="E166" s="3">
        <v>66.75</v>
      </c>
      <c r="F166" s="3">
        <v>43.07</v>
      </c>
      <c r="G166" s="2">
        <f t="shared" si="20"/>
        <v>-1.7692078119876942E-2</v>
      </c>
      <c r="H166" s="2">
        <f t="shared" si="21"/>
        <v>1.148318225379108E-2</v>
      </c>
      <c r="I166" s="2">
        <f t="shared" si="22"/>
        <v>-1.2419274920007828E-2</v>
      </c>
      <c r="J166" s="2">
        <f t="shared" si="23"/>
        <v>9.5280848671468465E-3</v>
      </c>
      <c r="K166" s="2">
        <f t="shared" si="24"/>
        <v>1.460539423779994E-2</v>
      </c>
      <c r="L166" s="2">
        <f t="shared" si="17"/>
        <v>1.1010616637706196E-3</v>
      </c>
      <c r="M166" s="2">
        <f t="shared" si="18"/>
        <v>-7.926392122109268E-3</v>
      </c>
      <c r="N166" s="2">
        <f t="shared" si="19"/>
        <v>-8.1686901359944997E-3</v>
      </c>
    </row>
    <row r="167" spans="1:14" x14ac:dyDescent="0.25">
      <c r="A167" s="1">
        <v>42354</v>
      </c>
      <c r="B167" s="3">
        <v>111.339996</v>
      </c>
      <c r="C167" s="3">
        <v>234.509995</v>
      </c>
      <c r="D167" s="3">
        <v>60.299999</v>
      </c>
      <c r="E167" s="3">
        <v>67.720000999999996</v>
      </c>
      <c r="F167" s="3">
        <v>43.84</v>
      </c>
      <c r="G167" s="2">
        <f t="shared" si="20"/>
        <v>7.6929859298213721E-3</v>
      </c>
      <c r="H167" s="2">
        <f t="shared" si="21"/>
        <v>6.0699259318816035E-2</v>
      </c>
      <c r="I167" s="2">
        <f t="shared" si="22"/>
        <v>1.1066398575895198E-2</v>
      </c>
      <c r="J167" s="2">
        <f t="shared" si="23"/>
        <v>1.4531850187265771E-2</v>
      </c>
      <c r="K167" s="2">
        <f t="shared" si="24"/>
        <v>1.7877873229626307E-2</v>
      </c>
      <c r="L167" s="2">
        <f t="shared" si="17"/>
        <v>2.2373673448284937E-2</v>
      </c>
      <c r="M167" s="2">
        <f t="shared" si="18"/>
        <v>2.276076570150691E-2</v>
      </c>
      <c r="N167" s="2">
        <f t="shared" si="19"/>
        <v>2.1587765258193739E-2</v>
      </c>
    </row>
    <row r="168" spans="1:14" x14ac:dyDescent="0.25">
      <c r="A168" s="1">
        <v>42355</v>
      </c>
      <c r="B168" s="3">
        <v>108.980003</v>
      </c>
      <c r="C168" s="3">
        <v>233.38999899999999</v>
      </c>
      <c r="D168" s="3">
        <v>58.98</v>
      </c>
      <c r="E168" s="3">
        <v>64.900002000000001</v>
      </c>
      <c r="F168" s="3">
        <v>43.490001999999997</v>
      </c>
      <c r="G168" s="2">
        <f t="shared" si="20"/>
        <v>-2.1196273439779922E-2</v>
      </c>
      <c r="H168" s="2">
        <f t="shared" si="21"/>
        <v>-4.7758987841861611E-3</v>
      </c>
      <c r="I168" s="2">
        <f t="shared" si="22"/>
        <v>-2.1890531042960792E-2</v>
      </c>
      <c r="J168" s="2">
        <f t="shared" si="23"/>
        <v>-4.1642040141139369E-2</v>
      </c>
      <c r="K168" s="2">
        <f t="shared" si="24"/>
        <v>-7.9835310218979716E-3</v>
      </c>
      <c r="L168" s="2">
        <f t="shared" si="17"/>
        <v>-1.9497654885992841E-2</v>
      </c>
      <c r="M168" s="2">
        <f t="shared" si="18"/>
        <v>-1.7278126409654045E-2</v>
      </c>
      <c r="N168" s="2">
        <f t="shared" si="19"/>
        <v>-1.7846858903866357E-2</v>
      </c>
    </row>
    <row r="169" spans="1:14" x14ac:dyDescent="0.25">
      <c r="A169" s="1">
        <v>42356</v>
      </c>
      <c r="B169" s="3">
        <v>106.029999</v>
      </c>
      <c r="C169" s="3">
        <v>230.46000699999999</v>
      </c>
      <c r="D169" s="3">
        <v>58.849997999999999</v>
      </c>
      <c r="E169" s="3">
        <v>65.110000999999997</v>
      </c>
      <c r="F169" s="3">
        <v>42.5</v>
      </c>
      <c r="G169" s="2">
        <f t="shared" si="20"/>
        <v>-2.7069222965611317E-2</v>
      </c>
      <c r="H169" s="2">
        <f t="shared" si="21"/>
        <v>-1.2554059782141747E-2</v>
      </c>
      <c r="I169" s="2">
        <f t="shared" si="22"/>
        <v>-2.2041709053916003E-3</v>
      </c>
      <c r="J169" s="2">
        <f t="shared" si="23"/>
        <v>3.235731795508956E-3</v>
      </c>
      <c r="K169" s="2">
        <f t="shared" si="24"/>
        <v>-2.276389870021156E-2</v>
      </c>
      <c r="L169" s="2">
        <f t="shared" si="17"/>
        <v>-1.2271124111569455E-2</v>
      </c>
      <c r="M169" s="2">
        <f t="shared" si="18"/>
        <v>-1.262512820736585E-2</v>
      </c>
      <c r="N169" s="2">
        <f t="shared" si="19"/>
        <v>-1.0119570979869558E-2</v>
      </c>
    </row>
    <row r="170" spans="1:14" x14ac:dyDescent="0.25">
      <c r="A170" s="1">
        <v>42359</v>
      </c>
      <c r="B170" s="3">
        <v>107.33000199999999</v>
      </c>
      <c r="C170" s="3">
        <v>232.55999800000001</v>
      </c>
      <c r="D170" s="3">
        <v>59.549999</v>
      </c>
      <c r="E170" s="3">
        <v>65.239998</v>
      </c>
      <c r="F170" s="3">
        <v>42.779998999999997</v>
      </c>
      <c r="G170" s="2">
        <f t="shared" si="20"/>
        <v>1.2260709348870025E-2</v>
      </c>
      <c r="H170" s="2">
        <f t="shared" si="21"/>
        <v>9.112171032781502E-3</v>
      </c>
      <c r="I170" s="2">
        <f t="shared" si="22"/>
        <v>1.189466480525625E-2</v>
      </c>
      <c r="J170" s="2">
        <f t="shared" si="23"/>
        <v>1.9965749962129742E-3</v>
      </c>
      <c r="K170" s="2">
        <f t="shared" si="24"/>
        <v>6.5882117647058092E-3</v>
      </c>
      <c r="L170" s="2">
        <f t="shared" si="17"/>
        <v>8.3704663895653123E-3</v>
      </c>
      <c r="M170" s="2">
        <f t="shared" si="18"/>
        <v>1.1294296015587306E-2</v>
      </c>
      <c r="N170" s="2">
        <f t="shared" si="19"/>
        <v>1.1344411156451285E-2</v>
      </c>
    </row>
    <row r="171" spans="1:14" x14ac:dyDescent="0.25">
      <c r="A171" s="1">
        <v>42360</v>
      </c>
      <c r="B171" s="3">
        <v>107.230003</v>
      </c>
      <c r="C171" s="3">
        <v>229.949997</v>
      </c>
      <c r="D171" s="3">
        <v>60.540000999999997</v>
      </c>
      <c r="E171" s="3">
        <v>68.410004000000001</v>
      </c>
      <c r="F171" s="3">
        <v>43.290000999999997</v>
      </c>
      <c r="G171" s="2">
        <f t="shared" si="20"/>
        <v>-9.3169661918013347E-4</v>
      </c>
      <c r="H171" s="2">
        <f t="shared" si="21"/>
        <v>-1.1222914613200241E-2</v>
      </c>
      <c r="I171" s="2">
        <f t="shared" si="22"/>
        <v>1.662471900293383E-2</v>
      </c>
      <c r="J171" s="2">
        <f t="shared" si="23"/>
        <v>4.8589915652664573E-2</v>
      </c>
      <c r="K171" s="2">
        <f t="shared" si="24"/>
        <v>1.1921505655014153E-2</v>
      </c>
      <c r="L171" s="2">
        <f t="shared" si="17"/>
        <v>1.2996305815646437E-2</v>
      </c>
      <c r="M171" s="2">
        <f t="shared" si="18"/>
        <v>3.9914180887842699E-3</v>
      </c>
      <c r="N171" s="2">
        <f t="shared" si="19"/>
        <v>6.3693907791745816E-3</v>
      </c>
    </row>
    <row r="172" spans="1:14" x14ac:dyDescent="0.25">
      <c r="A172" s="1">
        <v>42361</v>
      </c>
      <c r="B172" s="3">
        <v>108.610001</v>
      </c>
      <c r="C172" s="3">
        <v>229.699997</v>
      </c>
      <c r="D172" s="3">
        <v>61.09</v>
      </c>
      <c r="E172" s="3">
        <v>69.889999000000003</v>
      </c>
      <c r="F172" s="3">
        <v>43.669998</v>
      </c>
      <c r="G172" s="2">
        <f t="shared" si="20"/>
        <v>1.2869513768455354E-2</v>
      </c>
      <c r="H172" s="2">
        <f t="shared" si="21"/>
        <v>-1.0871928821986065E-3</v>
      </c>
      <c r="I172" s="2">
        <f t="shared" si="22"/>
        <v>9.0848858757039963E-3</v>
      </c>
      <c r="J172" s="2">
        <f t="shared" si="23"/>
        <v>2.1634189642789625E-2</v>
      </c>
      <c r="K172" s="2">
        <f t="shared" si="24"/>
        <v>8.7779392751690111E-3</v>
      </c>
      <c r="L172" s="2">
        <f t="shared" si="17"/>
        <v>1.0255867135983875E-2</v>
      </c>
      <c r="M172" s="2">
        <f t="shared" si="18"/>
        <v>7.6538647445138107E-3</v>
      </c>
      <c r="N172" s="2">
        <f t="shared" si="19"/>
        <v>7.6207386649383719E-3</v>
      </c>
    </row>
    <row r="173" spans="1:14" x14ac:dyDescent="0.25">
      <c r="A173" s="1">
        <v>42362</v>
      </c>
      <c r="B173" s="3">
        <v>108.029999</v>
      </c>
      <c r="C173" s="3">
        <v>230.570007</v>
      </c>
      <c r="D173" s="3">
        <v>60.830002</v>
      </c>
      <c r="E173" s="3">
        <v>69.379997000000003</v>
      </c>
      <c r="F173" s="3">
        <v>43.540000999999997</v>
      </c>
      <c r="G173" s="2">
        <f t="shared" si="20"/>
        <v>-5.340226449311869E-3</v>
      </c>
      <c r="H173" s="2">
        <f t="shared" si="21"/>
        <v>3.7875925614401229E-3</v>
      </c>
      <c r="I173" s="2">
        <f t="shared" si="22"/>
        <v>-4.2559829759372114E-3</v>
      </c>
      <c r="J173" s="2">
        <f t="shared" si="23"/>
        <v>-7.2972100056833966E-3</v>
      </c>
      <c r="K173" s="2">
        <f t="shared" si="24"/>
        <v>-2.9768034337900318E-3</v>
      </c>
      <c r="L173" s="2">
        <f t="shared" si="17"/>
        <v>-3.2165260606564772E-3</v>
      </c>
      <c r="M173" s="2">
        <f t="shared" si="18"/>
        <v>-2.5285943066448479E-3</v>
      </c>
      <c r="N173" s="2">
        <f t="shared" si="19"/>
        <v>-2.671159055017816E-3</v>
      </c>
    </row>
    <row r="174" spans="1:14" x14ac:dyDescent="0.25">
      <c r="A174" s="1">
        <v>42366</v>
      </c>
      <c r="B174" s="3">
        <v>106.82</v>
      </c>
      <c r="C174" s="3">
        <v>228.949997</v>
      </c>
      <c r="D174" s="3">
        <v>60.75</v>
      </c>
      <c r="E174" s="3">
        <v>68.580001999999993</v>
      </c>
      <c r="F174" s="3">
        <v>43.490001999999997</v>
      </c>
      <c r="G174" s="2">
        <f t="shared" si="20"/>
        <v>-1.1200583275021714E-2</v>
      </c>
      <c r="H174" s="2">
        <f t="shared" si="21"/>
        <v>-7.0261089943064459E-3</v>
      </c>
      <c r="I174" s="2">
        <f t="shared" si="22"/>
        <v>-1.3151733909197993E-3</v>
      </c>
      <c r="J174" s="2">
        <f t="shared" si="23"/>
        <v>-1.1530628921762709E-2</v>
      </c>
      <c r="K174" s="2">
        <f t="shared" si="24"/>
        <v>-1.1483463218110446E-3</v>
      </c>
      <c r="L174" s="2">
        <f t="shared" si="17"/>
        <v>-6.4441681807643428E-3</v>
      </c>
      <c r="M174" s="2">
        <f t="shared" si="18"/>
        <v>-5.868118849782604E-3</v>
      </c>
      <c r="N174" s="2">
        <f t="shared" si="19"/>
        <v>-4.8246859432657706E-3</v>
      </c>
    </row>
    <row r="175" spans="1:14" x14ac:dyDescent="0.25">
      <c r="A175" s="1">
        <v>42367</v>
      </c>
      <c r="B175" s="3">
        <v>108.739998</v>
      </c>
      <c r="C175" s="3">
        <v>237.19000199999999</v>
      </c>
      <c r="D175" s="3">
        <v>61.610000999999997</v>
      </c>
      <c r="E175" s="3">
        <v>69.190002000000007</v>
      </c>
      <c r="F175" s="3">
        <v>43.709999000000003</v>
      </c>
      <c r="G175" s="2">
        <f t="shared" si="20"/>
        <v>1.7974143418835409E-2</v>
      </c>
      <c r="H175" s="2">
        <f t="shared" si="21"/>
        <v>3.5990413225469364E-2</v>
      </c>
      <c r="I175" s="2">
        <f t="shared" si="22"/>
        <v>1.4156395061728277E-2</v>
      </c>
      <c r="J175" s="2">
        <f t="shared" si="23"/>
        <v>8.8947212337500137E-3</v>
      </c>
      <c r="K175" s="2">
        <f t="shared" si="24"/>
        <v>5.0585649547683076E-3</v>
      </c>
      <c r="L175" s="2">
        <f t="shared" si="17"/>
        <v>1.6414847578910274E-2</v>
      </c>
      <c r="M175" s="2">
        <f t="shared" si="18"/>
        <v>2.0956046087017E-2</v>
      </c>
      <c r="N175" s="2">
        <f t="shared" si="19"/>
        <v>1.9971211854203544E-2</v>
      </c>
    </row>
    <row r="176" spans="1:14" x14ac:dyDescent="0.25">
      <c r="A176" s="1">
        <v>42368</v>
      </c>
      <c r="B176" s="3">
        <v>107.32</v>
      </c>
      <c r="C176" s="3">
        <v>238.08999600000001</v>
      </c>
      <c r="D176" s="3">
        <v>61.68</v>
      </c>
      <c r="E176" s="3">
        <v>68.690002000000007</v>
      </c>
      <c r="F176" s="3">
        <v>43.57</v>
      </c>
      <c r="G176" s="2">
        <f t="shared" si="20"/>
        <v>-1.3058653909484241E-2</v>
      </c>
      <c r="H176" s="2">
        <f t="shared" si="21"/>
        <v>3.7944010810371243E-3</v>
      </c>
      <c r="I176" s="2">
        <f t="shared" si="22"/>
        <v>1.1361629421171582E-3</v>
      </c>
      <c r="J176" s="2">
        <f t="shared" si="23"/>
        <v>-7.2264776058251767E-3</v>
      </c>
      <c r="K176" s="2">
        <f t="shared" si="24"/>
        <v>-3.2029055868887379E-3</v>
      </c>
      <c r="L176" s="2">
        <f t="shared" si="17"/>
        <v>-3.7114946158087751E-3</v>
      </c>
      <c r="M176" s="2">
        <f t="shared" si="18"/>
        <v>-2.6126461771802554E-3</v>
      </c>
      <c r="N176" s="2">
        <f t="shared" si="19"/>
        <v>-1.4362376127901805E-3</v>
      </c>
    </row>
    <row r="177" spans="1:14" x14ac:dyDescent="0.25">
      <c r="A177" s="1">
        <v>42369</v>
      </c>
      <c r="B177" s="3">
        <v>105.260002</v>
      </c>
      <c r="C177" s="3">
        <v>240.009995</v>
      </c>
      <c r="D177" s="3">
        <v>61.299999</v>
      </c>
      <c r="E177" s="3">
        <v>67.959998999999996</v>
      </c>
      <c r="F177" s="3">
        <v>42.959999000000003</v>
      </c>
      <c r="G177" s="2">
        <f t="shared" si="20"/>
        <v>-1.9194912411479637E-2</v>
      </c>
      <c r="H177" s="2">
        <f t="shared" si="21"/>
        <v>8.0641733472917032E-3</v>
      </c>
      <c r="I177" s="2">
        <f t="shared" si="22"/>
        <v>-6.1608463035019989E-3</v>
      </c>
      <c r="J177" s="2">
        <f t="shared" si="23"/>
        <v>-1.0627500054520511E-2</v>
      </c>
      <c r="K177" s="2">
        <f t="shared" si="24"/>
        <v>-1.4000481983015733E-2</v>
      </c>
      <c r="L177" s="2">
        <f t="shared" si="17"/>
        <v>-8.3839134810452347E-3</v>
      </c>
      <c r="M177" s="2">
        <f t="shared" si="18"/>
        <v>-6.5765045530869386E-3</v>
      </c>
      <c r="N177" s="2">
        <f t="shared" si="19"/>
        <v>-5.8456202947189308E-3</v>
      </c>
    </row>
    <row r="178" spans="1:14" x14ac:dyDescent="0.25">
      <c r="A178" s="1">
        <v>42373</v>
      </c>
      <c r="B178" s="3">
        <v>105.349998</v>
      </c>
      <c r="C178" s="3">
        <v>223.41000399999999</v>
      </c>
      <c r="D178" s="3">
        <v>61.459999000000003</v>
      </c>
      <c r="E178" s="3">
        <v>67.989998</v>
      </c>
      <c r="F178" s="3">
        <v>42.400002000000001</v>
      </c>
      <c r="G178" s="2">
        <f t="shared" si="20"/>
        <v>8.5498763338431871E-4</v>
      </c>
      <c r="H178" s="2">
        <f t="shared" si="21"/>
        <v>-6.9163748784712098E-2</v>
      </c>
      <c r="I178" s="2">
        <f t="shared" si="22"/>
        <v>2.6101142350754003E-3</v>
      </c>
      <c r="J178" s="2">
        <f t="shared" si="23"/>
        <v>4.4142143086256524E-4</v>
      </c>
      <c r="K178" s="2">
        <f t="shared" si="24"/>
        <v>-1.3035312221492457E-2</v>
      </c>
      <c r="L178" s="2">
        <f t="shared" si="17"/>
        <v>-1.5658507541376453E-2</v>
      </c>
      <c r="M178" s="2">
        <f t="shared" si="18"/>
        <v>-1.6371970170388123E-2</v>
      </c>
      <c r="N178" s="2">
        <f t="shared" si="19"/>
        <v>-1.408912567192366E-2</v>
      </c>
    </row>
    <row r="179" spans="1:14" x14ac:dyDescent="0.25">
      <c r="A179" s="1">
        <v>42374</v>
      </c>
      <c r="B179" s="3">
        <v>102.709999</v>
      </c>
      <c r="C179" s="3">
        <v>223.429993</v>
      </c>
      <c r="D179" s="3">
        <v>62.919998</v>
      </c>
      <c r="E179" s="3">
        <v>67.279999000000004</v>
      </c>
      <c r="F179" s="3">
        <v>42.549999</v>
      </c>
      <c r="G179" s="2">
        <f t="shared" si="20"/>
        <v>-2.5059317039569429E-2</v>
      </c>
      <c r="H179" s="2">
        <f t="shared" si="21"/>
        <v>8.9472269111157132E-5</v>
      </c>
      <c r="I179" s="2">
        <f t="shared" si="22"/>
        <v>2.3755272107960801E-2</v>
      </c>
      <c r="J179" s="2">
        <f t="shared" si="23"/>
        <v>-1.0442697762691466E-2</v>
      </c>
      <c r="K179" s="2">
        <f t="shared" si="24"/>
        <v>3.5376649274685423E-3</v>
      </c>
      <c r="L179" s="2">
        <f t="shared" si="17"/>
        <v>-1.6239210995440782E-3</v>
      </c>
      <c r="M179" s="2">
        <f t="shared" si="18"/>
        <v>2.4373934907907374E-3</v>
      </c>
      <c r="N179" s="2">
        <f t="shared" si="19"/>
        <v>7.4554754131663592E-3</v>
      </c>
    </row>
    <row r="180" spans="1:14" x14ac:dyDescent="0.25">
      <c r="A180" s="1">
        <v>42375</v>
      </c>
      <c r="B180" s="3">
        <v>100.699997</v>
      </c>
      <c r="C180" s="3">
        <v>219.03999300000001</v>
      </c>
      <c r="D180" s="3">
        <v>63.549999</v>
      </c>
      <c r="E180" s="3">
        <v>66.220000999999996</v>
      </c>
      <c r="F180" s="3">
        <v>42.32</v>
      </c>
      <c r="G180" s="2">
        <f t="shared" si="20"/>
        <v>-1.9569681818417672E-2</v>
      </c>
      <c r="H180" s="2">
        <f t="shared" si="21"/>
        <v>-1.9648212583527114E-2</v>
      </c>
      <c r="I180" s="2">
        <f t="shared" si="22"/>
        <v>1.0012730769635381E-2</v>
      </c>
      <c r="J180" s="2">
        <f t="shared" si="23"/>
        <v>-1.5755024015383978E-2</v>
      </c>
      <c r="K180" s="2">
        <f t="shared" si="24"/>
        <v>-5.4053820306787514E-3</v>
      </c>
      <c r="L180" s="2">
        <f t="shared" si="17"/>
        <v>-1.0073113935674425E-2</v>
      </c>
      <c r="M180" s="2">
        <f t="shared" si="18"/>
        <v>-6.8407424069740815E-3</v>
      </c>
      <c r="N180" s="2">
        <f t="shared" si="19"/>
        <v>-3.3455906773303739E-3</v>
      </c>
    </row>
    <row r="181" spans="1:14" x14ac:dyDescent="0.25">
      <c r="A181" s="1">
        <v>42376</v>
      </c>
      <c r="B181" s="3">
        <v>96.449996999999996</v>
      </c>
      <c r="C181" s="3">
        <v>215.64999399999999</v>
      </c>
      <c r="D181" s="3">
        <v>65.029999000000004</v>
      </c>
      <c r="E181" s="3">
        <v>63.939999</v>
      </c>
      <c r="F181" s="3">
        <v>41.619999</v>
      </c>
      <c r="G181" s="2">
        <f t="shared" si="20"/>
        <v>-4.2204569281168891E-2</v>
      </c>
      <c r="H181" s="2">
        <f t="shared" si="21"/>
        <v>-1.5476621203142638E-2</v>
      </c>
      <c r="I181" s="2">
        <f t="shared" si="22"/>
        <v>2.3288749382985863E-2</v>
      </c>
      <c r="J181" s="2">
        <f t="shared" si="23"/>
        <v>-3.4430715275887702E-2</v>
      </c>
      <c r="K181" s="2">
        <f t="shared" si="24"/>
        <v>-1.6540666351606781E-2</v>
      </c>
      <c r="L181" s="2">
        <f t="shared" si="17"/>
        <v>-1.7072764545764028E-2</v>
      </c>
      <c r="M181" s="2">
        <f t="shared" si="18"/>
        <v>-7.1142543389623517E-3</v>
      </c>
      <c r="N181" s="2">
        <f t="shared" si="19"/>
        <v>-1.7371098039527764E-4</v>
      </c>
    </row>
    <row r="182" spans="1:14" x14ac:dyDescent="0.25">
      <c r="A182" s="1">
        <v>42377</v>
      </c>
      <c r="B182" s="3">
        <v>96.959998999999996</v>
      </c>
      <c r="C182" s="3">
        <v>211</v>
      </c>
      <c r="D182" s="3">
        <v>63.540000999999997</v>
      </c>
      <c r="E182" s="3">
        <v>63.290000999999997</v>
      </c>
      <c r="F182" s="3">
        <v>41.509998000000003</v>
      </c>
      <c r="G182" s="2">
        <f t="shared" si="20"/>
        <v>5.2877347419719722E-3</v>
      </c>
      <c r="H182" s="2">
        <f t="shared" si="21"/>
        <v>-2.1562690143177021E-2</v>
      </c>
      <c r="I182" s="2">
        <f t="shared" si="22"/>
        <v>-2.2912471519490718E-2</v>
      </c>
      <c r="J182" s="2">
        <f t="shared" si="23"/>
        <v>-1.0165749298807536E-2</v>
      </c>
      <c r="K182" s="2">
        <f t="shared" si="24"/>
        <v>-2.6429842057419384E-3</v>
      </c>
      <c r="L182" s="2">
        <f t="shared" si="17"/>
        <v>-1.0399232085049047E-2</v>
      </c>
      <c r="M182" s="2">
        <f t="shared" si="18"/>
        <v>-1.3761853509866039E-2</v>
      </c>
      <c r="N182" s="2">
        <f t="shared" si="19"/>
        <v>-1.6295532721969638E-2</v>
      </c>
    </row>
    <row r="183" spans="1:14" x14ac:dyDescent="0.25">
      <c r="A183" s="1">
        <v>42380</v>
      </c>
      <c r="B183" s="3">
        <v>98.529999000000004</v>
      </c>
      <c r="C183" s="3">
        <v>207.85000600000001</v>
      </c>
      <c r="D183" s="3">
        <v>64.220000999999996</v>
      </c>
      <c r="E183" s="3">
        <v>61.470001000000003</v>
      </c>
      <c r="F183" s="3">
        <v>41.580002</v>
      </c>
      <c r="G183" s="2">
        <f t="shared" si="20"/>
        <v>1.6192244391421751E-2</v>
      </c>
      <c r="H183" s="2">
        <f t="shared" si="21"/>
        <v>-1.4928881516587666E-2</v>
      </c>
      <c r="I183" s="2">
        <f t="shared" si="22"/>
        <v>1.0701919881933808E-2</v>
      </c>
      <c r="J183" s="2">
        <f t="shared" si="23"/>
        <v>-2.8756517162955908E-2</v>
      </c>
      <c r="K183" s="2">
        <f t="shared" si="24"/>
        <v>1.6864370843863163E-3</v>
      </c>
      <c r="L183" s="2">
        <f t="shared" si="17"/>
        <v>-3.0209594643603394E-3</v>
      </c>
      <c r="M183" s="2">
        <f t="shared" si="18"/>
        <v>5.8330442235439523E-3</v>
      </c>
      <c r="N183" s="2">
        <f t="shared" si="19"/>
        <v>6.1073419563590619E-3</v>
      </c>
    </row>
    <row r="184" spans="1:14" x14ac:dyDescent="0.25">
      <c r="A184" s="1">
        <v>42381</v>
      </c>
      <c r="B184" s="3">
        <v>99.959998999999996</v>
      </c>
      <c r="C184" s="3">
        <v>209.970001</v>
      </c>
      <c r="D184" s="3">
        <v>63.619999</v>
      </c>
      <c r="E184" s="3">
        <v>61.599997999999999</v>
      </c>
      <c r="F184" s="3">
        <v>42.119999</v>
      </c>
      <c r="G184" s="2">
        <f t="shared" si="20"/>
        <v>1.4513346336276767E-2</v>
      </c>
      <c r="H184" s="2">
        <f t="shared" si="21"/>
        <v>1.019963886842512E-2</v>
      </c>
      <c r="I184" s="2">
        <f t="shared" si="22"/>
        <v>-9.3429148342740742E-3</v>
      </c>
      <c r="J184" s="2">
        <f t="shared" si="23"/>
        <v>2.1148039350120662E-3</v>
      </c>
      <c r="K184" s="2">
        <f t="shared" si="24"/>
        <v>1.2986940212268427E-2</v>
      </c>
      <c r="L184" s="2">
        <f t="shared" si="17"/>
        <v>6.0943629035416624E-3</v>
      </c>
      <c r="M184" s="2">
        <f t="shared" si="18"/>
        <v>3.1241150256783347E-3</v>
      </c>
      <c r="N184" s="2">
        <f t="shared" si="19"/>
        <v>4.3525770624703274E-4</v>
      </c>
    </row>
    <row r="185" spans="1:14" x14ac:dyDescent="0.25">
      <c r="A185" s="1">
        <v>42382</v>
      </c>
      <c r="B185" s="3">
        <v>97.389999000000003</v>
      </c>
      <c r="C185" s="3">
        <v>200.30999800000001</v>
      </c>
      <c r="D185" s="3">
        <v>61.919998</v>
      </c>
      <c r="E185" s="3">
        <v>60.889999000000003</v>
      </c>
      <c r="F185" s="3">
        <v>41.849997999999999</v>
      </c>
      <c r="G185" s="2">
        <f t="shared" si="20"/>
        <v>-2.57102843708511E-2</v>
      </c>
      <c r="H185" s="2">
        <f t="shared" si="21"/>
        <v>-4.6006586436126096E-2</v>
      </c>
      <c r="I185" s="2">
        <f t="shared" si="22"/>
        <v>-2.6721173007248855E-2</v>
      </c>
      <c r="J185" s="2">
        <f t="shared" si="23"/>
        <v>-1.1525958166427208E-2</v>
      </c>
      <c r="K185" s="2">
        <f t="shared" si="24"/>
        <v>-6.4102803041377054E-3</v>
      </c>
      <c r="L185" s="2">
        <f t="shared" si="17"/>
        <v>-2.3274856456958197E-2</v>
      </c>
      <c r="M185" s="2">
        <f t="shared" si="18"/>
        <v>-3.1358776270394531E-2</v>
      </c>
      <c r="N185" s="2">
        <f t="shared" si="19"/>
        <v>-3.0876475236967578E-2</v>
      </c>
    </row>
    <row r="186" spans="1:14" x14ac:dyDescent="0.25">
      <c r="A186" s="1">
        <v>42383</v>
      </c>
      <c r="B186" s="3">
        <v>99.519997000000004</v>
      </c>
      <c r="C186" s="3">
        <v>206.179993</v>
      </c>
      <c r="D186" s="3">
        <v>63.060001</v>
      </c>
      <c r="E186" s="3">
        <v>62.27</v>
      </c>
      <c r="F186" s="3">
        <v>41.880001</v>
      </c>
      <c r="G186" s="2">
        <f t="shared" si="20"/>
        <v>2.1870808315749057E-2</v>
      </c>
      <c r="H186" s="2">
        <f t="shared" si="21"/>
        <v>2.9304553235530495E-2</v>
      </c>
      <c r="I186" s="2">
        <f t="shared" si="22"/>
        <v>1.8410901757458076E-2</v>
      </c>
      <c r="J186" s="2">
        <f t="shared" si="23"/>
        <v>2.2663836798552106E-2</v>
      </c>
      <c r="K186" s="2">
        <f t="shared" si="24"/>
        <v>7.1691759698522262E-4</v>
      </c>
      <c r="L186" s="2">
        <f t="shared" si="17"/>
        <v>1.8593403540854991E-2</v>
      </c>
      <c r="M186" s="2">
        <f t="shared" si="18"/>
        <v>2.2288951706759683E-2</v>
      </c>
      <c r="N186" s="2">
        <f t="shared" si="19"/>
        <v>2.1660073487838452E-2</v>
      </c>
    </row>
    <row r="187" spans="1:14" x14ac:dyDescent="0.25">
      <c r="A187" s="1">
        <v>42384</v>
      </c>
      <c r="B187" s="3">
        <v>97.129997000000003</v>
      </c>
      <c r="C187" s="3">
        <v>204.990005</v>
      </c>
      <c r="D187" s="3">
        <v>61.93</v>
      </c>
      <c r="E187" s="3">
        <v>59.869999</v>
      </c>
      <c r="F187" s="3">
        <v>41.5</v>
      </c>
      <c r="G187" s="2">
        <f t="shared" si="20"/>
        <v>-2.4015274035830259E-2</v>
      </c>
      <c r="H187" s="2">
        <f t="shared" si="21"/>
        <v>-5.771597829087094E-3</v>
      </c>
      <c r="I187" s="2">
        <f t="shared" si="22"/>
        <v>-1.7919457375206838E-2</v>
      </c>
      <c r="J187" s="2">
        <f t="shared" si="23"/>
        <v>-3.8541850008029566E-2</v>
      </c>
      <c r="K187" s="2">
        <f t="shared" si="24"/>
        <v>-9.0735671185872002E-3</v>
      </c>
      <c r="L187" s="2">
        <f t="shared" si="17"/>
        <v>-1.9064349273348189E-2</v>
      </c>
      <c r="M187" s="2">
        <f t="shared" si="18"/>
        <v>-1.670252378098603E-2</v>
      </c>
      <c r="N187" s="2">
        <f t="shared" si="19"/>
        <v>-1.6523595120987951E-2</v>
      </c>
    </row>
    <row r="188" spans="1:14" x14ac:dyDescent="0.25">
      <c r="A188" s="1">
        <v>42388</v>
      </c>
      <c r="B188" s="3">
        <v>96.660004000000001</v>
      </c>
      <c r="C188" s="3">
        <v>204.720001</v>
      </c>
      <c r="D188" s="3">
        <v>62.560001</v>
      </c>
      <c r="E188" s="3">
        <v>59.029998999999997</v>
      </c>
      <c r="F188" s="3">
        <v>41.919998</v>
      </c>
      <c r="G188" s="2">
        <f t="shared" si="20"/>
        <v>-4.8388038146444101E-3</v>
      </c>
      <c r="H188" s="2">
        <f t="shared" si="21"/>
        <v>-1.3171569023572305E-3</v>
      </c>
      <c r="I188" s="2">
        <f t="shared" si="22"/>
        <v>1.0172791861779329E-2</v>
      </c>
      <c r="J188" s="2">
        <f t="shared" si="23"/>
        <v>-1.4030399432610752E-2</v>
      </c>
      <c r="K188" s="2">
        <f t="shared" si="24"/>
        <v>1.0120433734939649E-2</v>
      </c>
      <c r="L188" s="2">
        <f t="shared" si="17"/>
        <v>2.1373089421317017E-5</v>
      </c>
      <c r="M188" s="2">
        <f t="shared" si="18"/>
        <v>2.5352189749691199E-3</v>
      </c>
      <c r="N188" s="2">
        <f t="shared" si="19"/>
        <v>4.2032577867657317E-3</v>
      </c>
    </row>
    <row r="189" spans="1:14" x14ac:dyDescent="0.25">
      <c r="A189" s="1">
        <v>42389</v>
      </c>
      <c r="B189" s="3">
        <v>96.790001000000004</v>
      </c>
      <c r="C189" s="3">
        <v>198.699997</v>
      </c>
      <c r="D189" s="3">
        <v>60.84</v>
      </c>
      <c r="E189" s="3">
        <v>58.810001</v>
      </c>
      <c r="F189" s="3">
        <v>41.380001</v>
      </c>
      <c r="G189" s="2">
        <f t="shared" si="20"/>
        <v>1.3448892470562246E-3</v>
      </c>
      <c r="H189" s="2">
        <f t="shared" si="21"/>
        <v>-2.9406037371013882E-2</v>
      </c>
      <c r="I189" s="2">
        <f t="shared" si="22"/>
        <v>-2.7493621683286062E-2</v>
      </c>
      <c r="J189" s="2">
        <f t="shared" si="23"/>
        <v>-3.7268846980668124E-3</v>
      </c>
      <c r="K189" s="2">
        <f t="shared" si="24"/>
        <v>-1.2881608439007985E-2</v>
      </c>
      <c r="L189" s="2">
        <f t="shared" si="17"/>
        <v>-1.4432652588863705E-2</v>
      </c>
      <c r="M189" s="2">
        <f t="shared" si="18"/>
        <v>-1.898157965446353E-2</v>
      </c>
      <c r="N189" s="2">
        <f t="shared" si="19"/>
        <v>-2.1474998780220682E-2</v>
      </c>
    </row>
    <row r="190" spans="1:14" x14ac:dyDescent="0.25">
      <c r="A190" s="1">
        <v>42390</v>
      </c>
      <c r="B190" s="3">
        <v>96.300003000000004</v>
      </c>
      <c r="C190" s="3">
        <v>199.970001</v>
      </c>
      <c r="D190" s="3">
        <v>61.880001</v>
      </c>
      <c r="E190" s="3">
        <v>59.689999</v>
      </c>
      <c r="F190" s="3">
        <v>41.389999000000003</v>
      </c>
      <c r="G190" s="2">
        <f t="shared" si="20"/>
        <v>-5.0624857416832203E-3</v>
      </c>
      <c r="H190" s="2">
        <f t="shared" si="21"/>
        <v>6.3915652701294068E-3</v>
      </c>
      <c r="I190" s="2">
        <f t="shared" si="22"/>
        <v>1.7094033530572039E-2</v>
      </c>
      <c r="J190" s="2">
        <f t="shared" si="23"/>
        <v>1.4963407329307898E-2</v>
      </c>
      <c r="K190" s="2">
        <f t="shared" si="24"/>
        <v>2.4161430058944333E-4</v>
      </c>
      <c r="L190" s="2">
        <f t="shared" si="17"/>
        <v>6.7256269377831135E-3</v>
      </c>
      <c r="M190" s="2">
        <f t="shared" si="18"/>
        <v>7.428109583418047E-3</v>
      </c>
      <c r="N190" s="2">
        <f t="shared" si="19"/>
        <v>9.7046104987107314E-3</v>
      </c>
    </row>
    <row r="191" spans="1:14" x14ac:dyDescent="0.25">
      <c r="A191" s="1">
        <v>42391</v>
      </c>
      <c r="B191" s="3">
        <v>101.41999800000001</v>
      </c>
      <c r="C191" s="3">
        <v>202.550003</v>
      </c>
      <c r="D191" s="3">
        <v>62.689999</v>
      </c>
      <c r="E191" s="3">
        <v>60.98</v>
      </c>
      <c r="F191" s="3">
        <v>42.060001</v>
      </c>
      <c r="G191" s="2">
        <f t="shared" si="20"/>
        <v>5.3167132300089293E-2</v>
      </c>
      <c r="H191" s="2">
        <f t="shared" si="21"/>
        <v>1.2901945227274503E-2</v>
      </c>
      <c r="I191" s="2">
        <f t="shared" si="22"/>
        <v>1.3089818792989316E-2</v>
      </c>
      <c r="J191" s="2">
        <f t="shared" si="23"/>
        <v>2.1611677359887338E-2</v>
      </c>
      <c r="K191" s="2">
        <f t="shared" si="24"/>
        <v>1.6187533611682348E-2</v>
      </c>
      <c r="L191" s="2">
        <f t="shared" si="17"/>
        <v>2.3391621458384561E-2</v>
      </c>
      <c r="M191" s="2">
        <f t="shared" si="18"/>
        <v>2.5553476636695931E-2</v>
      </c>
      <c r="N191" s="2">
        <f t="shared" si="19"/>
        <v>2.2015119359143038E-2</v>
      </c>
    </row>
    <row r="192" spans="1:14" x14ac:dyDescent="0.25">
      <c r="A192" s="1">
        <v>42394</v>
      </c>
      <c r="B192" s="3">
        <v>99.440002000000007</v>
      </c>
      <c r="C192" s="3">
        <v>196.38000500000001</v>
      </c>
      <c r="D192" s="3">
        <v>63.450001</v>
      </c>
      <c r="E192" s="3">
        <v>57.91</v>
      </c>
      <c r="F192" s="3">
        <v>42.16</v>
      </c>
      <c r="G192" s="2">
        <f t="shared" si="20"/>
        <v>-1.9522737517703392E-2</v>
      </c>
      <c r="H192" s="2">
        <f t="shared" si="21"/>
        <v>-3.0461604090916694E-2</v>
      </c>
      <c r="I192" s="2">
        <f t="shared" si="22"/>
        <v>1.2123177733660562E-2</v>
      </c>
      <c r="J192" s="2">
        <f t="shared" si="23"/>
        <v>-5.0344375204985248E-2</v>
      </c>
      <c r="K192" s="2">
        <f t="shared" si="24"/>
        <v>2.3775320404770817E-3</v>
      </c>
      <c r="L192" s="2">
        <f t="shared" si="17"/>
        <v>-1.7165601407893541E-2</v>
      </c>
      <c r="M192" s="2">
        <f t="shared" si="18"/>
        <v>-8.6938220337904534E-3</v>
      </c>
      <c r="N192" s="2">
        <f t="shared" si="19"/>
        <v>-4.6330899365961747E-3</v>
      </c>
    </row>
    <row r="193" spans="1:14" x14ac:dyDescent="0.25">
      <c r="A193" s="1">
        <v>42395</v>
      </c>
      <c r="B193" s="3">
        <v>99.989998</v>
      </c>
      <c r="C193" s="3">
        <v>193.55999800000001</v>
      </c>
      <c r="D193" s="3">
        <v>64</v>
      </c>
      <c r="E193" s="3">
        <v>59.16</v>
      </c>
      <c r="F193" s="3">
        <v>42.080002</v>
      </c>
      <c r="G193" s="2">
        <f t="shared" si="20"/>
        <v>5.5309331148243324E-3</v>
      </c>
      <c r="H193" s="2">
        <f t="shared" si="21"/>
        <v>-1.4359949731134858E-2</v>
      </c>
      <c r="I193" s="2">
        <f t="shared" si="22"/>
        <v>8.6682268137394658E-3</v>
      </c>
      <c r="J193" s="2">
        <f t="shared" si="23"/>
        <v>2.158521844241057E-2</v>
      </c>
      <c r="K193" s="2">
        <f t="shared" si="24"/>
        <v>-1.8974857685009061E-3</v>
      </c>
      <c r="L193" s="2">
        <f t="shared" si="17"/>
        <v>3.9053885742677203E-3</v>
      </c>
      <c r="M193" s="2">
        <f t="shared" si="18"/>
        <v>1.7743064567333302E-3</v>
      </c>
      <c r="N193" s="2">
        <f t="shared" si="19"/>
        <v>2.7343692743641672E-3</v>
      </c>
    </row>
    <row r="194" spans="1:14" x14ac:dyDescent="0.25">
      <c r="A194" s="1">
        <v>42396</v>
      </c>
      <c r="B194" s="3">
        <v>93.419998000000007</v>
      </c>
      <c r="C194" s="3">
        <v>188.070007</v>
      </c>
      <c r="D194" s="3">
        <v>63.950001</v>
      </c>
      <c r="E194" s="3">
        <v>58.32</v>
      </c>
      <c r="F194" s="3">
        <v>42.09</v>
      </c>
      <c r="G194" s="2">
        <f t="shared" si="20"/>
        <v>-6.5706571971328454E-2</v>
      </c>
      <c r="H194" s="2">
        <f t="shared" si="21"/>
        <v>-2.8363251997967076E-2</v>
      </c>
      <c r="I194" s="2">
        <f t="shared" si="22"/>
        <v>-7.8123437499999504E-4</v>
      </c>
      <c r="J194" s="2">
        <f t="shared" si="23"/>
        <v>-1.4198782961460377E-2</v>
      </c>
      <c r="K194" s="2">
        <f t="shared" si="24"/>
        <v>2.375950457418341E-4</v>
      </c>
      <c r="L194" s="2">
        <f t="shared" si="17"/>
        <v>-2.1762449252002814E-2</v>
      </c>
      <c r="M194" s="2">
        <f t="shared" si="18"/>
        <v>-2.8134624967450235E-2</v>
      </c>
      <c r="N194" s="2">
        <f t="shared" si="19"/>
        <v>-2.1575822704986657E-2</v>
      </c>
    </row>
    <row r="195" spans="1:14" x14ac:dyDescent="0.25">
      <c r="A195" s="1">
        <v>42397</v>
      </c>
      <c r="B195" s="3">
        <v>94.089995999999999</v>
      </c>
      <c r="C195" s="3">
        <v>189.699997</v>
      </c>
      <c r="D195" s="3">
        <v>64.220000999999996</v>
      </c>
      <c r="E195" s="3">
        <v>61.080002</v>
      </c>
      <c r="F195" s="3">
        <v>42.57</v>
      </c>
      <c r="G195" s="2">
        <f t="shared" si="20"/>
        <v>7.1718905410380618E-3</v>
      </c>
      <c r="H195" s="2">
        <f t="shared" si="21"/>
        <v>8.6669322025387796E-3</v>
      </c>
      <c r="I195" s="2">
        <f t="shared" si="22"/>
        <v>4.2220484093502542E-3</v>
      </c>
      <c r="J195" s="2">
        <f t="shared" si="23"/>
        <v>4.7325137174211163E-2</v>
      </c>
      <c r="K195" s="2">
        <f t="shared" si="24"/>
        <v>1.1404133998574428E-2</v>
      </c>
      <c r="L195" s="2">
        <f t="shared" ref="L195:L258" si="25">SUMPRODUCT(G195:K195,G$1275:K$1275)</f>
        <v>1.5758028465142536E-2</v>
      </c>
      <c r="M195" s="2">
        <f t="shared" ref="M195:M258" si="26">SUMPRODUCT(G195:K195,G$1276:K$1276)</f>
        <v>6.2845805858454317E-3</v>
      </c>
      <c r="N195" s="2">
        <f t="shared" ref="N195:N258" si="27">SUMPRODUCT(G195:K195,G$1277:K$1277)</f>
        <v>5.8919713288826305E-3</v>
      </c>
    </row>
    <row r="196" spans="1:14" x14ac:dyDescent="0.25">
      <c r="A196" s="1">
        <v>42398</v>
      </c>
      <c r="B196" s="3">
        <v>97.339995999999999</v>
      </c>
      <c r="C196" s="3">
        <v>191.199997</v>
      </c>
      <c r="D196" s="3">
        <v>66.360000999999997</v>
      </c>
      <c r="E196" s="3">
        <v>62.240001999999997</v>
      </c>
      <c r="F196" s="3">
        <v>42.919998</v>
      </c>
      <c r="G196" s="2">
        <f t="shared" ref="G196:G259" si="28">B196/B195-1</f>
        <v>3.4541398003673063E-2</v>
      </c>
      <c r="H196" s="2">
        <f t="shared" ref="H196:H259" si="29">C196/C195-1</f>
        <v>7.9072220544105232E-3</v>
      </c>
      <c r="I196" s="2">
        <f t="shared" ref="I196:I259" si="30">D196/D195-1</f>
        <v>3.3322951832404968E-2</v>
      </c>
      <c r="J196" s="2">
        <f t="shared" ref="J196:J259" si="31">E196/E195-1</f>
        <v>1.8991485953127496E-2</v>
      </c>
      <c r="K196" s="2">
        <f t="shared" ref="K196:K259" si="32">F196/F195-1</f>
        <v>8.2217054263564737E-3</v>
      </c>
      <c r="L196" s="2">
        <f t="shared" si="25"/>
        <v>2.0596952653994506E-2</v>
      </c>
      <c r="M196" s="2">
        <f t="shared" si="26"/>
        <v>2.7175658109644805E-2</v>
      </c>
      <c r="N196" s="2">
        <f t="shared" si="27"/>
        <v>2.7821330804784175E-2</v>
      </c>
    </row>
    <row r="197" spans="1:14" x14ac:dyDescent="0.25">
      <c r="A197" s="1">
        <v>42401</v>
      </c>
      <c r="B197" s="3">
        <v>96.43</v>
      </c>
      <c r="C197" s="3">
        <v>196.94000199999999</v>
      </c>
      <c r="D197" s="3">
        <v>67.5</v>
      </c>
      <c r="E197" s="3">
        <v>62.700001</v>
      </c>
      <c r="F197" s="3">
        <v>43</v>
      </c>
      <c r="G197" s="2">
        <f t="shared" si="28"/>
        <v>-9.3486340393931222E-3</v>
      </c>
      <c r="H197" s="2">
        <f t="shared" si="29"/>
        <v>3.0020947123759578E-2</v>
      </c>
      <c r="I197" s="2">
        <f t="shared" si="30"/>
        <v>1.7179008179942556E-2</v>
      </c>
      <c r="J197" s="2">
        <f t="shared" si="31"/>
        <v>7.3907291969561584E-3</v>
      </c>
      <c r="K197" s="2">
        <f t="shared" si="32"/>
        <v>1.863979583596409E-3</v>
      </c>
      <c r="L197" s="2">
        <f t="shared" si="25"/>
        <v>9.4212060089723174E-3</v>
      </c>
      <c r="M197" s="2">
        <f t="shared" si="26"/>
        <v>1.2195506206263199E-2</v>
      </c>
      <c r="N197" s="2">
        <f t="shared" si="27"/>
        <v>1.416058995189794E-2</v>
      </c>
    </row>
    <row r="198" spans="1:14" x14ac:dyDescent="0.25">
      <c r="A198" s="1">
        <v>42402</v>
      </c>
      <c r="B198" s="3">
        <v>94.480002999999996</v>
      </c>
      <c r="C198" s="3">
        <v>182.779999</v>
      </c>
      <c r="D198" s="3">
        <v>66.860000999999997</v>
      </c>
      <c r="E198" s="3">
        <v>60.669998</v>
      </c>
      <c r="F198" s="3">
        <v>42.439999</v>
      </c>
      <c r="G198" s="2">
        <f t="shared" si="28"/>
        <v>-2.0221891527533065E-2</v>
      </c>
      <c r="H198" s="2">
        <f t="shared" si="29"/>
        <v>-7.1900085590534291E-2</v>
      </c>
      <c r="I198" s="2">
        <f t="shared" si="30"/>
        <v>-9.4814666666667158E-3</v>
      </c>
      <c r="J198" s="2">
        <f t="shared" si="31"/>
        <v>-3.2376442864809563E-2</v>
      </c>
      <c r="K198" s="2">
        <f t="shared" si="32"/>
        <v>-1.3023279069767413E-2</v>
      </c>
      <c r="L198" s="2">
        <f t="shared" si="25"/>
        <v>-2.9400633143862213E-2</v>
      </c>
      <c r="M198" s="2">
        <f t="shared" si="26"/>
        <v>-2.8865942725794139E-2</v>
      </c>
      <c r="N198" s="2">
        <f t="shared" si="27"/>
        <v>-2.6065877172044272E-2</v>
      </c>
    </row>
    <row r="199" spans="1:14" x14ac:dyDescent="0.25">
      <c r="A199" s="1">
        <v>42403</v>
      </c>
      <c r="B199" s="3">
        <v>96.349997999999999</v>
      </c>
      <c r="C199" s="3">
        <v>173.479996</v>
      </c>
      <c r="D199" s="3">
        <v>66.269997000000004</v>
      </c>
      <c r="E199" s="3">
        <v>63.27</v>
      </c>
      <c r="F199" s="3">
        <v>42.720001000000003</v>
      </c>
      <c r="G199" s="2">
        <f t="shared" si="28"/>
        <v>1.9792495137833654E-2</v>
      </c>
      <c r="H199" s="2">
        <f t="shared" si="29"/>
        <v>-5.0880857046071037E-2</v>
      </c>
      <c r="I199" s="2">
        <f t="shared" si="30"/>
        <v>-8.8244689078001981E-3</v>
      </c>
      <c r="J199" s="2">
        <f t="shared" si="31"/>
        <v>4.2854822576391172E-2</v>
      </c>
      <c r="K199" s="2">
        <f t="shared" si="32"/>
        <v>6.5975967624316567E-3</v>
      </c>
      <c r="L199" s="2">
        <f t="shared" si="25"/>
        <v>1.9079177045570499E-3</v>
      </c>
      <c r="M199" s="2">
        <f t="shared" si="26"/>
        <v>-1.0692027753184615E-2</v>
      </c>
      <c r="N199" s="2">
        <f t="shared" si="27"/>
        <v>-1.1975839848802072E-2</v>
      </c>
    </row>
    <row r="200" spans="1:14" x14ac:dyDescent="0.25">
      <c r="A200" s="1">
        <v>42404</v>
      </c>
      <c r="B200" s="3">
        <v>96.599997999999999</v>
      </c>
      <c r="C200" s="3">
        <v>175.33000200000001</v>
      </c>
      <c r="D200" s="3">
        <v>66.419998000000007</v>
      </c>
      <c r="E200" s="3">
        <v>65.959998999999996</v>
      </c>
      <c r="F200" s="3">
        <v>42.529998999999997</v>
      </c>
      <c r="G200" s="2">
        <f t="shared" si="28"/>
        <v>2.5947068519918126E-3</v>
      </c>
      <c r="H200" s="2">
        <f t="shared" si="29"/>
        <v>1.0664088325203824E-2</v>
      </c>
      <c r="I200" s="2">
        <f t="shared" si="30"/>
        <v>2.2634828246634875E-3</v>
      </c>
      <c r="J200" s="2">
        <f t="shared" si="31"/>
        <v>4.2516184605658092E-2</v>
      </c>
      <c r="K200" s="2">
        <f t="shared" si="32"/>
        <v>-4.4476122554399922E-3</v>
      </c>
      <c r="L200" s="2">
        <f t="shared" si="25"/>
        <v>1.0718170070415445E-2</v>
      </c>
      <c r="M200" s="2">
        <f t="shared" si="26"/>
        <v>4.5244707396908217E-3</v>
      </c>
      <c r="N200" s="2">
        <f t="shared" si="27"/>
        <v>4.2461564125034516E-3</v>
      </c>
    </row>
    <row r="201" spans="1:14" x14ac:dyDescent="0.25">
      <c r="A201" s="1">
        <v>42405</v>
      </c>
      <c r="B201" s="3">
        <v>94.019997000000004</v>
      </c>
      <c r="C201" s="3">
        <v>162.60000600000001</v>
      </c>
      <c r="D201" s="3">
        <v>67</v>
      </c>
      <c r="E201" s="3">
        <v>66.120002999999997</v>
      </c>
      <c r="F201" s="3">
        <v>42.439999</v>
      </c>
      <c r="G201" s="2">
        <f t="shared" si="28"/>
        <v>-2.6708085439090756E-2</v>
      </c>
      <c r="H201" s="2">
        <f t="shared" si="29"/>
        <v>-7.2605919436423694E-2</v>
      </c>
      <c r="I201" s="2">
        <f t="shared" si="30"/>
        <v>8.7323399196728158E-3</v>
      </c>
      <c r="J201" s="2">
        <f t="shared" si="31"/>
        <v>2.4257732326526948E-3</v>
      </c>
      <c r="K201" s="2">
        <f t="shared" si="32"/>
        <v>-2.1161533533070598E-3</v>
      </c>
      <c r="L201" s="2">
        <f t="shared" si="25"/>
        <v>-1.80544090152992E-2</v>
      </c>
      <c r="M201" s="2">
        <f t="shared" si="26"/>
        <v>-2.3222589829982623E-2</v>
      </c>
      <c r="N201" s="2">
        <f t="shared" si="27"/>
        <v>-1.7677522855335234E-2</v>
      </c>
    </row>
    <row r="202" spans="1:14" x14ac:dyDescent="0.25">
      <c r="A202" s="1">
        <v>42408</v>
      </c>
      <c r="B202" s="3">
        <v>95.010002</v>
      </c>
      <c r="C202" s="3">
        <v>147.990005</v>
      </c>
      <c r="D202" s="3">
        <v>66.900002000000001</v>
      </c>
      <c r="E202" s="3">
        <v>64.580001999999993</v>
      </c>
      <c r="F202" s="3">
        <v>42.650002000000001</v>
      </c>
      <c r="G202" s="2">
        <f t="shared" si="28"/>
        <v>1.0529728053490617E-2</v>
      </c>
      <c r="H202" s="2">
        <f t="shared" si="29"/>
        <v>-8.9852401358460066E-2</v>
      </c>
      <c r="I202" s="2">
        <f t="shared" si="30"/>
        <v>-1.4925074626865875E-3</v>
      </c>
      <c r="J202" s="2">
        <f t="shared" si="31"/>
        <v>-2.329100015316099E-2</v>
      </c>
      <c r="K202" s="2">
        <f t="shared" si="32"/>
        <v>4.9482329158396787E-3</v>
      </c>
      <c r="L202" s="2">
        <f t="shared" si="25"/>
        <v>-1.9831589600995472E-2</v>
      </c>
      <c r="M202" s="2">
        <f t="shared" si="26"/>
        <v>-2.0433274520819961E-2</v>
      </c>
      <c r="N202" s="2">
        <f t="shared" si="27"/>
        <v>-1.8877052788890146E-2</v>
      </c>
    </row>
    <row r="203" spans="1:14" x14ac:dyDescent="0.25">
      <c r="A203" s="1">
        <v>42409</v>
      </c>
      <c r="B203" s="3">
        <v>94.989998</v>
      </c>
      <c r="C203" s="3">
        <v>148.25</v>
      </c>
      <c r="D203" s="3">
        <v>65.809997999999993</v>
      </c>
      <c r="E203" s="3">
        <v>63.93</v>
      </c>
      <c r="F203" s="3">
        <v>43.299999</v>
      </c>
      <c r="G203" s="2">
        <f t="shared" si="28"/>
        <v>-2.1054625385652503E-4</v>
      </c>
      <c r="H203" s="2">
        <f t="shared" si="29"/>
        <v>1.756841619135141E-3</v>
      </c>
      <c r="I203" s="2">
        <f t="shared" si="30"/>
        <v>-1.6293033892585074E-2</v>
      </c>
      <c r="J203" s="2">
        <f t="shared" si="31"/>
        <v>-1.0065066272373246E-2</v>
      </c>
      <c r="K203" s="2">
        <f t="shared" si="32"/>
        <v>1.524025719858102E-2</v>
      </c>
      <c r="L203" s="2">
        <f t="shared" si="25"/>
        <v>-1.9143095202197365E-3</v>
      </c>
      <c r="M203" s="2">
        <f t="shared" si="26"/>
        <v>-6.6363063181207804E-3</v>
      </c>
      <c r="N203" s="2">
        <f t="shared" si="27"/>
        <v>-8.5935017258673297E-3</v>
      </c>
    </row>
    <row r="204" spans="1:14" x14ac:dyDescent="0.25">
      <c r="A204" s="1">
        <v>42410</v>
      </c>
      <c r="B204" s="3">
        <v>94.269997000000004</v>
      </c>
      <c r="C204" s="3">
        <v>143.66999799999999</v>
      </c>
      <c r="D204" s="3">
        <v>65.790001000000004</v>
      </c>
      <c r="E204" s="3">
        <v>62.139999000000003</v>
      </c>
      <c r="F204" s="3">
        <v>42.549999</v>
      </c>
      <c r="G204" s="2">
        <f t="shared" si="28"/>
        <v>-7.5797559233551359E-3</v>
      </c>
      <c r="H204" s="2">
        <f t="shared" si="29"/>
        <v>-3.0893774030354204E-2</v>
      </c>
      <c r="I204" s="2">
        <f t="shared" si="30"/>
        <v>-3.0385960504042409E-4</v>
      </c>
      <c r="J204" s="2">
        <f t="shared" si="31"/>
        <v>-2.7999389957766296E-2</v>
      </c>
      <c r="K204" s="2">
        <f t="shared" si="32"/>
        <v>-1.7321016566305247E-2</v>
      </c>
      <c r="L204" s="2">
        <f t="shared" si="25"/>
        <v>-1.6819559216564264E-2</v>
      </c>
      <c r="M204" s="2">
        <f t="shared" si="26"/>
        <v>-1.0431958155621875E-2</v>
      </c>
      <c r="N204" s="2">
        <f t="shared" si="27"/>
        <v>-8.8817721548781307E-3</v>
      </c>
    </row>
    <row r="205" spans="1:14" x14ac:dyDescent="0.25">
      <c r="A205" s="1">
        <v>42411</v>
      </c>
      <c r="B205" s="3">
        <v>93.699996999999996</v>
      </c>
      <c r="C205" s="3">
        <v>150.470001</v>
      </c>
      <c r="D205" s="3">
        <v>65.319999999999993</v>
      </c>
      <c r="E205" s="3">
        <v>61.41</v>
      </c>
      <c r="F205" s="3">
        <v>42.41</v>
      </c>
      <c r="G205" s="2">
        <f t="shared" si="28"/>
        <v>-6.0464624815890211E-3</v>
      </c>
      <c r="H205" s="2">
        <f t="shared" si="29"/>
        <v>4.7330709923167236E-2</v>
      </c>
      <c r="I205" s="2">
        <f t="shared" si="30"/>
        <v>-7.1439579397485353E-3</v>
      </c>
      <c r="J205" s="2">
        <f t="shared" si="31"/>
        <v>-1.1747650655739572E-2</v>
      </c>
      <c r="K205" s="2">
        <f t="shared" si="32"/>
        <v>-3.2902233440711415E-3</v>
      </c>
      <c r="L205" s="2">
        <f t="shared" si="25"/>
        <v>3.8204831004037955E-3</v>
      </c>
      <c r="M205" s="2">
        <f t="shared" si="26"/>
        <v>7.1897539679866094E-3</v>
      </c>
      <c r="N205" s="2">
        <f t="shared" si="27"/>
        <v>5.4778742748733868E-3</v>
      </c>
    </row>
    <row r="206" spans="1:14" x14ac:dyDescent="0.25">
      <c r="A206" s="1">
        <v>42412</v>
      </c>
      <c r="B206" s="3">
        <v>93.989998</v>
      </c>
      <c r="C206" s="3">
        <v>151.03999300000001</v>
      </c>
      <c r="D206" s="3">
        <v>66.180000000000007</v>
      </c>
      <c r="E206" s="3">
        <v>63.150002000000001</v>
      </c>
      <c r="F206" s="3">
        <v>43.110000999999997</v>
      </c>
      <c r="G206" s="2">
        <f t="shared" si="28"/>
        <v>3.0949947629135277E-3</v>
      </c>
      <c r="H206" s="2">
        <f t="shared" si="29"/>
        <v>3.7880773324379113E-3</v>
      </c>
      <c r="I206" s="2">
        <f t="shared" si="30"/>
        <v>1.3165952235150158E-2</v>
      </c>
      <c r="J206" s="2">
        <f t="shared" si="31"/>
        <v>2.8334180100960893E-2</v>
      </c>
      <c r="K206" s="2">
        <f t="shared" si="32"/>
        <v>1.6505564725300736E-2</v>
      </c>
      <c r="L206" s="2">
        <f t="shared" si="25"/>
        <v>1.2977753831352645E-2</v>
      </c>
      <c r="M206" s="2">
        <f t="shared" si="26"/>
        <v>7.6132761936696484E-3</v>
      </c>
      <c r="N206" s="2">
        <f t="shared" si="27"/>
        <v>8.7818182650518922E-3</v>
      </c>
    </row>
    <row r="207" spans="1:14" x14ac:dyDescent="0.25">
      <c r="A207" s="1">
        <v>42416</v>
      </c>
      <c r="B207" s="3">
        <v>96.639999000000003</v>
      </c>
      <c r="C207" s="3">
        <v>155.16999799999999</v>
      </c>
      <c r="D207" s="3">
        <v>65.900002000000001</v>
      </c>
      <c r="E207" s="3">
        <v>65.209998999999996</v>
      </c>
      <c r="F207" s="3">
        <v>43.360000999999997</v>
      </c>
      <c r="G207" s="2">
        <f t="shared" si="28"/>
        <v>2.8194500014778301E-2</v>
      </c>
      <c r="H207" s="2">
        <f t="shared" si="29"/>
        <v>2.7343784371070434E-2</v>
      </c>
      <c r="I207" s="2">
        <f t="shared" si="30"/>
        <v>-4.2308552432760438E-3</v>
      </c>
      <c r="J207" s="2">
        <f t="shared" si="31"/>
        <v>3.2620695720642967E-2</v>
      </c>
      <c r="K207" s="2">
        <f t="shared" si="32"/>
        <v>5.7991183994636764E-3</v>
      </c>
      <c r="L207" s="2">
        <f t="shared" si="25"/>
        <v>1.7945448652535868E-2</v>
      </c>
      <c r="M207" s="2">
        <f t="shared" si="26"/>
        <v>1.4001675493375063E-2</v>
      </c>
      <c r="N207" s="2">
        <f t="shared" si="27"/>
        <v>1.0198401119968097E-2</v>
      </c>
    </row>
    <row r="208" spans="1:14" x14ac:dyDescent="0.25">
      <c r="A208" s="1">
        <v>42417</v>
      </c>
      <c r="B208" s="3">
        <v>98.120002999999997</v>
      </c>
      <c r="C208" s="3">
        <v>168.679993</v>
      </c>
      <c r="D208" s="3">
        <v>66.110000999999997</v>
      </c>
      <c r="E208" s="3">
        <v>67.260002</v>
      </c>
      <c r="F208" s="3">
        <v>43.490001999999997</v>
      </c>
      <c r="G208" s="2">
        <f t="shared" si="28"/>
        <v>1.5314611085623042E-2</v>
      </c>
      <c r="H208" s="2">
        <f t="shared" si="29"/>
        <v>8.7065767700789776E-2</v>
      </c>
      <c r="I208" s="2">
        <f t="shared" si="30"/>
        <v>3.1866311627728461E-3</v>
      </c>
      <c r="J208" s="2">
        <f t="shared" si="31"/>
        <v>3.1436942668868983E-2</v>
      </c>
      <c r="K208" s="2">
        <f t="shared" si="32"/>
        <v>2.9981779751342419E-3</v>
      </c>
      <c r="L208" s="2">
        <f t="shared" si="25"/>
        <v>2.8000426118637782E-2</v>
      </c>
      <c r="M208" s="2">
        <f t="shared" si="26"/>
        <v>2.8516137121169134E-2</v>
      </c>
      <c r="N208" s="2">
        <f t="shared" si="27"/>
        <v>2.49572045514335E-2</v>
      </c>
    </row>
    <row r="209" spans="1:14" x14ac:dyDescent="0.25">
      <c r="A209" s="1">
        <v>42418</v>
      </c>
      <c r="B209" s="3">
        <v>96.260002</v>
      </c>
      <c r="C209" s="3">
        <v>166.770004</v>
      </c>
      <c r="D209" s="3">
        <v>64.120002999999997</v>
      </c>
      <c r="E209" s="3">
        <v>66.120002999999997</v>
      </c>
      <c r="F209" s="3">
        <v>43.610000999999997</v>
      </c>
      <c r="G209" s="2">
        <f t="shared" si="28"/>
        <v>-1.8956389554941167E-2</v>
      </c>
      <c r="H209" s="2">
        <f t="shared" si="29"/>
        <v>-1.1323150813742355E-2</v>
      </c>
      <c r="I209" s="2">
        <f t="shared" si="30"/>
        <v>-3.0101315533182293E-2</v>
      </c>
      <c r="J209" s="2">
        <f t="shared" si="31"/>
        <v>-1.6949137170706674E-2</v>
      </c>
      <c r="K209" s="2">
        <f t="shared" si="32"/>
        <v>2.7592318804676719E-3</v>
      </c>
      <c r="L209" s="2">
        <f t="shared" si="25"/>
        <v>-1.4914152238420965E-2</v>
      </c>
      <c r="M209" s="2">
        <f t="shared" si="26"/>
        <v>-2.1799015555516426E-2</v>
      </c>
      <c r="N209" s="2">
        <f t="shared" si="27"/>
        <v>-2.3341185184791873E-2</v>
      </c>
    </row>
    <row r="210" spans="1:14" x14ac:dyDescent="0.25">
      <c r="A210" s="1">
        <v>42419</v>
      </c>
      <c r="B210" s="3">
        <v>96.040001000000004</v>
      </c>
      <c r="C210" s="3">
        <v>166.58000200000001</v>
      </c>
      <c r="D210" s="3">
        <v>64.660004000000001</v>
      </c>
      <c r="E210" s="3">
        <v>65.419998000000007</v>
      </c>
      <c r="F210" s="3">
        <v>43.77</v>
      </c>
      <c r="G210" s="2">
        <f t="shared" si="28"/>
        <v>-2.2854871746210703E-3</v>
      </c>
      <c r="H210" s="2">
        <f t="shared" si="29"/>
        <v>-1.1393056031826498E-3</v>
      </c>
      <c r="I210" s="2">
        <f t="shared" si="30"/>
        <v>8.4217244968001204E-3</v>
      </c>
      <c r="J210" s="2">
        <f t="shared" si="31"/>
        <v>-1.0586886996965084E-2</v>
      </c>
      <c r="K210" s="2">
        <f t="shared" si="32"/>
        <v>3.6688602690013727E-3</v>
      </c>
      <c r="L210" s="2">
        <f t="shared" si="25"/>
        <v>-3.8421900179346207E-4</v>
      </c>
      <c r="M210" s="2">
        <f t="shared" si="26"/>
        <v>2.6233725698933982E-3</v>
      </c>
      <c r="N210" s="2">
        <f t="shared" si="27"/>
        <v>3.8536062415605314E-3</v>
      </c>
    </row>
    <row r="211" spans="1:14" x14ac:dyDescent="0.25">
      <c r="A211" s="1">
        <v>42422</v>
      </c>
      <c r="B211" s="3">
        <v>96.879997000000003</v>
      </c>
      <c r="C211" s="3">
        <v>177.740005</v>
      </c>
      <c r="D211" s="3">
        <v>65.629997000000003</v>
      </c>
      <c r="E211" s="3">
        <v>67.309997999999993</v>
      </c>
      <c r="F211" s="3">
        <v>43.939999</v>
      </c>
      <c r="G211" s="2">
        <f t="shared" si="28"/>
        <v>8.7463139447490068E-3</v>
      </c>
      <c r="H211" s="2">
        <f t="shared" si="29"/>
        <v>6.6994854520412206E-2</v>
      </c>
      <c r="I211" s="2">
        <f t="shared" si="30"/>
        <v>1.5001437364587922E-2</v>
      </c>
      <c r="J211" s="2">
        <f t="shared" si="31"/>
        <v>2.8890248513917527E-2</v>
      </c>
      <c r="K211" s="2">
        <f t="shared" si="32"/>
        <v>3.8839159241488286E-3</v>
      </c>
      <c r="L211" s="2">
        <f t="shared" si="25"/>
        <v>2.4703354053563099E-2</v>
      </c>
      <c r="M211" s="2">
        <f t="shared" si="26"/>
        <v>2.6402427593105397E-2</v>
      </c>
      <c r="N211" s="2">
        <f t="shared" si="27"/>
        <v>2.5414273264616344E-2</v>
      </c>
    </row>
    <row r="212" spans="1:14" x14ac:dyDescent="0.25">
      <c r="A212" s="1">
        <v>42423</v>
      </c>
      <c r="B212" s="3">
        <v>94.690002000000007</v>
      </c>
      <c r="C212" s="3">
        <v>177.21000699999999</v>
      </c>
      <c r="D212" s="3">
        <v>66.480002999999996</v>
      </c>
      <c r="E212" s="3">
        <v>65.779999000000004</v>
      </c>
      <c r="F212" s="3">
        <v>43.689999</v>
      </c>
      <c r="G212" s="2">
        <f t="shared" si="28"/>
        <v>-2.2605233978279293E-2</v>
      </c>
      <c r="H212" s="2">
        <f t="shared" si="29"/>
        <v>-2.981872314001599E-3</v>
      </c>
      <c r="I212" s="2">
        <f t="shared" si="30"/>
        <v>1.2951486193119699E-2</v>
      </c>
      <c r="J212" s="2">
        <f t="shared" si="31"/>
        <v>-2.2730635053651138E-2</v>
      </c>
      <c r="K212" s="2">
        <f t="shared" si="32"/>
        <v>-5.689576824978948E-3</v>
      </c>
      <c r="L212" s="2">
        <f t="shared" si="25"/>
        <v>-8.2111663955582569E-3</v>
      </c>
      <c r="M212" s="2">
        <f t="shared" si="26"/>
        <v>-2.2413879448326636E-3</v>
      </c>
      <c r="N212" s="2">
        <f t="shared" si="27"/>
        <v>1.3751188470373073E-3</v>
      </c>
    </row>
    <row r="213" spans="1:14" x14ac:dyDescent="0.25">
      <c r="A213" s="1">
        <v>42424</v>
      </c>
      <c r="B213" s="3">
        <v>96.099997999999999</v>
      </c>
      <c r="C213" s="3">
        <v>179</v>
      </c>
      <c r="D213" s="3">
        <v>67.120002999999997</v>
      </c>
      <c r="E213" s="3">
        <v>65.879997000000003</v>
      </c>
      <c r="F213" s="3">
        <v>43.91</v>
      </c>
      <c r="G213" s="2">
        <f t="shared" si="28"/>
        <v>1.4890653397599429E-2</v>
      </c>
      <c r="H213" s="2">
        <f t="shared" si="29"/>
        <v>1.0100970200853432E-2</v>
      </c>
      <c r="I213" s="2">
        <f t="shared" si="30"/>
        <v>9.626955040901608E-3</v>
      </c>
      <c r="J213" s="2">
        <f t="shared" si="31"/>
        <v>1.520188530255151E-3</v>
      </c>
      <c r="K213" s="2">
        <f t="shared" si="32"/>
        <v>5.0355002296977869E-3</v>
      </c>
      <c r="L213" s="2">
        <f t="shared" si="25"/>
        <v>8.2348534798614825E-3</v>
      </c>
      <c r="M213" s="2">
        <f t="shared" si="26"/>
        <v>1.1391996255655233E-2</v>
      </c>
      <c r="N213" s="2">
        <f t="shared" si="27"/>
        <v>1.0912490339750332E-2</v>
      </c>
    </row>
    <row r="214" spans="1:14" x14ac:dyDescent="0.25">
      <c r="A214" s="1">
        <v>42425</v>
      </c>
      <c r="B214" s="3">
        <v>96.760002</v>
      </c>
      <c r="C214" s="3">
        <v>187.429993</v>
      </c>
      <c r="D214" s="3">
        <v>68.040001000000004</v>
      </c>
      <c r="E214" s="3">
        <v>66.470000999999996</v>
      </c>
      <c r="F214" s="3">
        <v>44.16</v>
      </c>
      <c r="G214" s="2">
        <f t="shared" si="28"/>
        <v>6.8678877599976929E-3</v>
      </c>
      <c r="H214" s="2">
        <f t="shared" si="29"/>
        <v>4.7094932960893843E-2</v>
      </c>
      <c r="I214" s="2">
        <f t="shared" si="30"/>
        <v>1.3706763392129284E-2</v>
      </c>
      <c r="J214" s="2">
        <f t="shared" si="31"/>
        <v>8.9557381127385316E-3</v>
      </c>
      <c r="K214" s="2">
        <f t="shared" si="32"/>
        <v>5.6934639034389445E-3</v>
      </c>
      <c r="L214" s="2">
        <f t="shared" si="25"/>
        <v>1.6463757225839662E-2</v>
      </c>
      <c r="M214" s="2">
        <f t="shared" si="26"/>
        <v>2.0147003839715738E-2</v>
      </c>
      <c r="N214" s="2">
        <f t="shared" si="27"/>
        <v>1.976199764854079E-2</v>
      </c>
    </row>
    <row r="215" spans="1:14" x14ac:dyDescent="0.25">
      <c r="A215" s="1">
        <v>42426</v>
      </c>
      <c r="B215" s="3">
        <v>96.910004000000001</v>
      </c>
      <c r="C215" s="3">
        <v>190.33999600000001</v>
      </c>
      <c r="D215" s="3">
        <v>66.510002</v>
      </c>
      <c r="E215" s="3">
        <v>66.870002999999997</v>
      </c>
      <c r="F215" s="3">
        <v>43.139999000000003</v>
      </c>
      <c r="G215" s="2">
        <f t="shared" si="28"/>
        <v>1.5502480043354527E-3</v>
      </c>
      <c r="H215" s="2">
        <f t="shared" si="29"/>
        <v>1.5525812883106838E-2</v>
      </c>
      <c r="I215" s="2">
        <f t="shared" si="30"/>
        <v>-2.2486757459042384E-2</v>
      </c>
      <c r="J215" s="2">
        <f t="shared" si="31"/>
        <v>6.0177823677181053E-3</v>
      </c>
      <c r="K215" s="2">
        <f t="shared" si="32"/>
        <v>-2.3097848731883919E-2</v>
      </c>
      <c r="L215" s="2">
        <f t="shared" si="25"/>
        <v>-4.4981525871531812E-3</v>
      </c>
      <c r="M215" s="2">
        <f t="shared" si="26"/>
        <v>-5.2195268252661952E-3</v>
      </c>
      <c r="N215" s="2">
        <f t="shared" si="27"/>
        <v>-8.4718866758750188E-3</v>
      </c>
    </row>
    <row r="216" spans="1:14" x14ac:dyDescent="0.25">
      <c r="A216" s="1">
        <v>42429</v>
      </c>
      <c r="B216" s="3">
        <v>96.690002000000007</v>
      </c>
      <c r="C216" s="3">
        <v>191.929993</v>
      </c>
      <c r="D216" s="3">
        <v>66.339995999999999</v>
      </c>
      <c r="E216" s="3">
        <v>67.699996999999996</v>
      </c>
      <c r="F216" s="3">
        <v>43.130001</v>
      </c>
      <c r="G216" s="2">
        <f t="shared" si="28"/>
        <v>-2.2701681035942611E-3</v>
      </c>
      <c r="H216" s="2">
        <f t="shared" si="29"/>
        <v>8.3534571472827501E-3</v>
      </c>
      <c r="I216" s="2">
        <f t="shared" si="30"/>
        <v>-2.5560967506812471E-3</v>
      </c>
      <c r="J216" s="2">
        <f t="shared" si="31"/>
        <v>1.241205268078116E-2</v>
      </c>
      <c r="K216" s="2">
        <f t="shared" si="32"/>
        <v>-2.3175707537692603E-4</v>
      </c>
      <c r="L216" s="2">
        <f t="shared" si="25"/>
        <v>3.1414975796822957E-3</v>
      </c>
      <c r="M216" s="2">
        <f t="shared" si="26"/>
        <v>3.3513959654648401E-4</v>
      </c>
      <c r="N216" s="2">
        <f t="shared" si="27"/>
        <v>-1.3543927289864878E-5</v>
      </c>
    </row>
    <row r="217" spans="1:14" x14ac:dyDescent="0.25">
      <c r="A217" s="1">
        <v>42430</v>
      </c>
      <c r="B217" s="3">
        <v>100.529999</v>
      </c>
      <c r="C217" s="3">
        <v>186.35000600000001</v>
      </c>
      <c r="D217" s="3">
        <v>66.459998999999996</v>
      </c>
      <c r="E217" s="3">
        <v>69.089995999999999</v>
      </c>
      <c r="F217" s="3">
        <v>43.689999</v>
      </c>
      <c r="G217" s="2">
        <f t="shared" si="28"/>
        <v>3.9714519811469229E-2</v>
      </c>
      <c r="H217" s="2">
        <f t="shared" si="29"/>
        <v>-2.9073032894863848E-2</v>
      </c>
      <c r="I217" s="2">
        <f t="shared" si="30"/>
        <v>1.8089087614656663E-3</v>
      </c>
      <c r="J217" s="2">
        <f t="shared" si="31"/>
        <v>2.0531743893578147E-2</v>
      </c>
      <c r="K217" s="2">
        <f t="shared" si="32"/>
        <v>1.2983955182379825E-2</v>
      </c>
      <c r="L217" s="2">
        <f t="shared" si="25"/>
        <v>9.1932189508058051E-3</v>
      </c>
      <c r="M217" s="2">
        <f t="shared" si="26"/>
        <v>5.7112180739527577E-3</v>
      </c>
      <c r="N217" s="2">
        <f t="shared" si="27"/>
        <v>3.2747844614461948E-3</v>
      </c>
    </row>
    <row r="218" spans="1:14" x14ac:dyDescent="0.25">
      <c r="A218" s="1">
        <v>42431</v>
      </c>
      <c r="B218" s="3">
        <v>100.75</v>
      </c>
      <c r="C218" s="3">
        <v>188.33999600000001</v>
      </c>
      <c r="D218" s="3">
        <v>66.209998999999996</v>
      </c>
      <c r="E218" s="3">
        <v>69.379997000000003</v>
      </c>
      <c r="F218" s="3">
        <v>43.77</v>
      </c>
      <c r="G218" s="2">
        <f t="shared" si="28"/>
        <v>2.1884114412453748E-3</v>
      </c>
      <c r="H218" s="2">
        <f t="shared" si="29"/>
        <v>1.0678776152011515E-2</v>
      </c>
      <c r="I218" s="2">
        <f t="shared" si="30"/>
        <v>-3.7616612061640575E-3</v>
      </c>
      <c r="J218" s="2">
        <f t="shared" si="31"/>
        <v>4.1974383671987692E-3</v>
      </c>
      <c r="K218" s="2">
        <f t="shared" si="32"/>
        <v>1.8311055580477742E-3</v>
      </c>
      <c r="L218" s="2">
        <f t="shared" si="25"/>
        <v>3.0268140624678756E-3</v>
      </c>
      <c r="M218" s="2">
        <f t="shared" si="26"/>
        <v>1.8047484240992005E-3</v>
      </c>
      <c r="N218" s="2">
        <f t="shared" si="27"/>
        <v>8.5053174820721609E-4</v>
      </c>
    </row>
    <row r="219" spans="1:14" x14ac:dyDescent="0.25">
      <c r="A219" s="1">
        <v>42432</v>
      </c>
      <c r="B219" s="3">
        <v>101.5</v>
      </c>
      <c r="C219" s="3">
        <v>195.740005</v>
      </c>
      <c r="D219" s="3">
        <v>66.139999000000003</v>
      </c>
      <c r="E219" s="3">
        <v>71.75</v>
      </c>
      <c r="F219" s="3">
        <v>43.959999000000003</v>
      </c>
      <c r="G219" s="2">
        <f t="shared" si="28"/>
        <v>7.4441687344912744E-3</v>
      </c>
      <c r="H219" s="2">
        <f t="shared" si="29"/>
        <v>3.9290693199335092E-2</v>
      </c>
      <c r="I219" s="2">
        <f t="shared" si="30"/>
        <v>-1.0572421244107177E-3</v>
      </c>
      <c r="J219" s="2">
        <f t="shared" si="31"/>
        <v>3.4159744918985657E-2</v>
      </c>
      <c r="K219" s="2">
        <f t="shared" si="32"/>
        <v>4.3408498971899689E-3</v>
      </c>
      <c r="L219" s="2">
        <f t="shared" si="25"/>
        <v>1.6835642925118258E-2</v>
      </c>
      <c r="M219" s="2">
        <f t="shared" si="26"/>
        <v>1.1959670532648434E-2</v>
      </c>
      <c r="N219" s="2">
        <f t="shared" si="27"/>
        <v>1.0011851723109137E-2</v>
      </c>
    </row>
    <row r="220" spans="1:14" x14ac:dyDescent="0.25">
      <c r="A220" s="1">
        <v>42433</v>
      </c>
      <c r="B220" s="3">
        <v>103.010002</v>
      </c>
      <c r="C220" s="3">
        <v>201.03999300000001</v>
      </c>
      <c r="D220" s="3">
        <v>66.779999000000004</v>
      </c>
      <c r="E220" s="3">
        <v>72.839995999999999</v>
      </c>
      <c r="F220" s="3">
        <v>44.110000999999997</v>
      </c>
      <c r="G220" s="2">
        <f t="shared" si="28"/>
        <v>1.4876866995073845E-2</v>
      </c>
      <c r="H220" s="2">
        <f t="shared" si="29"/>
        <v>2.7076672446187056E-2</v>
      </c>
      <c r="I220" s="2">
        <f t="shared" si="30"/>
        <v>9.6764440531666995E-3</v>
      </c>
      <c r="J220" s="2">
        <f t="shared" si="31"/>
        <v>1.5191581881533134E-2</v>
      </c>
      <c r="K220" s="2">
        <f t="shared" si="32"/>
        <v>3.4122384761654523E-3</v>
      </c>
      <c r="L220" s="2">
        <f t="shared" si="25"/>
        <v>1.4046760770425239E-2</v>
      </c>
      <c r="M220" s="2">
        <f t="shared" si="26"/>
        <v>1.5768999470449255E-2</v>
      </c>
      <c r="N220" s="2">
        <f t="shared" si="27"/>
        <v>1.4793333093247022E-2</v>
      </c>
    </row>
    <row r="221" spans="1:14" x14ac:dyDescent="0.25">
      <c r="A221" s="1">
        <v>42436</v>
      </c>
      <c r="B221" s="3">
        <v>101.870003</v>
      </c>
      <c r="C221" s="3">
        <v>205.28999300000001</v>
      </c>
      <c r="D221" s="3">
        <v>67.889999000000003</v>
      </c>
      <c r="E221" s="3">
        <v>74.769997000000004</v>
      </c>
      <c r="F221" s="3">
        <v>44.009998000000003</v>
      </c>
      <c r="G221" s="2">
        <f t="shared" si="28"/>
        <v>-1.1066876787362845E-2</v>
      </c>
      <c r="H221" s="2">
        <f t="shared" si="29"/>
        <v>2.1140072363611706E-2</v>
      </c>
      <c r="I221" s="2">
        <f t="shared" si="30"/>
        <v>1.6621743285740287E-2</v>
      </c>
      <c r="J221" s="2">
        <f t="shared" si="31"/>
        <v>2.649644571644405E-2</v>
      </c>
      <c r="K221" s="2">
        <f t="shared" si="32"/>
        <v>-2.2671275840595584E-3</v>
      </c>
      <c r="L221" s="2">
        <f t="shared" si="25"/>
        <v>1.0184851398874728E-2</v>
      </c>
      <c r="M221" s="2">
        <f t="shared" si="26"/>
        <v>9.1379842270482344E-3</v>
      </c>
      <c r="N221" s="2">
        <f t="shared" si="27"/>
        <v>1.1452472714269319E-2</v>
      </c>
    </row>
    <row r="222" spans="1:14" x14ac:dyDescent="0.25">
      <c r="A222" s="1">
        <v>42437</v>
      </c>
      <c r="B222" s="3">
        <v>101.029999</v>
      </c>
      <c r="C222" s="3">
        <v>202.60000600000001</v>
      </c>
      <c r="D222" s="3">
        <v>68.040001000000004</v>
      </c>
      <c r="E222" s="3">
        <v>71.730002999999996</v>
      </c>
      <c r="F222" s="3">
        <v>44.32</v>
      </c>
      <c r="G222" s="2">
        <f t="shared" si="28"/>
        <v>-8.2458424979137135E-3</v>
      </c>
      <c r="H222" s="2">
        <f t="shared" si="29"/>
        <v>-1.3103351803416929E-2</v>
      </c>
      <c r="I222" s="2">
        <f t="shared" si="30"/>
        <v>2.2094859656722754E-3</v>
      </c>
      <c r="J222" s="2">
        <f t="shared" si="31"/>
        <v>-4.0657939306858681E-2</v>
      </c>
      <c r="K222" s="2">
        <f t="shared" si="32"/>
        <v>7.0438994339421246E-3</v>
      </c>
      <c r="L222" s="2">
        <f t="shared" si="25"/>
        <v>-1.0550749641714987E-2</v>
      </c>
      <c r="M222" s="2">
        <f t="shared" si="26"/>
        <v>-4.9875032710156213E-3</v>
      </c>
      <c r="N222" s="2">
        <f t="shared" si="27"/>
        <v>-3.6090380376653311E-3</v>
      </c>
    </row>
    <row r="223" spans="1:14" x14ac:dyDescent="0.25">
      <c r="A223" s="1">
        <v>42438</v>
      </c>
      <c r="B223" s="3">
        <v>101.120003</v>
      </c>
      <c r="C223" s="3">
        <v>208.720001</v>
      </c>
      <c r="D223" s="3">
        <v>67.529999000000004</v>
      </c>
      <c r="E223" s="3">
        <v>71.870002999999997</v>
      </c>
      <c r="F223" s="3">
        <v>44.810001</v>
      </c>
      <c r="G223" s="2">
        <f t="shared" si="28"/>
        <v>8.9086410859007259E-4</v>
      </c>
      <c r="H223" s="2">
        <f t="shared" si="29"/>
        <v>3.020727946079127E-2</v>
      </c>
      <c r="I223" s="2">
        <f t="shared" si="30"/>
        <v>-7.4956201132331257E-3</v>
      </c>
      <c r="J223" s="2">
        <f t="shared" si="31"/>
        <v>1.9517634761565539E-3</v>
      </c>
      <c r="K223" s="2">
        <f t="shared" si="32"/>
        <v>1.1055979241877179E-2</v>
      </c>
      <c r="L223" s="2">
        <f t="shared" si="25"/>
        <v>7.322053234836391E-3</v>
      </c>
      <c r="M223" s="2">
        <f t="shared" si="26"/>
        <v>4.8060715294122513E-3</v>
      </c>
      <c r="N223" s="2">
        <f t="shared" si="27"/>
        <v>2.9468240252139358E-3</v>
      </c>
    </row>
    <row r="224" spans="1:14" x14ac:dyDescent="0.25">
      <c r="A224" s="1">
        <v>42439</v>
      </c>
      <c r="B224" s="3">
        <v>101.16999800000001</v>
      </c>
      <c r="C224" s="3">
        <v>205.179993</v>
      </c>
      <c r="D224" s="3">
        <v>67.410004000000001</v>
      </c>
      <c r="E224" s="3">
        <v>71.360000999999997</v>
      </c>
      <c r="F224" s="3">
        <v>45.23</v>
      </c>
      <c r="G224" s="2">
        <f t="shared" si="28"/>
        <v>4.9441256444593407E-4</v>
      </c>
      <c r="H224" s="2">
        <f t="shared" si="29"/>
        <v>-1.6960559520119989E-2</v>
      </c>
      <c r="I224" s="2">
        <f t="shared" si="30"/>
        <v>-1.7769139904770803E-3</v>
      </c>
      <c r="J224" s="2">
        <f t="shared" si="31"/>
        <v>-7.0961733506537117E-3</v>
      </c>
      <c r="K224" s="2">
        <f t="shared" si="32"/>
        <v>9.3728853074561691E-3</v>
      </c>
      <c r="L224" s="2">
        <f t="shared" si="25"/>
        <v>-3.1932697978697359E-3</v>
      </c>
      <c r="M224" s="2">
        <f t="shared" si="26"/>
        <v>-4.967532217156608E-3</v>
      </c>
      <c r="N224" s="2">
        <f t="shared" si="27"/>
        <v>-4.7182798148780328E-3</v>
      </c>
    </row>
    <row r="225" spans="1:14" x14ac:dyDescent="0.25">
      <c r="A225" s="1">
        <v>42440</v>
      </c>
      <c r="B225" s="3">
        <v>102.260002</v>
      </c>
      <c r="C225" s="3">
        <v>207.5</v>
      </c>
      <c r="D225" s="3">
        <v>67.169998000000007</v>
      </c>
      <c r="E225" s="3">
        <v>72.800003000000004</v>
      </c>
      <c r="F225" s="3">
        <v>45.200001</v>
      </c>
      <c r="G225" s="2">
        <f t="shared" si="28"/>
        <v>1.0773984595709774E-2</v>
      </c>
      <c r="H225" s="2">
        <f t="shared" si="29"/>
        <v>1.1307179448046822E-2</v>
      </c>
      <c r="I225" s="2">
        <f t="shared" si="30"/>
        <v>-3.5603914220209143E-3</v>
      </c>
      <c r="J225" s="2">
        <f t="shared" si="31"/>
        <v>2.0179399941432363E-2</v>
      </c>
      <c r="K225" s="2">
        <f t="shared" si="32"/>
        <v>-6.6325447711690355E-4</v>
      </c>
      <c r="L225" s="2">
        <f t="shared" si="25"/>
        <v>7.6073836172102279E-3</v>
      </c>
      <c r="M225" s="2">
        <f t="shared" si="26"/>
        <v>4.7332537601047792E-3</v>
      </c>
      <c r="N225" s="2">
        <f t="shared" si="27"/>
        <v>3.0249743842579082E-3</v>
      </c>
    </row>
    <row r="226" spans="1:14" x14ac:dyDescent="0.25">
      <c r="A226" s="1">
        <v>42443</v>
      </c>
      <c r="B226" s="3">
        <v>102.519997</v>
      </c>
      <c r="C226" s="3">
        <v>215.14999399999999</v>
      </c>
      <c r="D226" s="3">
        <v>67.360000999999997</v>
      </c>
      <c r="E226" s="3">
        <v>72.730002999999996</v>
      </c>
      <c r="F226" s="3">
        <v>45.290000999999997</v>
      </c>
      <c r="G226" s="2">
        <f t="shared" si="28"/>
        <v>2.5424896823296184E-3</v>
      </c>
      <c r="H226" s="2">
        <f t="shared" si="29"/>
        <v>3.6867440963855413E-2</v>
      </c>
      <c r="I226" s="2">
        <f t="shared" si="30"/>
        <v>2.8286884867851914E-3</v>
      </c>
      <c r="J226" s="2">
        <f t="shared" si="31"/>
        <v>-9.615384219147094E-4</v>
      </c>
      <c r="K226" s="2">
        <f t="shared" si="32"/>
        <v>1.9911503984257894E-3</v>
      </c>
      <c r="L226" s="2">
        <f t="shared" si="25"/>
        <v>8.653646221896261E-3</v>
      </c>
      <c r="M226" s="2">
        <f t="shared" si="26"/>
        <v>1.1481731002900793E-2</v>
      </c>
      <c r="N226" s="2">
        <f t="shared" si="27"/>
        <v>1.0498003921702E-2</v>
      </c>
    </row>
    <row r="227" spans="1:14" x14ac:dyDescent="0.25">
      <c r="A227" s="1">
        <v>42444</v>
      </c>
      <c r="B227" s="3">
        <v>104.58000199999999</v>
      </c>
      <c r="C227" s="3">
        <v>218.33999600000001</v>
      </c>
      <c r="D227" s="3">
        <v>68.089995999999999</v>
      </c>
      <c r="E227" s="3">
        <v>72.440002000000007</v>
      </c>
      <c r="F227" s="3">
        <v>45.240001999999997</v>
      </c>
      <c r="G227" s="2">
        <f t="shared" si="28"/>
        <v>2.009368962427871E-2</v>
      </c>
      <c r="H227" s="2">
        <f t="shared" si="29"/>
        <v>1.4826874687247305E-2</v>
      </c>
      <c r="I227" s="2">
        <f t="shared" si="30"/>
        <v>1.08372177726066E-2</v>
      </c>
      <c r="J227" s="2">
        <f t="shared" si="31"/>
        <v>-3.9873640593688364E-3</v>
      </c>
      <c r="K227" s="2">
        <f t="shared" si="32"/>
        <v>-1.1039743629063237E-3</v>
      </c>
      <c r="L227" s="2">
        <f t="shared" si="25"/>
        <v>8.1332887323714922E-3</v>
      </c>
      <c r="M227" s="2">
        <f t="shared" si="26"/>
        <v>1.4751725220943876E-2</v>
      </c>
      <c r="N227" s="2">
        <f t="shared" si="27"/>
        <v>1.3814932672638447E-2</v>
      </c>
    </row>
    <row r="228" spans="1:14" x14ac:dyDescent="0.25">
      <c r="A228" s="1">
        <v>42445</v>
      </c>
      <c r="B228" s="3">
        <v>105.970001</v>
      </c>
      <c r="C228" s="3">
        <v>221.929993</v>
      </c>
      <c r="D228" s="3">
        <v>67.989998</v>
      </c>
      <c r="E228" s="3">
        <v>74.339995999999999</v>
      </c>
      <c r="F228" s="3">
        <v>45.049999</v>
      </c>
      <c r="G228" s="2">
        <f t="shared" si="28"/>
        <v>1.3291250462970972E-2</v>
      </c>
      <c r="H228" s="2">
        <f t="shared" si="29"/>
        <v>1.6442232599472861E-2</v>
      </c>
      <c r="I228" s="2">
        <f t="shared" si="30"/>
        <v>-1.4686151545668658E-3</v>
      </c>
      <c r="J228" s="2">
        <f t="shared" si="31"/>
        <v>2.6228519430465891E-2</v>
      </c>
      <c r="K228" s="2">
        <f t="shared" si="32"/>
        <v>-4.1998892926662368E-3</v>
      </c>
      <c r="L228" s="2">
        <f t="shared" si="25"/>
        <v>1.0058699609135326E-2</v>
      </c>
      <c r="M228" s="2">
        <f t="shared" si="26"/>
        <v>7.7394898864582345E-3</v>
      </c>
      <c r="N228" s="2">
        <f t="shared" si="27"/>
        <v>5.9033716261462652E-3</v>
      </c>
    </row>
    <row r="229" spans="1:14" x14ac:dyDescent="0.25">
      <c r="A229" s="1">
        <v>42446</v>
      </c>
      <c r="B229" s="3">
        <v>105.800003</v>
      </c>
      <c r="C229" s="3">
        <v>226.38000500000001</v>
      </c>
      <c r="D229" s="3">
        <v>67.449996999999996</v>
      </c>
      <c r="E229" s="3">
        <v>75.900002000000001</v>
      </c>
      <c r="F229" s="3">
        <v>45.77</v>
      </c>
      <c r="G229" s="2">
        <f t="shared" si="28"/>
        <v>-1.6042087231837865E-3</v>
      </c>
      <c r="H229" s="2">
        <f t="shared" si="29"/>
        <v>2.0051422251881057E-2</v>
      </c>
      <c r="I229" s="2">
        <f t="shared" si="30"/>
        <v>-7.942359404099486E-3</v>
      </c>
      <c r="J229" s="2">
        <f t="shared" si="31"/>
        <v>2.0984746891834716E-2</v>
      </c>
      <c r="K229" s="2">
        <f t="shared" si="32"/>
        <v>1.598226450571083E-2</v>
      </c>
      <c r="L229" s="2">
        <f t="shared" si="25"/>
        <v>9.4943731044286658E-3</v>
      </c>
      <c r="M229" s="2">
        <f t="shared" si="26"/>
        <v>1.2261987635473221E-3</v>
      </c>
      <c r="N229" s="2">
        <f t="shared" si="27"/>
        <v>-1.6410597999108253E-4</v>
      </c>
    </row>
    <row r="230" spans="1:14" x14ac:dyDescent="0.25">
      <c r="A230" s="1">
        <v>42447</v>
      </c>
      <c r="B230" s="3">
        <v>105.91999800000001</v>
      </c>
      <c r="C230" s="3">
        <v>232.740005</v>
      </c>
      <c r="D230" s="3">
        <v>66.949996999999996</v>
      </c>
      <c r="E230" s="3">
        <v>75.470000999999996</v>
      </c>
      <c r="F230" s="3">
        <v>45.599997999999999</v>
      </c>
      <c r="G230" s="2">
        <f t="shared" si="28"/>
        <v>1.1341682098062744E-3</v>
      </c>
      <c r="H230" s="2">
        <f t="shared" si="29"/>
        <v>2.8094354004453592E-2</v>
      </c>
      <c r="I230" s="2">
        <f t="shared" si="30"/>
        <v>-7.412898772997667E-3</v>
      </c>
      <c r="J230" s="2">
        <f t="shared" si="31"/>
        <v>-5.6653621695557099E-3</v>
      </c>
      <c r="K230" s="2">
        <f t="shared" si="32"/>
        <v>-3.7142669871095269E-3</v>
      </c>
      <c r="L230" s="2">
        <f t="shared" si="25"/>
        <v>2.4871988569193934E-3</v>
      </c>
      <c r="M230" s="2">
        <f t="shared" si="26"/>
        <v>4.3750037823307893E-3</v>
      </c>
      <c r="N230" s="2">
        <f t="shared" si="27"/>
        <v>2.5666435002766339E-3</v>
      </c>
    </row>
    <row r="231" spans="1:14" x14ac:dyDescent="0.25">
      <c r="A231" s="1">
        <v>42450</v>
      </c>
      <c r="B231" s="3">
        <v>105.910004</v>
      </c>
      <c r="C231" s="3">
        <v>238.320007</v>
      </c>
      <c r="D231" s="3">
        <v>67.970000999999996</v>
      </c>
      <c r="E231" s="3">
        <v>75.889999000000003</v>
      </c>
      <c r="F231" s="3">
        <v>45.669998</v>
      </c>
      <c r="G231" s="2">
        <f t="shared" si="28"/>
        <v>-9.4354231388926735E-5</v>
      </c>
      <c r="H231" s="2">
        <f t="shared" si="29"/>
        <v>2.3975259431656459E-2</v>
      </c>
      <c r="I231" s="2">
        <f t="shared" si="30"/>
        <v>1.523531061547323E-2</v>
      </c>
      <c r="J231" s="2">
        <f t="shared" si="31"/>
        <v>5.5650986409818692E-3</v>
      </c>
      <c r="K231" s="2">
        <f t="shared" si="32"/>
        <v>1.5350877866266988E-3</v>
      </c>
      <c r="L231" s="2">
        <f t="shared" si="25"/>
        <v>9.2432804486698664E-3</v>
      </c>
      <c r="M231" s="2">
        <f t="shared" si="26"/>
        <v>1.2694213296034805E-2</v>
      </c>
      <c r="N231" s="2">
        <f t="shared" si="27"/>
        <v>1.3790688909032137E-2</v>
      </c>
    </row>
    <row r="232" spans="1:14" x14ac:dyDescent="0.25">
      <c r="A232" s="1">
        <v>42451</v>
      </c>
      <c r="B232" s="3">
        <v>106.720001</v>
      </c>
      <c r="C232" s="3">
        <v>234.240005</v>
      </c>
      <c r="D232" s="3">
        <v>67.870002999999997</v>
      </c>
      <c r="E232" s="3">
        <v>75.550003000000004</v>
      </c>
      <c r="F232" s="3">
        <v>45.5</v>
      </c>
      <c r="G232" s="2">
        <f t="shared" si="28"/>
        <v>7.6479744066479949E-3</v>
      </c>
      <c r="H232" s="2">
        <f t="shared" si="29"/>
        <v>-1.7119846761333823E-2</v>
      </c>
      <c r="I232" s="2">
        <f t="shared" si="30"/>
        <v>-1.4712078641869741E-3</v>
      </c>
      <c r="J232" s="2">
        <f t="shared" si="31"/>
        <v>-4.4801160163409071E-3</v>
      </c>
      <c r="K232" s="2">
        <f t="shared" si="32"/>
        <v>-3.7223124029915899E-3</v>
      </c>
      <c r="L232" s="2">
        <f t="shared" si="25"/>
        <v>-3.8291017276410604E-3</v>
      </c>
      <c r="M232" s="2">
        <f t="shared" si="26"/>
        <v>-2.6433915043052496E-3</v>
      </c>
      <c r="N232" s="2">
        <f t="shared" si="27"/>
        <v>-2.9858920138239086E-3</v>
      </c>
    </row>
    <row r="233" spans="1:14" x14ac:dyDescent="0.25">
      <c r="A233" s="1">
        <v>42452</v>
      </c>
      <c r="B233" s="3">
        <v>106.129997</v>
      </c>
      <c r="C233" s="3">
        <v>222.58000200000001</v>
      </c>
      <c r="D233" s="3">
        <v>67.459998999999996</v>
      </c>
      <c r="E233" s="3">
        <v>73.680000000000007</v>
      </c>
      <c r="F233" s="3">
        <v>45.459999000000003</v>
      </c>
      <c r="G233" s="2">
        <f t="shared" si="28"/>
        <v>-5.5285231865767059E-3</v>
      </c>
      <c r="H233" s="2">
        <f t="shared" si="29"/>
        <v>-4.9778017209314851E-2</v>
      </c>
      <c r="I233" s="2">
        <f t="shared" si="30"/>
        <v>-6.0410193292609327E-3</v>
      </c>
      <c r="J233" s="2">
        <f t="shared" si="31"/>
        <v>-2.4751858712699137E-2</v>
      </c>
      <c r="K233" s="2">
        <f t="shared" si="32"/>
        <v>-8.7914285714274509E-4</v>
      </c>
      <c r="L233" s="2">
        <f t="shared" si="25"/>
        <v>-1.7395712258998875E-2</v>
      </c>
      <c r="M233" s="2">
        <f t="shared" si="26"/>
        <v>-1.7114275960430036E-2</v>
      </c>
      <c r="N233" s="2">
        <f t="shared" si="27"/>
        <v>-1.5863067774830788E-2</v>
      </c>
    </row>
    <row r="234" spans="1:14" x14ac:dyDescent="0.25">
      <c r="A234" s="1">
        <v>42453</v>
      </c>
      <c r="B234" s="3">
        <v>105.66999800000001</v>
      </c>
      <c r="C234" s="3">
        <v>227.75</v>
      </c>
      <c r="D234" s="3">
        <v>68</v>
      </c>
      <c r="E234" s="3">
        <v>75.290001000000004</v>
      </c>
      <c r="F234" s="3">
        <v>45.580002</v>
      </c>
      <c r="G234" s="2">
        <f t="shared" si="28"/>
        <v>-4.3342976821152401E-3</v>
      </c>
      <c r="H234" s="2">
        <f t="shared" si="29"/>
        <v>2.3227594364025439E-2</v>
      </c>
      <c r="I234" s="2">
        <f t="shared" si="30"/>
        <v>8.0047584939928473E-3</v>
      </c>
      <c r="J234" s="2">
        <f t="shared" si="31"/>
        <v>2.1851262214983569E-2</v>
      </c>
      <c r="K234" s="2">
        <f t="shared" si="32"/>
        <v>2.6397492881597984E-3</v>
      </c>
      <c r="L234" s="2">
        <f t="shared" si="25"/>
        <v>1.0277813335809283E-2</v>
      </c>
      <c r="M234" s="2">
        <f t="shared" si="26"/>
        <v>8.062353963384979E-3</v>
      </c>
      <c r="N234" s="2">
        <f t="shared" si="27"/>
        <v>8.7022014542333832E-3</v>
      </c>
    </row>
    <row r="235" spans="1:14" x14ac:dyDescent="0.25">
      <c r="A235" s="1">
        <v>42457</v>
      </c>
      <c r="B235" s="3">
        <v>105.19000200000001</v>
      </c>
      <c r="C235" s="3">
        <v>230.259995</v>
      </c>
      <c r="D235" s="3">
        <v>68.120002999999997</v>
      </c>
      <c r="E235" s="3">
        <v>75.319999999999993</v>
      </c>
      <c r="F235" s="3">
        <v>45.799999</v>
      </c>
      <c r="G235" s="2">
        <f t="shared" si="28"/>
        <v>-4.5424056883203168E-3</v>
      </c>
      <c r="H235" s="2">
        <f t="shared" si="29"/>
        <v>1.1020834248079092E-2</v>
      </c>
      <c r="I235" s="2">
        <f t="shared" si="30"/>
        <v>1.7647499999999816E-3</v>
      </c>
      <c r="J235" s="2">
        <f t="shared" si="31"/>
        <v>3.9844600347382908E-4</v>
      </c>
      <c r="K235" s="2">
        <f t="shared" si="32"/>
        <v>4.8266123375773073E-3</v>
      </c>
      <c r="L235" s="2">
        <f t="shared" si="25"/>
        <v>2.6936473801619791E-3</v>
      </c>
      <c r="M235" s="2">
        <f t="shared" si="26"/>
        <v>2.1729914281940058E-3</v>
      </c>
      <c r="N235" s="2">
        <f t="shared" si="27"/>
        <v>2.4563311913400488E-3</v>
      </c>
    </row>
    <row r="236" spans="1:14" x14ac:dyDescent="0.25">
      <c r="A236" s="1">
        <v>42458</v>
      </c>
      <c r="B236" s="3">
        <v>107.68</v>
      </c>
      <c r="C236" s="3">
        <v>230.13000500000001</v>
      </c>
      <c r="D236" s="3">
        <v>68.029999000000004</v>
      </c>
      <c r="E236" s="3">
        <v>76.010002</v>
      </c>
      <c r="F236" s="3">
        <v>46.48</v>
      </c>
      <c r="G236" s="2">
        <f t="shared" si="28"/>
        <v>2.3671432195618847E-2</v>
      </c>
      <c r="H236" s="2">
        <f t="shared" si="29"/>
        <v>-5.6453575446313575E-4</v>
      </c>
      <c r="I236" s="2">
        <f t="shared" si="30"/>
        <v>-1.3212565478012417E-3</v>
      </c>
      <c r="J236" s="2">
        <f t="shared" si="31"/>
        <v>9.1609399893788357E-3</v>
      </c>
      <c r="K236" s="2">
        <f t="shared" si="32"/>
        <v>1.4847183730287705E-2</v>
      </c>
      <c r="L236" s="2">
        <f t="shared" si="25"/>
        <v>9.1587527226042013E-3</v>
      </c>
      <c r="M236" s="2">
        <f t="shared" si="26"/>
        <v>6.6756730261986258E-3</v>
      </c>
      <c r="N236" s="2">
        <f t="shared" si="27"/>
        <v>4.4432063114583451E-3</v>
      </c>
    </row>
    <row r="237" spans="1:14" x14ac:dyDescent="0.25">
      <c r="A237" s="1">
        <v>42459</v>
      </c>
      <c r="B237" s="3">
        <v>109.55999799999999</v>
      </c>
      <c r="C237" s="3">
        <v>226.88999899999999</v>
      </c>
      <c r="D237" s="3">
        <v>68.800003000000004</v>
      </c>
      <c r="E237" s="3">
        <v>76.510002</v>
      </c>
      <c r="F237" s="3">
        <v>46.580002</v>
      </c>
      <c r="G237" s="2">
        <f t="shared" si="28"/>
        <v>1.7459119613669971E-2</v>
      </c>
      <c r="H237" s="2">
        <f t="shared" si="29"/>
        <v>-1.4079024593077416E-2</v>
      </c>
      <c r="I237" s="2">
        <f t="shared" si="30"/>
        <v>1.131859490399223E-2</v>
      </c>
      <c r="J237" s="2">
        <f t="shared" si="31"/>
        <v>6.5780816582532431E-3</v>
      </c>
      <c r="K237" s="2">
        <f t="shared" si="32"/>
        <v>2.1515060240964168E-3</v>
      </c>
      <c r="L237" s="2">
        <f t="shared" si="25"/>
        <v>4.6856555213868889E-3</v>
      </c>
      <c r="M237" s="2">
        <f t="shared" si="26"/>
        <v>6.7125976808586141E-3</v>
      </c>
      <c r="N237" s="2">
        <f t="shared" si="27"/>
        <v>6.9224876235138523E-3</v>
      </c>
    </row>
    <row r="238" spans="1:14" x14ac:dyDescent="0.25">
      <c r="A238" s="1">
        <v>42460</v>
      </c>
      <c r="B238" s="3">
        <v>108.989998</v>
      </c>
      <c r="C238" s="3">
        <v>229.770004</v>
      </c>
      <c r="D238" s="3">
        <v>68.489998</v>
      </c>
      <c r="E238" s="3">
        <v>76.540001000000004</v>
      </c>
      <c r="F238" s="3">
        <v>46.389999000000003</v>
      </c>
      <c r="G238" s="2">
        <f t="shared" si="28"/>
        <v>-5.2026287915777347E-3</v>
      </c>
      <c r="H238" s="2">
        <f t="shared" si="29"/>
        <v>1.269339773764111E-2</v>
      </c>
      <c r="I238" s="2">
        <f t="shared" si="30"/>
        <v>-4.5058864314294622E-3</v>
      </c>
      <c r="J238" s="2">
        <f t="shared" si="31"/>
        <v>3.9209252667382621E-4</v>
      </c>
      <c r="K238" s="2">
        <f t="shared" si="32"/>
        <v>-4.0790680945010926E-3</v>
      </c>
      <c r="L238" s="2">
        <f t="shared" si="25"/>
        <v>-1.404186106386705E-4</v>
      </c>
      <c r="M238" s="2">
        <f t="shared" si="26"/>
        <v>-3.060024516774373E-4</v>
      </c>
      <c r="N238" s="2">
        <f t="shared" si="27"/>
        <v>-7.5424201612217523E-4</v>
      </c>
    </row>
    <row r="239" spans="1:14" x14ac:dyDescent="0.25">
      <c r="A239" s="1">
        <v>42461</v>
      </c>
      <c r="B239" s="3">
        <v>109.989998</v>
      </c>
      <c r="C239" s="3">
        <v>237.58999600000001</v>
      </c>
      <c r="D239" s="3">
        <v>69.059997999999993</v>
      </c>
      <c r="E239" s="3">
        <v>76.790001000000004</v>
      </c>
      <c r="F239" s="3">
        <v>46.830002</v>
      </c>
      <c r="G239" s="2">
        <f t="shared" si="28"/>
        <v>9.1751538521911424E-3</v>
      </c>
      <c r="H239" s="2">
        <f t="shared" si="29"/>
        <v>3.4033998624119821E-2</v>
      </c>
      <c r="I239" s="2">
        <f t="shared" si="30"/>
        <v>8.3223830726348869E-3</v>
      </c>
      <c r="J239" s="2">
        <f t="shared" si="31"/>
        <v>3.266265962029502E-3</v>
      </c>
      <c r="K239" s="2">
        <f t="shared" si="32"/>
        <v>9.4848676327843329E-3</v>
      </c>
      <c r="L239" s="2">
        <f t="shared" si="25"/>
        <v>1.2856533828751937E-2</v>
      </c>
      <c r="M239" s="2">
        <f t="shared" si="26"/>
        <v>1.5192293201020366E-2</v>
      </c>
      <c r="N239" s="2">
        <f t="shared" si="27"/>
        <v>1.4354697401854299E-2</v>
      </c>
    </row>
    <row r="240" spans="1:14" x14ac:dyDescent="0.25">
      <c r="A240" s="1">
        <v>42464</v>
      </c>
      <c r="B240" s="3">
        <v>111.120003</v>
      </c>
      <c r="C240" s="3">
        <v>246.990005</v>
      </c>
      <c r="D240" s="3">
        <v>69.099997999999999</v>
      </c>
      <c r="E240" s="3">
        <v>75.720000999999996</v>
      </c>
      <c r="F240" s="3">
        <v>46.889999000000003</v>
      </c>
      <c r="G240" s="2">
        <f t="shared" si="28"/>
        <v>1.0273706887420797E-2</v>
      </c>
      <c r="H240" s="2">
        <f t="shared" si="29"/>
        <v>3.9563993258369345E-2</v>
      </c>
      <c r="I240" s="2">
        <f t="shared" si="30"/>
        <v>5.7920650388676442E-4</v>
      </c>
      <c r="J240" s="2">
        <f t="shared" si="31"/>
        <v>-1.3934105821928666E-2</v>
      </c>
      <c r="K240" s="2">
        <f t="shared" si="32"/>
        <v>1.2811658645670576E-3</v>
      </c>
      <c r="L240" s="2">
        <f t="shared" si="25"/>
        <v>7.55279333846306E-3</v>
      </c>
      <c r="M240" s="2">
        <f t="shared" si="26"/>
        <v>1.3618488729035627E-2</v>
      </c>
      <c r="N240" s="2">
        <f t="shared" si="27"/>
        <v>1.1605577076867287E-2</v>
      </c>
    </row>
    <row r="241" spans="1:14" x14ac:dyDescent="0.25">
      <c r="A241" s="1">
        <v>42465</v>
      </c>
      <c r="B241" s="3">
        <v>109.80999799999999</v>
      </c>
      <c r="C241" s="3">
        <v>255.470001</v>
      </c>
      <c r="D241" s="3">
        <v>68.639999000000003</v>
      </c>
      <c r="E241" s="3">
        <v>75.239998</v>
      </c>
      <c r="F241" s="3">
        <v>46.529998999999997</v>
      </c>
      <c r="G241" s="2">
        <f t="shared" si="28"/>
        <v>-1.1789101553570047E-2</v>
      </c>
      <c r="H241" s="2">
        <f t="shared" si="29"/>
        <v>3.4333356930779546E-2</v>
      </c>
      <c r="I241" s="2">
        <f t="shared" si="30"/>
        <v>-6.6570045342113637E-3</v>
      </c>
      <c r="J241" s="2">
        <f t="shared" si="31"/>
        <v>-6.339183751463473E-3</v>
      </c>
      <c r="K241" s="2">
        <f t="shared" si="32"/>
        <v>-7.6775433499157719E-3</v>
      </c>
      <c r="L241" s="2">
        <f t="shared" si="25"/>
        <v>3.7410474832377805E-4</v>
      </c>
      <c r="M241" s="2">
        <f t="shared" si="26"/>
        <v>2.2686025145071814E-3</v>
      </c>
      <c r="N241" s="2">
        <f t="shared" si="27"/>
        <v>1.5073133942422046E-3</v>
      </c>
    </row>
    <row r="242" spans="1:14" x14ac:dyDescent="0.25">
      <c r="A242" s="1">
        <v>42466</v>
      </c>
      <c r="B242" s="3">
        <v>110.959999</v>
      </c>
      <c r="C242" s="3">
        <v>265.42001299999998</v>
      </c>
      <c r="D242" s="3">
        <v>69.040001000000004</v>
      </c>
      <c r="E242" s="3">
        <v>75.220000999999996</v>
      </c>
      <c r="F242" s="3">
        <v>46.709999000000003</v>
      </c>
      <c r="G242" s="2">
        <f t="shared" si="28"/>
        <v>1.0472643847967422E-2</v>
      </c>
      <c r="H242" s="2">
        <f t="shared" si="29"/>
        <v>3.8947868481826076E-2</v>
      </c>
      <c r="I242" s="2">
        <f t="shared" si="30"/>
        <v>5.8275350499350509E-3</v>
      </c>
      <c r="J242" s="2">
        <f t="shared" si="31"/>
        <v>-2.6577618994627628E-4</v>
      </c>
      <c r="K242" s="2">
        <f t="shared" si="32"/>
        <v>3.8684720367176961E-3</v>
      </c>
      <c r="L242" s="2">
        <f t="shared" si="25"/>
        <v>1.1770148645299995E-2</v>
      </c>
      <c r="M242" s="2">
        <f t="shared" si="26"/>
        <v>1.5784220426416265E-2</v>
      </c>
      <c r="N242" s="2">
        <f t="shared" si="27"/>
        <v>1.4391656732783717E-2</v>
      </c>
    </row>
    <row r="243" spans="1:14" x14ac:dyDescent="0.25">
      <c r="A243" s="1">
        <v>42467</v>
      </c>
      <c r="B243" s="3">
        <v>108.540001</v>
      </c>
      <c r="C243" s="3">
        <v>257.20001200000002</v>
      </c>
      <c r="D243" s="3">
        <v>68.220000999999996</v>
      </c>
      <c r="E243" s="3">
        <v>74.169998000000007</v>
      </c>
      <c r="F243" s="3">
        <v>46.360000999999997</v>
      </c>
      <c r="G243" s="2">
        <f t="shared" si="28"/>
        <v>-2.1809643311189952E-2</v>
      </c>
      <c r="H243" s="2">
        <f t="shared" si="29"/>
        <v>-3.0969785989724774E-2</v>
      </c>
      <c r="I243" s="2">
        <f t="shared" si="30"/>
        <v>-1.1877172481501108E-2</v>
      </c>
      <c r="J243" s="2">
        <f t="shared" si="31"/>
        <v>-1.3959093140666012E-2</v>
      </c>
      <c r="K243" s="2">
        <f t="shared" si="32"/>
        <v>-7.4929995181547415E-3</v>
      </c>
      <c r="L243" s="2">
        <f t="shared" si="25"/>
        <v>-1.722173888824732E-2</v>
      </c>
      <c r="M243" s="2">
        <f t="shared" si="26"/>
        <v>-1.9881712662645379E-2</v>
      </c>
      <c r="N243" s="2">
        <f t="shared" si="27"/>
        <v>-1.8437435742469251E-2</v>
      </c>
    </row>
    <row r="244" spans="1:14" x14ac:dyDescent="0.25">
      <c r="A244" s="1">
        <v>42468</v>
      </c>
      <c r="B244" s="3">
        <v>108.660004</v>
      </c>
      <c r="C244" s="3">
        <v>250.070007</v>
      </c>
      <c r="D244" s="3">
        <v>68.059997999999993</v>
      </c>
      <c r="E244" s="3">
        <v>74.349997999999999</v>
      </c>
      <c r="F244" s="3">
        <v>46.869999</v>
      </c>
      <c r="G244" s="2">
        <f t="shared" si="28"/>
        <v>1.1056108245290908E-3</v>
      </c>
      <c r="H244" s="2">
        <f t="shared" si="29"/>
        <v>-2.7721635565086999E-2</v>
      </c>
      <c r="I244" s="2">
        <f t="shared" si="30"/>
        <v>-2.3453972098300691E-3</v>
      </c>
      <c r="J244" s="2">
        <f t="shared" si="31"/>
        <v>2.4268572853405335E-3</v>
      </c>
      <c r="K244" s="2">
        <f t="shared" si="32"/>
        <v>1.1000819434840103E-2</v>
      </c>
      <c r="L244" s="2">
        <f t="shared" si="25"/>
        <v>-3.1067490460414686E-3</v>
      </c>
      <c r="M244" s="2">
        <f t="shared" si="26"/>
        <v>-7.7855548525415357E-3</v>
      </c>
      <c r="N244" s="2">
        <f t="shared" si="27"/>
        <v>-7.338472187393856E-3</v>
      </c>
    </row>
    <row r="245" spans="1:14" x14ac:dyDescent="0.25">
      <c r="A245" s="1">
        <v>42471</v>
      </c>
      <c r="B245" s="3">
        <v>109.019997</v>
      </c>
      <c r="C245" s="3">
        <v>249.91999799999999</v>
      </c>
      <c r="D245" s="3">
        <v>67.400002000000001</v>
      </c>
      <c r="E245" s="3">
        <v>74.629997000000003</v>
      </c>
      <c r="F245" s="3">
        <v>46.439999</v>
      </c>
      <c r="G245" s="2">
        <f t="shared" si="28"/>
        <v>3.3130221493458123E-3</v>
      </c>
      <c r="H245" s="2">
        <f t="shared" si="29"/>
        <v>-5.9986802015810081E-4</v>
      </c>
      <c r="I245" s="2">
        <f t="shared" si="30"/>
        <v>-9.6972674022116623E-3</v>
      </c>
      <c r="J245" s="2">
        <f t="shared" si="31"/>
        <v>3.7659584066163099E-3</v>
      </c>
      <c r="K245" s="2">
        <f t="shared" si="32"/>
        <v>-9.1743121223449853E-3</v>
      </c>
      <c r="L245" s="2">
        <f t="shared" si="25"/>
        <v>-2.4784933977505252E-3</v>
      </c>
      <c r="M245" s="2">
        <f t="shared" si="26"/>
        <v>-3.298984848168332E-3</v>
      </c>
      <c r="N245" s="2">
        <f t="shared" si="27"/>
        <v>-4.7191296282856699E-3</v>
      </c>
    </row>
    <row r="246" spans="1:14" x14ac:dyDescent="0.25">
      <c r="A246" s="1">
        <v>42472</v>
      </c>
      <c r="B246" s="3">
        <v>110.44000200000001</v>
      </c>
      <c r="C246" s="3">
        <v>247.820007</v>
      </c>
      <c r="D246" s="3">
        <v>68.800003000000004</v>
      </c>
      <c r="E246" s="3">
        <v>76.099997999999999</v>
      </c>
      <c r="F246" s="3">
        <v>46.650002000000001</v>
      </c>
      <c r="G246" s="2">
        <f t="shared" si="28"/>
        <v>1.3025179224688488E-2</v>
      </c>
      <c r="H246" s="2">
        <f t="shared" si="29"/>
        <v>-8.402652916154385E-3</v>
      </c>
      <c r="I246" s="2">
        <f t="shared" si="30"/>
        <v>2.0771527573545168E-2</v>
      </c>
      <c r="J246" s="2">
        <f t="shared" si="31"/>
        <v>1.9697186909976683E-2</v>
      </c>
      <c r="K246" s="2">
        <f t="shared" si="32"/>
        <v>4.5220285211462485E-3</v>
      </c>
      <c r="L246" s="2">
        <f t="shared" si="25"/>
        <v>9.9226538626404417E-3</v>
      </c>
      <c r="M246" s="2">
        <f t="shared" si="26"/>
        <v>1.0860168597731736E-2</v>
      </c>
      <c r="N246" s="2">
        <f t="shared" si="27"/>
        <v>1.2409987805322679E-2</v>
      </c>
    </row>
    <row r="247" spans="1:14" x14ac:dyDescent="0.25">
      <c r="A247" s="1">
        <v>42473</v>
      </c>
      <c r="B247" s="3">
        <v>112.040001</v>
      </c>
      <c r="C247" s="3">
        <v>254.529999</v>
      </c>
      <c r="D247" s="3">
        <v>69.150002000000001</v>
      </c>
      <c r="E247" s="3">
        <v>79.129997000000003</v>
      </c>
      <c r="F247" s="3">
        <v>46.040000999999997</v>
      </c>
      <c r="G247" s="2">
        <f t="shared" si="28"/>
        <v>1.4487495210295132E-2</v>
      </c>
      <c r="H247" s="2">
        <f t="shared" si="29"/>
        <v>2.7076070577304101E-2</v>
      </c>
      <c r="I247" s="2">
        <f t="shared" si="30"/>
        <v>5.087194545616569E-3</v>
      </c>
      <c r="J247" s="2">
        <f t="shared" si="31"/>
        <v>3.981601944325952E-2</v>
      </c>
      <c r="K247" s="2">
        <f t="shared" si="32"/>
        <v>-1.3076119482267168E-2</v>
      </c>
      <c r="L247" s="2">
        <f t="shared" si="25"/>
        <v>1.4678132058841631E-2</v>
      </c>
      <c r="M247" s="2">
        <f t="shared" si="26"/>
        <v>1.3669459990545224E-2</v>
      </c>
      <c r="N247" s="2">
        <f t="shared" si="27"/>
        <v>1.2186385441275189E-2</v>
      </c>
    </row>
    <row r="248" spans="1:14" x14ac:dyDescent="0.25">
      <c r="A248" s="1">
        <v>42474</v>
      </c>
      <c r="B248" s="3">
        <v>112.099998</v>
      </c>
      <c r="C248" s="3">
        <v>251.86000100000001</v>
      </c>
      <c r="D248" s="3">
        <v>68.800003000000004</v>
      </c>
      <c r="E248" s="3">
        <v>79.050003000000004</v>
      </c>
      <c r="F248" s="3">
        <v>45.830002</v>
      </c>
      <c r="G248" s="2">
        <f t="shared" si="28"/>
        <v>5.3549624655935268E-4</v>
      </c>
      <c r="H248" s="2">
        <f t="shared" si="29"/>
        <v>-1.0489914786036669E-2</v>
      </c>
      <c r="I248" s="2">
        <f t="shared" si="30"/>
        <v>-5.0614459852076354E-3</v>
      </c>
      <c r="J248" s="2">
        <f t="shared" si="31"/>
        <v>-1.0109187796379926E-3</v>
      </c>
      <c r="K248" s="2">
        <f t="shared" si="32"/>
        <v>-4.561229266697775E-3</v>
      </c>
      <c r="L248" s="2">
        <f t="shared" si="25"/>
        <v>-4.1176025142041443E-3</v>
      </c>
      <c r="M248" s="2">
        <f t="shared" si="26"/>
        <v>-4.708340890056768E-3</v>
      </c>
      <c r="N248" s="2">
        <f t="shared" si="27"/>
        <v>-5.0423431531659933E-3</v>
      </c>
    </row>
    <row r="249" spans="1:14" x14ac:dyDescent="0.25">
      <c r="A249" s="1">
        <v>42475</v>
      </c>
      <c r="B249" s="3">
        <v>109.849998</v>
      </c>
      <c r="C249" s="3">
        <v>254.509995</v>
      </c>
      <c r="D249" s="3">
        <v>69.059997999999993</v>
      </c>
      <c r="E249" s="3">
        <v>79.169998000000007</v>
      </c>
      <c r="F249" s="3">
        <v>46.099997999999999</v>
      </c>
      <c r="G249" s="2">
        <f t="shared" si="28"/>
        <v>-2.0071365210907466E-2</v>
      </c>
      <c r="H249" s="2">
        <f t="shared" si="29"/>
        <v>1.0521694550457816E-2</v>
      </c>
      <c r="I249" s="2">
        <f t="shared" si="30"/>
        <v>3.7789969282413516E-3</v>
      </c>
      <c r="J249" s="2">
        <f t="shared" si="31"/>
        <v>1.5179632567503543E-3</v>
      </c>
      <c r="K249" s="2">
        <f t="shared" si="32"/>
        <v>5.8912500156556025E-3</v>
      </c>
      <c r="L249" s="2">
        <f t="shared" si="25"/>
        <v>3.2770790803953191E-4</v>
      </c>
      <c r="M249" s="2">
        <f t="shared" si="26"/>
        <v>-1.9351807801684944E-3</v>
      </c>
      <c r="N249" s="2">
        <f t="shared" si="27"/>
        <v>-2.6037434261669615E-5</v>
      </c>
    </row>
    <row r="250" spans="1:14" x14ac:dyDescent="0.25">
      <c r="A250" s="1">
        <v>42478</v>
      </c>
      <c r="B250" s="3">
        <v>107.480003</v>
      </c>
      <c r="C250" s="3">
        <v>253.88000500000001</v>
      </c>
      <c r="D250" s="3">
        <v>69.860000999999997</v>
      </c>
      <c r="E250" s="3">
        <v>79.25</v>
      </c>
      <c r="F250" s="3">
        <v>46.220001000000003</v>
      </c>
      <c r="G250" s="2">
        <f t="shared" si="28"/>
        <v>-2.1574829705504395E-2</v>
      </c>
      <c r="H250" s="2">
        <f t="shared" si="29"/>
        <v>-2.4753055376076638E-3</v>
      </c>
      <c r="I250" s="2">
        <f t="shared" si="30"/>
        <v>1.1584173518221164E-2</v>
      </c>
      <c r="J250" s="2">
        <f t="shared" si="31"/>
        <v>1.0105090567262831E-3</v>
      </c>
      <c r="K250" s="2">
        <f t="shared" si="32"/>
        <v>2.6031020652106385E-3</v>
      </c>
      <c r="L250" s="2">
        <f t="shared" si="25"/>
        <v>-1.7704701205907948E-3</v>
      </c>
      <c r="M250" s="2">
        <f t="shared" si="26"/>
        <v>-2.3788664093958379E-3</v>
      </c>
      <c r="N250" s="2">
        <f t="shared" si="27"/>
        <v>9.7006813129856418E-4</v>
      </c>
    </row>
    <row r="251" spans="1:14" x14ac:dyDescent="0.25">
      <c r="A251" s="1">
        <v>42479</v>
      </c>
      <c r="B251" s="3">
        <v>106.910004</v>
      </c>
      <c r="C251" s="3">
        <v>247.36999499999999</v>
      </c>
      <c r="D251" s="3">
        <v>69.769997000000004</v>
      </c>
      <c r="E251" s="3">
        <v>80.389999000000003</v>
      </c>
      <c r="F251" s="3">
        <v>46.599997999999999</v>
      </c>
      <c r="G251" s="2">
        <f t="shared" si="28"/>
        <v>-5.3033027920551534E-3</v>
      </c>
      <c r="H251" s="2">
        <f t="shared" si="29"/>
        <v>-2.5642074491057376E-2</v>
      </c>
      <c r="I251" s="2">
        <f t="shared" si="30"/>
        <v>-1.2883481063791224E-3</v>
      </c>
      <c r="J251" s="2">
        <f t="shared" si="31"/>
        <v>1.4384845425867487E-2</v>
      </c>
      <c r="K251" s="2">
        <f t="shared" si="32"/>
        <v>8.2214840280940837E-3</v>
      </c>
      <c r="L251" s="2">
        <f t="shared" si="25"/>
        <v>-1.9254791871060159E-3</v>
      </c>
      <c r="M251" s="2">
        <f t="shared" si="26"/>
        <v>-8.7967187532022838E-3</v>
      </c>
      <c r="N251" s="2">
        <f t="shared" si="27"/>
        <v>-7.7197525914064818E-3</v>
      </c>
    </row>
    <row r="252" spans="1:14" x14ac:dyDescent="0.25">
      <c r="A252" s="1">
        <v>42480</v>
      </c>
      <c r="B252" s="3">
        <v>107.129997</v>
      </c>
      <c r="C252" s="3">
        <v>249.970001</v>
      </c>
      <c r="D252" s="3">
        <v>69.209998999999996</v>
      </c>
      <c r="E252" s="3">
        <v>79.739998</v>
      </c>
      <c r="F252" s="3">
        <v>44.369999</v>
      </c>
      <c r="G252" s="2">
        <f t="shared" si="28"/>
        <v>2.0577400782813005E-3</v>
      </c>
      <c r="H252" s="2">
        <f t="shared" si="29"/>
        <v>1.0510595676731072E-2</v>
      </c>
      <c r="I252" s="2">
        <f t="shared" si="30"/>
        <v>-8.0263440458512303E-3</v>
      </c>
      <c r="J252" s="2">
        <f t="shared" si="31"/>
        <v>-8.0855953238661016E-3</v>
      </c>
      <c r="K252" s="2">
        <f t="shared" si="32"/>
        <v>-4.7854057847813602E-2</v>
      </c>
      <c r="L252" s="2">
        <f t="shared" si="25"/>
        <v>-1.0279532292503715E-2</v>
      </c>
      <c r="M252" s="2">
        <f t="shared" si="26"/>
        <v>-1.1718830051217878E-4</v>
      </c>
      <c r="N252" s="2">
        <f t="shared" si="27"/>
        <v>-1.5583997659740149E-3</v>
      </c>
    </row>
    <row r="253" spans="1:14" x14ac:dyDescent="0.25">
      <c r="A253" s="1">
        <v>42481</v>
      </c>
      <c r="B253" s="3">
        <v>105.970001</v>
      </c>
      <c r="C253" s="3">
        <v>248.28999300000001</v>
      </c>
      <c r="D253" s="3">
        <v>68.470000999999996</v>
      </c>
      <c r="E253" s="3">
        <v>78.660004000000001</v>
      </c>
      <c r="F253" s="3">
        <v>43.66</v>
      </c>
      <c r="G253" s="2">
        <f t="shared" si="28"/>
        <v>-1.0827928987994007E-2</v>
      </c>
      <c r="H253" s="2">
        <f t="shared" si="29"/>
        <v>-6.7208384737333926E-3</v>
      </c>
      <c r="I253" s="2">
        <f t="shared" si="30"/>
        <v>-1.0692067774773384E-2</v>
      </c>
      <c r="J253" s="2">
        <f t="shared" si="31"/>
        <v>-1.3543943153848548E-2</v>
      </c>
      <c r="K253" s="2">
        <f t="shared" si="32"/>
        <v>-1.6001780842952118E-2</v>
      </c>
      <c r="L253" s="2">
        <f t="shared" si="25"/>
        <v>-1.1557311846660291E-2</v>
      </c>
      <c r="M253" s="2">
        <f t="shared" si="26"/>
        <v>-9.7145264460087206E-3</v>
      </c>
      <c r="N253" s="2">
        <f t="shared" si="27"/>
        <v>-9.8202345931901261E-3</v>
      </c>
    </row>
    <row r="254" spans="1:14" x14ac:dyDescent="0.25">
      <c r="A254" s="1">
        <v>42482</v>
      </c>
      <c r="B254" s="3">
        <v>105.68</v>
      </c>
      <c r="C254" s="3">
        <v>253.75</v>
      </c>
      <c r="D254" s="3">
        <v>68.720000999999996</v>
      </c>
      <c r="E254" s="3">
        <v>78.319999999999993</v>
      </c>
      <c r="F254" s="3">
        <v>44.540000999999997</v>
      </c>
      <c r="G254" s="2">
        <f t="shared" si="28"/>
        <v>-2.7366329835175618E-3</v>
      </c>
      <c r="H254" s="2">
        <f t="shared" si="29"/>
        <v>2.199044324754551E-2</v>
      </c>
      <c r="I254" s="2">
        <f t="shared" si="30"/>
        <v>3.6512340638055196E-3</v>
      </c>
      <c r="J254" s="2">
        <f t="shared" si="31"/>
        <v>-4.3224508353699731E-3</v>
      </c>
      <c r="K254" s="2">
        <f t="shared" si="32"/>
        <v>2.015577187356854E-2</v>
      </c>
      <c r="L254" s="2">
        <f t="shared" si="25"/>
        <v>7.747673073206408E-3</v>
      </c>
      <c r="M254" s="2">
        <f t="shared" si="26"/>
        <v>6.3671553746251263E-3</v>
      </c>
      <c r="N254" s="2">
        <f t="shared" si="27"/>
        <v>6.3883747156160062E-3</v>
      </c>
    </row>
    <row r="255" spans="1:14" x14ac:dyDescent="0.25">
      <c r="A255" s="1">
        <v>42485</v>
      </c>
      <c r="B255" s="3">
        <v>105.08000199999999</v>
      </c>
      <c r="C255" s="3">
        <v>251.820007</v>
      </c>
      <c r="D255" s="3">
        <v>69.470000999999996</v>
      </c>
      <c r="E255" s="3">
        <v>76.790001000000004</v>
      </c>
      <c r="F255" s="3">
        <v>44.709999000000003</v>
      </c>
      <c r="G255" s="2">
        <f t="shared" si="28"/>
        <v>-5.6774981074944053E-3</v>
      </c>
      <c r="H255" s="2">
        <f t="shared" si="29"/>
        <v>-7.605883743842301E-3</v>
      </c>
      <c r="I255" s="2">
        <f t="shared" si="30"/>
        <v>1.0913853158995179E-2</v>
      </c>
      <c r="J255" s="2">
        <f t="shared" si="31"/>
        <v>-1.9535227272727163E-2</v>
      </c>
      <c r="K255" s="2">
        <f t="shared" si="32"/>
        <v>3.8167489039797609E-3</v>
      </c>
      <c r="L255" s="2">
        <f t="shared" si="25"/>
        <v>-3.6176014122177858E-3</v>
      </c>
      <c r="M255" s="2">
        <f t="shared" si="26"/>
        <v>9.7758371658744582E-4</v>
      </c>
      <c r="N255" s="2">
        <f t="shared" si="27"/>
        <v>2.9937049607631043E-3</v>
      </c>
    </row>
    <row r="256" spans="1:14" x14ac:dyDescent="0.25">
      <c r="A256" s="1">
        <v>42486</v>
      </c>
      <c r="B256" s="3">
        <v>104.349998</v>
      </c>
      <c r="C256" s="3">
        <v>253.740005</v>
      </c>
      <c r="D256" s="3">
        <v>69.300003000000004</v>
      </c>
      <c r="E256" s="3">
        <v>77.650002000000001</v>
      </c>
      <c r="F256" s="3">
        <v>44.529998999999997</v>
      </c>
      <c r="G256" s="2">
        <f t="shared" si="28"/>
        <v>-6.9471258670131819E-3</v>
      </c>
      <c r="H256" s="2">
        <f t="shared" si="29"/>
        <v>7.6244855318425842E-3</v>
      </c>
      <c r="I256" s="2">
        <f t="shared" si="30"/>
        <v>-2.4470706427655031E-3</v>
      </c>
      <c r="J256" s="2">
        <f t="shared" si="31"/>
        <v>1.1199387795293836E-2</v>
      </c>
      <c r="K256" s="2">
        <f t="shared" si="32"/>
        <v>-4.0259450687978315E-3</v>
      </c>
      <c r="L256" s="2">
        <f t="shared" si="25"/>
        <v>1.0807463497119803E-3</v>
      </c>
      <c r="M256" s="2">
        <f t="shared" si="26"/>
        <v>-1.2652197518744845E-3</v>
      </c>
      <c r="N256" s="2">
        <f t="shared" si="27"/>
        <v>-1.1658505294082806E-3</v>
      </c>
    </row>
    <row r="257" spans="1:14" x14ac:dyDescent="0.25">
      <c r="A257" s="1">
        <v>42487</v>
      </c>
      <c r="B257" s="3">
        <v>97.82</v>
      </c>
      <c r="C257" s="3">
        <v>251.470001</v>
      </c>
      <c r="D257" s="3">
        <v>69.419998000000007</v>
      </c>
      <c r="E257" s="3">
        <v>78.680000000000007</v>
      </c>
      <c r="F257" s="3">
        <v>44.68</v>
      </c>
      <c r="G257" s="2">
        <f t="shared" si="28"/>
        <v>-6.2577844994304743E-2</v>
      </c>
      <c r="H257" s="2">
        <f t="shared" si="29"/>
        <v>-8.9461809540044568E-3</v>
      </c>
      <c r="I257" s="2">
        <f t="shared" si="30"/>
        <v>1.7315295065716274E-3</v>
      </c>
      <c r="J257" s="2">
        <f t="shared" si="31"/>
        <v>1.3264622968071516E-2</v>
      </c>
      <c r="K257" s="2">
        <f t="shared" si="32"/>
        <v>3.3685381398729231E-3</v>
      </c>
      <c r="L257" s="2">
        <f t="shared" si="25"/>
        <v>-1.063186706675863E-2</v>
      </c>
      <c r="M257" s="2">
        <f t="shared" si="26"/>
        <v>-2.1087918742591149E-2</v>
      </c>
      <c r="N257" s="2">
        <f t="shared" si="27"/>
        <v>-1.508469075310866E-2</v>
      </c>
    </row>
    <row r="258" spans="1:14" x14ac:dyDescent="0.25">
      <c r="A258" s="1">
        <v>42488</v>
      </c>
      <c r="B258" s="3">
        <v>94.830001999999993</v>
      </c>
      <c r="C258" s="3">
        <v>247.71000699999999</v>
      </c>
      <c r="D258" s="3">
        <v>68.910004000000001</v>
      </c>
      <c r="E258" s="3">
        <v>77.75</v>
      </c>
      <c r="F258" s="3">
        <v>44.630001</v>
      </c>
      <c r="G258" s="2">
        <f t="shared" si="28"/>
        <v>-3.0566325904722969E-2</v>
      </c>
      <c r="H258" s="2">
        <f t="shared" si="29"/>
        <v>-1.4952057840092015E-2</v>
      </c>
      <c r="I258" s="2">
        <f t="shared" si="30"/>
        <v>-7.3464997795016362E-3</v>
      </c>
      <c r="J258" s="2">
        <f t="shared" si="31"/>
        <v>-1.1820030503304602E-2</v>
      </c>
      <c r="K258" s="2">
        <f t="shared" si="32"/>
        <v>-1.1190465532676663E-3</v>
      </c>
      <c r="L258" s="2">
        <f t="shared" si="25"/>
        <v>-1.3160792116177778E-2</v>
      </c>
      <c r="M258" s="2">
        <f t="shared" si="26"/>
        <v>-1.6548982670366547E-2</v>
      </c>
      <c r="N258" s="2">
        <f t="shared" si="27"/>
        <v>-1.4270260396535077E-2</v>
      </c>
    </row>
    <row r="259" spans="1:14" x14ac:dyDescent="0.25">
      <c r="A259" s="1">
        <v>42489</v>
      </c>
      <c r="B259" s="3">
        <v>93.739998</v>
      </c>
      <c r="C259" s="3">
        <v>240.759995</v>
      </c>
      <c r="D259" s="3">
        <v>66.870002999999997</v>
      </c>
      <c r="E259" s="3">
        <v>77.720000999999996</v>
      </c>
      <c r="F259" s="3">
        <v>44.799999</v>
      </c>
      <c r="G259" s="2">
        <f t="shared" si="28"/>
        <v>-1.1494294811888683E-2</v>
      </c>
      <c r="H259" s="2">
        <f t="shared" si="29"/>
        <v>-2.8057049790483402E-2</v>
      </c>
      <c r="I259" s="2">
        <f t="shared" si="30"/>
        <v>-2.9603843877298308E-2</v>
      </c>
      <c r="J259" s="2">
        <f t="shared" si="31"/>
        <v>-3.8583922829582562E-4</v>
      </c>
      <c r="K259" s="2">
        <f t="shared" si="32"/>
        <v>3.80905212168825E-3</v>
      </c>
      <c r="L259" s="2">
        <f t="shared" ref="L259:L322" si="33">SUMPRODUCT(G259:K259,G$1275:K$1275)</f>
        <v>-1.3146395117255594E-2</v>
      </c>
      <c r="M259" s="2">
        <f t="shared" ref="M259:M322" si="34">SUMPRODUCT(G259:K259,G$1276:K$1276)</f>
        <v>-2.3552871927909846E-2</v>
      </c>
      <c r="N259" s="2">
        <f t="shared" ref="N259:N322" si="35">SUMPRODUCT(G259:K259,G$1277:K$1277)</f>
        <v>-2.520010228470243E-2</v>
      </c>
    </row>
    <row r="260" spans="1:14" x14ac:dyDescent="0.25">
      <c r="A260" s="1">
        <v>42492</v>
      </c>
      <c r="B260" s="3">
        <v>93.639999000000003</v>
      </c>
      <c r="C260" s="3">
        <v>241.800003</v>
      </c>
      <c r="D260" s="3">
        <v>67.589995999999999</v>
      </c>
      <c r="E260" s="3">
        <v>77.839995999999999</v>
      </c>
      <c r="F260" s="3">
        <v>44.98</v>
      </c>
      <c r="G260" s="2">
        <f t="shared" ref="G260:G323" si="36">B260/B259-1</f>
        <v>-1.0667698115376378E-3</v>
      </c>
      <c r="H260" s="2">
        <f t="shared" ref="H260:H323" si="37">C260/C259-1</f>
        <v>4.3196877454660942E-3</v>
      </c>
      <c r="I260" s="2">
        <f t="shared" ref="I260:I323" si="38">D260/D259-1</f>
        <v>1.0767054997739445E-2</v>
      </c>
      <c r="J260" s="2">
        <f t="shared" ref="J260:J323" si="39">E260/E259-1</f>
        <v>1.5439397639740449E-3</v>
      </c>
      <c r="K260" s="2">
        <f t="shared" ref="K260:K323" si="40">F260/F259-1</f>
        <v>4.0178795539704826E-3</v>
      </c>
      <c r="L260" s="2">
        <f t="shared" si="33"/>
        <v>3.9163584499224855E-3</v>
      </c>
      <c r="M260" s="2">
        <f t="shared" si="34"/>
        <v>5.4166829123624069E-3</v>
      </c>
      <c r="N260" s="2">
        <f t="shared" si="35"/>
        <v>6.6542393736775231E-3</v>
      </c>
    </row>
    <row r="261" spans="1:14" x14ac:dyDescent="0.25">
      <c r="A261" s="1">
        <v>42493</v>
      </c>
      <c r="B261" s="3">
        <v>95.18</v>
      </c>
      <c r="C261" s="3">
        <v>232.320007</v>
      </c>
      <c r="D261" s="3">
        <v>67</v>
      </c>
      <c r="E261" s="3">
        <v>76.360000999999997</v>
      </c>
      <c r="F261" s="3">
        <v>44.84</v>
      </c>
      <c r="G261" s="2">
        <f t="shared" si="36"/>
        <v>1.6445974118389328E-2</v>
      </c>
      <c r="H261" s="2">
        <f t="shared" si="37"/>
        <v>-3.9205938305964416E-2</v>
      </c>
      <c r="I261" s="2">
        <f t="shared" si="38"/>
        <v>-8.7290432743922786E-3</v>
      </c>
      <c r="J261" s="2">
        <f t="shared" si="39"/>
        <v>-1.9013297482697755E-2</v>
      </c>
      <c r="K261" s="2">
        <f t="shared" si="40"/>
        <v>-3.1124944419740341E-3</v>
      </c>
      <c r="L261" s="2">
        <f t="shared" si="33"/>
        <v>-1.0722959877327831E-2</v>
      </c>
      <c r="M261" s="2">
        <f t="shared" si="34"/>
        <v>-8.6971225598364617E-3</v>
      </c>
      <c r="N261" s="2">
        <f t="shared" si="35"/>
        <v>-1.0019831901781098E-2</v>
      </c>
    </row>
    <row r="262" spans="1:14" x14ac:dyDescent="0.25">
      <c r="A262" s="1">
        <v>42494</v>
      </c>
      <c r="B262" s="3">
        <v>94.190002000000007</v>
      </c>
      <c r="C262" s="3">
        <v>222.55999800000001</v>
      </c>
      <c r="D262" s="3">
        <v>67.190002000000007</v>
      </c>
      <c r="E262" s="3">
        <v>74.239998</v>
      </c>
      <c r="F262" s="3">
        <v>44.98</v>
      </c>
      <c r="G262" s="2">
        <f t="shared" si="36"/>
        <v>-1.0401323807522567E-2</v>
      </c>
      <c r="H262" s="2">
        <f t="shared" si="37"/>
        <v>-4.2011056757586984E-2</v>
      </c>
      <c r="I262" s="2">
        <f t="shared" si="38"/>
        <v>2.8358507462686866E-3</v>
      </c>
      <c r="J262" s="2">
        <f t="shared" si="39"/>
        <v>-2.7763265744325971E-2</v>
      </c>
      <c r="K262" s="2">
        <f t="shared" si="40"/>
        <v>3.122212310436856E-3</v>
      </c>
      <c r="L262" s="2">
        <f t="shared" si="33"/>
        <v>-1.4843516650545997E-2</v>
      </c>
      <c r="M262" s="2">
        <f t="shared" si="34"/>
        <v>-1.2815040578264273E-2</v>
      </c>
      <c r="N262" s="2">
        <f t="shared" si="35"/>
        <v>-1.0315084992024709E-2</v>
      </c>
    </row>
    <row r="263" spans="1:14" x14ac:dyDescent="0.25">
      <c r="A263" s="1">
        <v>42495</v>
      </c>
      <c r="B263" s="3">
        <v>93.239998</v>
      </c>
      <c r="C263" s="3">
        <v>211.529999</v>
      </c>
      <c r="D263" s="3">
        <v>67.209998999999996</v>
      </c>
      <c r="E263" s="3">
        <v>72.790001000000004</v>
      </c>
      <c r="F263" s="3">
        <v>45.060001</v>
      </c>
      <c r="G263" s="2">
        <f t="shared" si="36"/>
        <v>-1.0086038643464579E-2</v>
      </c>
      <c r="H263" s="2">
        <f t="shared" si="37"/>
        <v>-4.9559665254849672E-2</v>
      </c>
      <c r="I263" s="2">
        <f t="shared" si="38"/>
        <v>2.9761868439881489E-4</v>
      </c>
      <c r="J263" s="2">
        <f t="shared" si="39"/>
        <v>-1.9531210116681241E-2</v>
      </c>
      <c r="K263" s="2">
        <f t="shared" si="40"/>
        <v>1.7785904846598921E-3</v>
      </c>
      <c r="L263" s="2">
        <f t="shared" si="33"/>
        <v>-1.5420140969187358E-2</v>
      </c>
      <c r="M263" s="2">
        <f t="shared" si="34"/>
        <v>-1.5749267965099827E-2</v>
      </c>
      <c r="N263" s="2">
        <f t="shared" si="35"/>
        <v>-1.3353114921175205E-2</v>
      </c>
    </row>
    <row r="264" spans="1:14" x14ac:dyDescent="0.25">
      <c r="A264" s="1">
        <v>42496</v>
      </c>
      <c r="B264" s="3">
        <v>92.720000999999996</v>
      </c>
      <c r="C264" s="3">
        <v>214.929993</v>
      </c>
      <c r="D264" s="3">
        <v>68.25</v>
      </c>
      <c r="E264" s="3">
        <v>73.360000999999997</v>
      </c>
      <c r="F264" s="3">
        <v>45.32</v>
      </c>
      <c r="G264" s="2">
        <f t="shared" si="36"/>
        <v>-5.576973521599693E-3</v>
      </c>
      <c r="H264" s="2">
        <f t="shared" si="37"/>
        <v>1.607334191875065E-2</v>
      </c>
      <c r="I264" s="2">
        <f t="shared" si="38"/>
        <v>1.5473902923283767E-2</v>
      </c>
      <c r="J264" s="2">
        <f t="shared" si="39"/>
        <v>7.8307458740107805E-3</v>
      </c>
      <c r="K264" s="2">
        <f t="shared" si="40"/>
        <v>5.7700620113168011E-3</v>
      </c>
      <c r="L264" s="2">
        <f t="shared" si="33"/>
        <v>7.9142158411524624E-3</v>
      </c>
      <c r="M264" s="2">
        <f t="shared" si="34"/>
        <v>9.0558960951054417E-3</v>
      </c>
      <c r="N264" s="2">
        <f t="shared" si="35"/>
        <v>1.0899597609755556E-2</v>
      </c>
    </row>
    <row r="265" spans="1:14" x14ac:dyDescent="0.25">
      <c r="A265" s="1">
        <v>42499</v>
      </c>
      <c r="B265" s="3">
        <v>92.790001000000004</v>
      </c>
      <c r="C265" s="3">
        <v>208.91999799999999</v>
      </c>
      <c r="D265" s="3">
        <v>68.949996999999996</v>
      </c>
      <c r="E265" s="3">
        <v>70.779999000000004</v>
      </c>
      <c r="F265" s="3">
        <v>45.240001999999997</v>
      </c>
      <c r="G265" s="2">
        <f t="shared" si="36"/>
        <v>7.5496116528306345E-4</v>
      </c>
      <c r="H265" s="2">
        <f t="shared" si="37"/>
        <v>-2.7962570119285268E-2</v>
      </c>
      <c r="I265" s="2">
        <f t="shared" si="38"/>
        <v>1.0256366300366304E-2</v>
      </c>
      <c r="J265" s="2">
        <f t="shared" si="39"/>
        <v>-3.5169056227248308E-2</v>
      </c>
      <c r="K265" s="2">
        <f t="shared" si="40"/>
        <v>-1.7651809355693215E-3</v>
      </c>
      <c r="L265" s="2">
        <f t="shared" si="33"/>
        <v>-1.0777095963290705E-2</v>
      </c>
      <c r="M265" s="2">
        <f t="shared" si="34"/>
        <v>-2.5259344196100278E-3</v>
      </c>
      <c r="N265" s="2">
        <f t="shared" si="35"/>
        <v>-5.5280027648544131E-4</v>
      </c>
    </row>
    <row r="266" spans="1:14" x14ac:dyDescent="0.25">
      <c r="A266" s="1">
        <v>42500</v>
      </c>
      <c r="B266" s="3">
        <v>93.419998000000007</v>
      </c>
      <c r="C266" s="3">
        <v>208.69000199999999</v>
      </c>
      <c r="D266" s="3">
        <v>68.790001000000004</v>
      </c>
      <c r="E266" s="3">
        <v>72.510002</v>
      </c>
      <c r="F266" s="3">
        <v>45.75</v>
      </c>
      <c r="G266" s="2">
        <f t="shared" si="36"/>
        <v>6.7894923290279241E-3</v>
      </c>
      <c r="H266" s="2">
        <f t="shared" si="37"/>
        <v>-1.1008807304315749E-3</v>
      </c>
      <c r="I266" s="2">
        <f t="shared" si="38"/>
        <v>-2.3204642053863411E-3</v>
      </c>
      <c r="J266" s="2">
        <f t="shared" si="39"/>
        <v>2.4441975479541744E-2</v>
      </c>
      <c r="K266" s="2">
        <f t="shared" si="40"/>
        <v>1.1273164842035222E-2</v>
      </c>
      <c r="L266" s="2">
        <f t="shared" si="33"/>
        <v>7.8166575429573955E-3</v>
      </c>
      <c r="M266" s="2">
        <f t="shared" si="34"/>
        <v>8.3684619578731868E-4</v>
      </c>
      <c r="N266" s="2">
        <f t="shared" si="35"/>
        <v>-4.8751765754128165E-6</v>
      </c>
    </row>
    <row r="267" spans="1:14" x14ac:dyDescent="0.25">
      <c r="A267" s="1">
        <v>42501</v>
      </c>
      <c r="B267" s="3">
        <v>92.510002</v>
      </c>
      <c r="C267" s="3">
        <v>208.96000699999999</v>
      </c>
      <c r="D267" s="3">
        <v>66.410004000000001</v>
      </c>
      <c r="E267" s="3">
        <v>72.430000000000007</v>
      </c>
      <c r="F267" s="3">
        <v>45.459999000000003</v>
      </c>
      <c r="G267" s="2">
        <f t="shared" si="36"/>
        <v>-9.7409122188164554E-3</v>
      </c>
      <c r="H267" s="2">
        <f t="shared" si="37"/>
        <v>1.2938089865943692E-3</v>
      </c>
      <c r="I267" s="2">
        <f t="shared" si="38"/>
        <v>-3.459800792850698E-2</v>
      </c>
      <c r="J267" s="2">
        <f t="shared" si="39"/>
        <v>-1.1033236490600729E-3</v>
      </c>
      <c r="K267" s="2">
        <f t="shared" si="40"/>
        <v>-6.3388196721311241E-3</v>
      </c>
      <c r="L267" s="2">
        <f t="shared" si="33"/>
        <v>-1.0097450896384055E-2</v>
      </c>
      <c r="M267" s="2">
        <f t="shared" si="34"/>
        <v>-1.7619436509113122E-2</v>
      </c>
      <c r="N267" s="2">
        <f t="shared" si="35"/>
        <v>-2.0881447705913752E-2</v>
      </c>
    </row>
    <row r="268" spans="1:14" x14ac:dyDescent="0.25">
      <c r="A268" s="1">
        <v>42502</v>
      </c>
      <c r="B268" s="3">
        <v>90.339995999999999</v>
      </c>
      <c r="C268" s="3">
        <v>207.279999</v>
      </c>
      <c r="D268" s="3">
        <v>66.849997999999999</v>
      </c>
      <c r="E268" s="3">
        <v>71.699996999999996</v>
      </c>
      <c r="F268" s="3">
        <v>45.830002</v>
      </c>
      <c r="G268" s="2">
        <f t="shared" si="36"/>
        <v>-2.3456987926559592E-2</v>
      </c>
      <c r="H268" s="2">
        <f t="shared" si="37"/>
        <v>-8.039854248282019E-3</v>
      </c>
      <c r="I268" s="2">
        <f t="shared" si="38"/>
        <v>6.6254174596946935E-3</v>
      </c>
      <c r="J268" s="2">
        <f t="shared" si="39"/>
        <v>-1.0078738091951034E-2</v>
      </c>
      <c r="K268" s="2">
        <f t="shared" si="40"/>
        <v>8.1390894883213161E-3</v>
      </c>
      <c r="L268" s="2">
        <f t="shared" si="33"/>
        <v>-5.3622146637553264E-3</v>
      </c>
      <c r="M268" s="2">
        <f t="shared" si="34"/>
        <v>-6.532715644411405E-3</v>
      </c>
      <c r="N268" s="2">
        <f t="shared" si="35"/>
        <v>-3.4378782524810436E-3</v>
      </c>
    </row>
    <row r="269" spans="1:14" x14ac:dyDescent="0.25">
      <c r="A269" s="1">
        <v>42503</v>
      </c>
      <c r="B269" s="3">
        <v>90.519997000000004</v>
      </c>
      <c r="C269" s="3">
        <v>207.61000100000001</v>
      </c>
      <c r="D269" s="3">
        <v>64.940002000000007</v>
      </c>
      <c r="E269" s="3">
        <v>70.069999999999993</v>
      </c>
      <c r="F269" s="3">
        <v>45.349997999999999</v>
      </c>
      <c r="G269" s="2">
        <f t="shared" si="36"/>
        <v>1.9924840377456565E-3</v>
      </c>
      <c r="H269" s="2">
        <f t="shared" si="37"/>
        <v>1.592059058240336E-3</v>
      </c>
      <c r="I269" s="2">
        <f t="shared" si="38"/>
        <v>-2.8571369590766338E-2</v>
      </c>
      <c r="J269" s="2">
        <f t="shared" si="39"/>
        <v>-2.2733571383552587E-2</v>
      </c>
      <c r="K269" s="2">
        <f t="shared" si="40"/>
        <v>-1.0473575803029656E-2</v>
      </c>
      <c r="L269" s="2">
        <f t="shared" si="33"/>
        <v>-1.163879473627252E-2</v>
      </c>
      <c r="M269" s="2">
        <f t="shared" si="34"/>
        <v>-1.1282439505906921E-2</v>
      </c>
      <c r="N269" s="2">
        <f t="shared" si="35"/>
        <v>-1.4879272922636718E-2</v>
      </c>
    </row>
    <row r="270" spans="1:14" x14ac:dyDescent="0.25">
      <c r="A270" s="1">
        <v>42506</v>
      </c>
      <c r="B270" s="3">
        <v>93.879997000000003</v>
      </c>
      <c r="C270" s="3">
        <v>208.28999300000001</v>
      </c>
      <c r="D270" s="3">
        <v>66.019997000000004</v>
      </c>
      <c r="E270" s="3">
        <v>70.699996999999996</v>
      </c>
      <c r="F270" s="3">
        <v>45.619999</v>
      </c>
      <c r="G270" s="2">
        <f t="shared" si="36"/>
        <v>3.7118869988473469E-2</v>
      </c>
      <c r="H270" s="2">
        <f t="shared" si="37"/>
        <v>3.2753335423374441E-3</v>
      </c>
      <c r="I270" s="2">
        <f t="shared" si="38"/>
        <v>1.6630658557725386E-2</v>
      </c>
      <c r="J270" s="2">
        <f t="shared" si="39"/>
        <v>8.9909661766804927E-3</v>
      </c>
      <c r="K270" s="2">
        <f t="shared" si="40"/>
        <v>5.9537158083227126E-3</v>
      </c>
      <c r="L270" s="2">
        <f t="shared" si="33"/>
        <v>1.43939088147079E-2</v>
      </c>
      <c r="M270" s="2">
        <f t="shared" si="34"/>
        <v>1.9596828086474168E-2</v>
      </c>
      <c r="N270" s="2">
        <f t="shared" si="35"/>
        <v>1.8181013307906876E-2</v>
      </c>
    </row>
    <row r="271" spans="1:14" x14ac:dyDescent="0.25">
      <c r="A271" s="1">
        <v>42507</v>
      </c>
      <c r="B271" s="3">
        <v>93.489998</v>
      </c>
      <c r="C271" s="3">
        <v>204.66000399999999</v>
      </c>
      <c r="D271" s="3">
        <v>65.099997999999999</v>
      </c>
      <c r="E271" s="3">
        <v>71.050003000000004</v>
      </c>
      <c r="F271" s="3">
        <v>44.75</v>
      </c>
      <c r="G271" s="2">
        <f t="shared" si="36"/>
        <v>-4.1542289354781214E-3</v>
      </c>
      <c r="H271" s="2">
        <f t="shared" si="37"/>
        <v>-1.7427572720692508E-2</v>
      </c>
      <c r="I271" s="2">
        <f t="shared" si="38"/>
        <v>-1.3935156646553648E-2</v>
      </c>
      <c r="J271" s="2">
        <f t="shared" si="39"/>
        <v>4.9505801252014425E-3</v>
      </c>
      <c r="K271" s="2">
        <f t="shared" si="40"/>
        <v>-1.9070561575417866E-2</v>
      </c>
      <c r="L271" s="2">
        <f t="shared" si="33"/>
        <v>-9.9273879505881405E-3</v>
      </c>
      <c r="M271" s="2">
        <f t="shared" si="34"/>
        <v>-1.1778586032181911E-2</v>
      </c>
      <c r="N271" s="2">
        <f t="shared" si="35"/>
        <v>-1.253995841605769E-2</v>
      </c>
    </row>
    <row r="272" spans="1:14" x14ac:dyDescent="0.25">
      <c r="A272" s="1">
        <v>42508</v>
      </c>
      <c r="B272" s="3">
        <v>94.559997999999993</v>
      </c>
      <c r="C272" s="3">
        <v>211.16999799999999</v>
      </c>
      <c r="D272" s="3">
        <v>63.150002000000001</v>
      </c>
      <c r="E272" s="3">
        <v>70.589995999999999</v>
      </c>
      <c r="F272" s="3">
        <v>44.48</v>
      </c>
      <c r="G272" s="2">
        <f t="shared" si="36"/>
        <v>1.1445074584342185E-2</v>
      </c>
      <c r="H272" s="2">
        <f t="shared" si="37"/>
        <v>3.1808823769982952E-2</v>
      </c>
      <c r="I272" s="2">
        <f t="shared" si="38"/>
        <v>-2.9953856527000222E-2</v>
      </c>
      <c r="J272" s="2">
        <f t="shared" si="39"/>
        <v>-6.474412112269734E-3</v>
      </c>
      <c r="K272" s="2">
        <f t="shared" si="40"/>
        <v>-6.0335195530727415E-3</v>
      </c>
      <c r="L272" s="2">
        <f t="shared" si="33"/>
        <v>1.5842203239648791E-4</v>
      </c>
      <c r="M272" s="2">
        <f t="shared" si="34"/>
        <v>-1.1664370725439389E-3</v>
      </c>
      <c r="N272" s="2">
        <f t="shared" si="35"/>
        <v>-6.6581055889196848E-3</v>
      </c>
    </row>
    <row r="273" spans="1:14" x14ac:dyDescent="0.25">
      <c r="A273" s="1">
        <v>42509</v>
      </c>
      <c r="B273" s="3">
        <v>94.199996999999996</v>
      </c>
      <c r="C273" s="3">
        <v>215.21000699999999</v>
      </c>
      <c r="D273" s="3">
        <v>69.199996999999996</v>
      </c>
      <c r="E273" s="3">
        <v>69.430000000000007</v>
      </c>
      <c r="F273" s="3">
        <v>44.32</v>
      </c>
      <c r="G273" s="2">
        <f t="shared" si="36"/>
        <v>-3.8071172548036492E-3</v>
      </c>
      <c r="H273" s="2">
        <f t="shared" si="37"/>
        <v>1.9131548223057626E-2</v>
      </c>
      <c r="I273" s="2">
        <f t="shared" si="38"/>
        <v>9.5803559911209479E-2</v>
      </c>
      <c r="J273" s="2">
        <f t="shared" si="39"/>
        <v>-1.6432866776192934E-2</v>
      </c>
      <c r="K273" s="2">
        <f t="shared" si="40"/>
        <v>-3.597122302158251E-3</v>
      </c>
      <c r="L273" s="2">
        <f t="shared" si="33"/>
        <v>1.8219600360222455E-2</v>
      </c>
      <c r="M273" s="2">
        <f t="shared" si="34"/>
        <v>4.5013502753188064E-2</v>
      </c>
      <c r="N273" s="2">
        <f t="shared" si="35"/>
        <v>5.6094643788304192E-2</v>
      </c>
    </row>
    <row r="274" spans="1:14" x14ac:dyDescent="0.25">
      <c r="A274" s="1">
        <v>42510</v>
      </c>
      <c r="B274" s="3">
        <v>95.220000999999996</v>
      </c>
      <c r="C274" s="3">
        <v>220.279999</v>
      </c>
      <c r="D274" s="3">
        <v>69.860000999999997</v>
      </c>
      <c r="E274" s="3">
        <v>69.870002999999997</v>
      </c>
      <c r="F274" s="3">
        <v>43.950001</v>
      </c>
      <c r="G274" s="2">
        <f t="shared" si="36"/>
        <v>1.0828068285394954E-2</v>
      </c>
      <c r="H274" s="2">
        <f t="shared" si="37"/>
        <v>2.3558346894157367E-2</v>
      </c>
      <c r="I274" s="2">
        <f t="shared" si="38"/>
        <v>9.5376304712846416E-3</v>
      </c>
      <c r="J274" s="2">
        <f t="shared" si="39"/>
        <v>6.337361371165029E-3</v>
      </c>
      <c r="K274" s="2">
        <f t="shared" si="40"/>
        <v>-8.3483528880866631E-3</v>
      </c>
      <c r="L274" s="2">
        <f t="shared" si="33"/>
        <v>8.3826108267830678E-3</v>
      </c>
      <c r="M274" s="2">
        <f t="shared" si="34"/>
        <v>1.3541528803290355E-2</v>
      </c>
      <c r="N274" s="2">
        <f t="shared" si="35"/>
        <v>1.3011792920943475E-2</v>
      </c>
    </row>
    <row r="275" spans="1:14" x14ac:dyDescent="0.25">
      <c r="A275" s="1">
        <v>42513</v>
      </c>
      <c r="B275" s="3">
        <v>96.43</v>
      </c>
      <c r="C275" s="3">
        <v>216.220001</v>
      </c>
      <c r="D275" s="3">
        <v>69.5</v>
      </c>
      <c r="E275" s="3">
        <v>70.400002000000001</v>
      </c>
      <c r="F275" s="3">
        <v>43.970001000000003</v>
      </c>
      <c r="G275" s="2">
        <f t="shared" si="36"/>
        <v>1.2707403773289272E-2</v>
      </c>
      <c r="H275" s="2">
        <f t="shared" si="37"/>
        <v>-1.8431078710872906E-2</v>
      </c>
      <c r="I275" s="2">
        <f t="shared" si="38"/>
        <v>-5.1531777103752674E-3</v>
      </c>
      <c r="J275" s="2">
        <f t="shared" si="39"/>
        <v>7.5855013202161814E-3</v>
      </c>
      <c r="K275" s="2">
        <f t="shared" si="40"/>
        <v>4.5506256074956397E-4</v>
      </c>
      <c r="L275" s="2">
        <f t="shared" si="33"/>
        <v>-5.6725775339863118E-4</v>
      </c>
      <c r="M275" s="2">
        <f t="shared" si="34"/>
        <v>-2.9874540498751167E-3</v>
      </c>
      <c r="N275" s="2">
        <f t="shared" si="35"/>
        <v>-4.1732099101192185E-3</v>
      </c>
    </row>
    <row r="276" spans="1:14" x14ac:dyDescent="0.25">
      <c r="A276" s="1">
        <v>42514</v>
      </c>
      <c r="B276" s="3">
        <v>97.900002000000001</v>
      </c>
      <c r="C276" s="3">
        <v>217.91000399999999</v>
      </c>
      <c r="D276" s="3">
        <v>70.239998</v>
      </c>
      <c r="E276" s="3">
        <v>71.089995999999999</v>
      </c>
      <c r="F276" s="3">
        <v>44.369999</v>
      </c>
      <c r="G276" s="2">
        <f t="shared" si="36"/>
        <v>1.5244239344602173E-2</v>
      </c>
      <c r="H276" s="2">
        <f t="shared" si="37"/>
        <v>7.8161270566268204E-3</v>
      </c>
      <c r="I276" s="2">
        <f t="shared" si="38"/>
        <v>1.0647453237410121E-2</v>
      </c>
      <c r="J276" s="2">
        <f t="shared" si="39"/>
        <v>9.8010508579247091E-3</v>
      </c>
      <c r="K276" s="2">
        <f t="shared" si="40"/>
        <v>9.097065974594809E-3</v>
      </c>
      <c r="L276" s="2">
        <f t="shared" si="33"/>
        <v>1.0521187294231727E-2</v>
      </c>
      <c r="M276" s="2">
        <f t="shared" si="34"/>
        <v>1.1355356099117071E-2</v>
      </c>
      <c r="N276" s="2">
        <f t="shared" si="35"/>
        <v>1.1032805975513057E-2</v>
      </c>
    </row>
    <row r="277" spans="1:14" x14ac:dyDescent="0.25">
      <c r="A277" s="1">
        <v>42515</v>
      </c>
      <c r="B277" s="3">
        <v>99.620002999999997</v>
      </c>
      <c r="C277" s="3">
        <v>219.58000200000001</v>
      </c>
      <c r="D277" s="3">
        <v>70.480002999999996</v>
      </c>
      <c r="E277" s="3">
        <v>72.569999999999993</v>
      </c>
      <c r="F277" s="3">
        <v>44.380001</v>
      </c>
      <c r="G277" s="2">
        <f t="shared" si="36"/>
        <v>1.7568957761614712E-2</v>
      </c>
      <c r="H277" s="2">
        <f t="shared" si="37"/>
        <v>7.663705058717829E-3</v>
      </c>
      <c r="I277" s="2">
        <f t="shared" si="38"/>
        <v>3.4169277738305137E-3</v>
      </c>
      <c r="J277" s="2">
        <f t="shared" si="39"/>
        <v>2.0818737983892888E-2</v>
      </c>
      <c r="K277" s="2">
        <f t="shared" si="40"/>
        <v>2.2542258790680947E-4</v>
      </c>
      <c r="L277" s="2">
        <f t="shared" si="33"/>
        <v>9.93875023319255E-3</v>
      </c>
      <c r="M277" s="2">
        <f t="shared" si="34"/>
        <v>8.9258386813696206E-3</v>
      </c>
      <c r="N277" s="2">
        <f t="shared" si="35"/>
        <v>7.5485233837472906E-3</v>
      </c>
    </row>
    <row r="278" spans="1:14" x14ac:dyDescent="0.25">
      <c r="A278" s="1">
        <v>42516</v>
      </c>
      <c r="B278" s="3">
        <v>100.410004</v>
      </c>
      <c r="C278" s="3">
        <v>225.11999499999999</v>
      </c>
      <c r="D278" s="3">
        <v>70.849997999999999</v>
      </c>
      <c r="E278" s="3">
        <v>72.080001999999993</v>
      </c>
      <c r="F278" s="3">
        <v>44.689999</v>
      </c>
      <c r="G278" s="2">
        <f t="shared" si="36"/>
        <v>7.930144310475562E-3</v>
      </c>
      <c r="H278" s="2">
        <f t="shared" si="37"/>
        <v>2.522995240705006E-2</v>
      </c>
      <c r="I278" s="2">
        <f t="shared" si="38"/>
        <v>5.2496450659913485E-3</v>
      </c>
      <c r="J278" s="2">
        <f t="shared" si="39"/>
        <v>-6.7520738597216523E-3</v>
      </c>
      <c r="K278" s="2">
        <f t="shared" si="40"/>
        <v>6.9850832134952245E-3</v>
      </c>
      <c r="L278" s="2">
        <f t="shared" si="33"/>
        <v>7.7285502274581086E-3</v>
      </c>
      <c r="M278" s="2">
        <f t="shared" si="34"/>
        <v>1.1218152865829875E-2</v>
      </c>
      <c r="N278" s="2">
        <f t="shared" si="35"/>
        <v>1.0388833292798934E-2</v>
      </c>
    </row>
    <row r="279" spans="1:14" x14ac:dyDescent="0.25">
      <c r="A279" s="1">
        <v>42517</v>
      </c>
      <c r="B279" s="3">
        <v>100.349998</v>
      </c>
      <c r="C279" s="3">
        <v>223.03999300000001</v>
      </c>
      <c r="D279" s="3">
        <v>70.75</v>
      </c>
      <c r="E279" s="3">
        <v>71.959998999999996</v>
      </c>
      <c r="F279" s="3">
        <v>44.779998999999997</v>
      </c>
      <c r="G279" s="2">
        <f t="shared" si="36"/>
        <v>-5.9760977601397425E-4</v>
      </c>
      <c r="H279" s="2">
        <f t="shared" si="37"/>
        <v>-9.2395257915671714E-3</v>
      </c>
      <c r="I279" s="2">
        <f t="shared" si="38"/>
        <v>-1.4114044152830907E-3</v>
      </c>
      <c r="J279" s="2">
        <f t="shared" si="39"/>
        <v>-1.6648584443712533E-3</v>
      </c>
      <c r="K279" s="2">
        <f t="shared" si="40"/>
        <v>2.013873394805854E-3</v>
      </c>
      <c r="L279" s="2">
        <f t="shared" si="33"/>
        <v>-2.179905006485927E-3</v>
      </c>
      <c r="M279" s="2">
        <f t="shared" si="34"/>
        <v>-3.1678891917780857E-3</v>
      </c>
      <c r="N279" s="2">
        <f t="shared" si="35"/>
        <v>-3.0077962661655029E-3</v>
      </c>
    </row>
    <row r="280" spans="1:14" x14ac:dyDescent="0.25">
      <c r="A280" s="1">
        <v>42521</v>
      </c>
      <c r="B280" s="3">
        <v>99.860000999999997</v>
      </c>
      <c r="C280" s="3">
        <v>223.229996</v>
      </c>
      <c r="D280" s="3">
        <v>70.779999000000004</v>
      </c>
      <c r="E280" s="3">
        <v>72.510002</v>
      </c>
      <c r="F280" s="3">
        <v>44.599997999999999</v>
      </c>
      <c r="G280" s="2">
        <f t="shared" si="36"/>
        <v>-4.8828800175960696E-3</v>
      </c>
      <c r="H280" s="2">
        <f t="shared" si="37"/>
        <v>8.5187861353630545E-4</v>
      </c>
      <c r="I280" s="2">
        <f t="shared" si="38"/>
        <v>4.2401413427572976E-4</v>
      </c>
      <c r="J280" s="2">
        <f t="shared" si="39"/>
        <v>7.6431768710836234E-3</v>
      </c>
      <c r="K280" s="2">
        <f t="shared" si="40"/>
        <v>-4.0196740513548379E-3</v>
      </c>
      <c r="L280" s="2">
        <f t="shared" si="33"/>
        <v>3.3031099889503125E-6</v>
      </c>
      <c r="M280" s="2">
        <f t="shared" si="34"/>
        <v>-1.1228770187963865E-3</v>
      </c>
      <c r="N280" s="2">
        <f t="shared" si="35"/>
        <v>-6.6628645932606382E-4</v>
      </c>
    </row>
    <row r="281" spans="1:14" x14ac:dyDescent="0.25">
      <c r="A281" s="1">
        <v>42522</v>
      </c>
      <c r="B281" s="3">
        <v>98.459998999999996</v>
      </c>
      <c r="C281" s="3">
        <v>219.55999800000001</v>
      </c>
      <c r="D281" s="3">
        <v>70.5</v>
      </c>
      <c r="E281" s="3">
        <v>72.269997000000004</v>
      </c>
      <c r="F281" s="3">
        <v>44.700001</v>
      </c>
      <c r="G281" s="2">
        <f t="shared" si="36"/>
        <v>-1.401964736611605E-2</v>
      </c>
      <c r="H281" s="2">
        <f t="shared" si="37"/>
        <v>-1.6440433928064047E-2</v>
      </c>
      <c r="I281" s="2">
        <f t="shared" si="38"/>
        <v>-3.9559056789475466E-3</v>
      </c>
      <c r="J281" s="2">
        <f t="shared" si="39"/>
        <v>-3.3099571559795926E-3</v>
      </c>
      <c r="K281" s="2">
        <f t="shared" si="40"/>
        <v>2.2422198314897557E-3</v>
      </c>
      <c r="L281" s="2">
        <f t="shared" si="33"/>
        <v>-7.0967448595234961E-3</v>
      </c>
      <c r="M281" s="2">
        <f t="shared" si="34"/>
        <v>-1.0304230767302356E-2</v>
      </c>
      <c r="N281" s="2">
        <f t="shared" si="35"/>
        <v>-9.0442340678109009E-3</v>
      </c>
    </row>
    <row r="282" spans="1:14" x14ac:dyDescent="0.25">
      <c r="A282" s="1">
        <v>42523</v>
      </c>
      <c r="B282" s="3">
        <v>97.720000999999996</v>
      </c>
      <c r="C282" s="3">
        <v>218.96000699999999</v>
      </c>
      <c r="D282" s="3">
        <v>70.949996999999996</v>
      </c>
      <c r="E282" s="3">
        <v>73.620002999999997</v>
      </c>
      <c r="F282" s="3">
        <v>44.720001000000003</v>
      </c>
      <c r="G282" s="2">
        <f t="shared" si="36"/>
        <v>-7.515722196990926E-3</v>
      </c>
      <c r="H282" s="2">
        <f t="shared" si="37"/>
        <v>-2.7326972374995817E-3</v>
      </c>
      <c r="I282" s="2">
        <f t="shared" si="38"/>
        <v>6.382936170212794E-3</v>
      </c>
      <c r="J282" s="2">
        <f t="shared" si="39"/>
        <v>1.868003398422724E-2</v>
      </c>
      <c r="K282" s="2">
        <f t="shared" si="40"/>
        <v>4.4742728305546819E-4</v>
      </c>
      <c r="L282" s="2">
        <f t="shared" si="33"/>
        <v>3.0523956006009993E-3</v>
      </c>
      <c r="M282" s="2">
        <f t="shared" si="34"/>
        <v>-2.9737326164555643E-4</v>
      </c>
      <c r="N282" s="2">
        <f t="shared" si="35"/>
        <v>1.2018680476835321E-3</v>
      </c>
    </row>
    <row r="283" spans="1:14" x14ac:dyDescent="0.25">
      <c r="A283" s="1">
        <v>42524</v>
      </c>
      <c r="B283" s="3">
        <v>97.919998000000007</v>
      </c>
      <c r="C283" s="3">
        <v>218.990005</v>
      </c>
      <c r="D283" s="3">
        <v>70.870002999999997</v>
      </c>
      <c r="E283" s="3">
        <v>75.040001000000004</v>
      </c>
      <c r="F283" s="3">
        <v>45.040000999999997</v>
      </c>
      <c r="G283" s="2">
        <f t="shared" si="36"/>
        <v>2.0466332168787016E-3</v>
      </c>
      <c r="H283" s="2">
        <f t="shared" si="37"/>
        <v>1.3700218780132722E-4</v>
      </c>
      <c r="I283" s="2">
        <f t="shared" si="38"/>
        <v>-1.1274700970036466E-3</v>
      </c>
      <c r="J283" s="2">
        <f t="shared" si="39"/>
        <v>1.9288208939627571E-2</v>
      </c>
      <c r="K283" s="2">
        <f t="shared" si="40"/>
        <v>7.1556349026018484E-3</v>
      </c>
      <c r="L283" s="2">
        <f t="shared" si="33"/>
        <v>5.5000018299811611E-3</v>
      </c>
      <c r="M283" s="2">
        <f t="shared" si="34"/>
        <v>1.8822957605761024E-4</v>
      </c>
      <c r="N283" s="2">
        <f t="shared" si="35"/>
        <v>-1.2993129656458562E-4</v>
      </c>
    </row>
    <row r="284" spans="1:14" x14ac:dyDescent="0.25">
      <c r="A284" s="1">
        <v>42527</v>
      </c>
      <c r="B284" s="3">
        <v>98.629997000000003</v>
      </c>
      <c r="C284" s="3">
        <v>220.679993</v>
      </c>
      <c r="D284" s="3">
        <v>71.050003000000004</v>
      </c>
      <c r="E284" s="3">
        <v>76.419998000000007</v>
      </c>
      <c r="F284" s="3">
        <v>45.369999</v>
      </c>
      <c r="G284" s="2">
        <f t="shared" si="36"/>
        <v>7.2508069291421506E-3</v>
      </c>
      <c r="H284" s="2">
        <f t="shared" si="37"/>
        <v>7.717192389670835E-3</v>
      </c>
      <c r="I284" s="2">
        <f t="shared" si="38"/>
        <v>2.5398616111249606E-3</v>
      </c>
      <c r="J284" s="2">
        <f t="shared" si="39"/>
        <v>1.8390151673905342E-2</v>
      </c>
      <c r="K284" s="2">
        <f t="shared" si="40"/>
        <v>7.3267760362616396E-3</v>
      </c>
      <c r="L284" s="2">
        <f t="shared" si="33"/>
        <v>8.6449577280209855E-3</v>
      </c>
      <c r="M284" s="2">
        <f t="shared" si="34"/>
        <v>5.3403193257200755E-3</v>
      </c>
      <c r="N284" s="2">
        <f t="shared" si="35"/>
        <v>4.7702681118374432E-3</v>
      </c>
    </row>
    <row r="285" spans="1:14" x14ac:dyDescent="0.25">
      <c r="A285" s="1">
        <v>42528</v>
      </c>
      <c r="B285" s="3">
        <v>99.029999000000004</v>
      </c>
      <c r="C285" s="3">
        <v>232.33999600000001</v>
      </c>
      <c r="D285" s="3">
        <v>71.029999000000004</v>
      </c>
      <c r="E285" s="3">
        <v>76.809997999999993</v>
      </c>
      <c r="F285" s="3">
        <v>45.32</v>
      </c>
      <c r="G285" s="2">
        <f t="shared" si="36"/>
        <v>4.0555815894427472E-3</v>
      </c>
      <c r="H285" s="2">
        <f t="shared" si="37"/>
        <v>5.2836701875371261E-2</v>
      </c>
      <c r="I285" s="2">
        <f t="shared" si="38"/>
        <v>-2.8154819360104444E-4</v>
      </c>
      <c r="J285" s="2">
        <f t="shared" si="39"/>
        <v>5.1033762131214022E-3</v>
      </c>
      <c r="K285" s="2">
        <f t="shared" si="40"/>
        <v>-1.1020277959450375E-3</v>
      </c>
      <c r="L285" s="2">
        <f t="shared" si="33"/>
        <v>1.2122416737677865E-2</v>
      </c>
      <c r="M285" s="2">
        <f t="shared" si="34"/>
        <v>1.4715181696172946E-2</v>
      </c>
      <c r="N285" s="2">
        <f t="shared" si="35"/>
        <v>1.2757039317378573E-2</v>
      </c>
    </row>
    <row r="286" spans="1:14" x14ac:dyDescent="0.25">
      <c r="A286" s="1">
        <v>42529</v>
      </c>
      <c r="B286" s="3">
        <v>98.940002000000007</v>
      </c>
      <c r="C286" s="3">
        <v>235.520004</v>
      </c>
      <c r="D286" s="3">
        <v>71.279999000000004</v>
      </c>
      <c r="E286" s="3">
        <v>78.110000999999997</v>
      </c>
      <c r="F286" s="3">
        <v>45.549999</v>
      </c>
      <c r="G286" s="2">
        <f t="shared" si="36"/>
        <v>-9.0878522577786391E-4</v>
      </c>
      <c r="H286" s="2">
        <f t="shared" si="37"/>
        <v>1.3686872922215265E-2</v>
      </c>
      <c r="I286" s="2">
        <f t="shared" si="38"/>
        <v>3.5196396384575834E-3</v>
      </c>
      <c r="J286" s="2">
        <f t="shared" si="39"/>
        <v>1.6924919071082511E-2</v>
      </c>
      <c r="K286" s="2">
        <f t="shared" si="40"/>
        <v>5.0749999999999407E-3</v>
      </c>
      <c r="L286" s="2">
        <f t="shared" si="33"/>
        <v>7.6595292811954879E-3</v>
      </c>
      <c r="M286" s="2">
        <f t="shared" si="34"/>
        <v>4.7484264820735955E-3</v>
      </c>
      <c r="N286" s="2">
        <f t="shared" si="35"/>
        <v>4.8386254137044934E-3</v>
      </c>
    </row>
    <row r="287" spans="1:14" x14ac:dyDescent="0.25">
      <c r="A287" s="1">
        <v>42530</v>
      </c>
      <c r="B287" s="3">
        <v>99.650002000000001</v>
      </c>
      <c r="C287" s="3">
        <v>229.36000100000001</v>
      </c>
      <c r="D287" s="3">
        <v>71.089995999999999</v>
      </c>
      <c r="E287" s="3">
        <v>77.160004000000001</v>
      </c>
      <c r="F287" s="3">
        <v>45.759998000000003</v>
      </c>
      <c r="G287" s="2">
        <f t="shared" si="36"/>
        <v>7.1760661577506824E-3</v>
      </c>
      <c r="H287" s="2">
        <f t="shared" si="37"/>
        <v>-2.6154903597912615E-2</v>
      </c>
      <c r="I287" s="2">
        <f t="shared" si="38"/>
        <v>-2.6655864571490939E-3</v>
      </c>
      <c r="J287" s="2">
        <f t="shared" si="39"/>
        <v>-1.2162296605270795E-2</v>
      </c>
      <c r="K287" s="2">
        <f t="shared" si="40"/>
        <v>4.6102964788210521E-3</v>
      </c>
      <c r="L287" s="2">
        <f t="shared" si="33"/>
        <v>-5.8392848047521548E-3</v>
      </c>
      <c r="M287" s="2">
        <f t="shared" si="34"/>
        <v>-5.6259908637882449E-3</v>
      </c>
      <c r="N287" s="2">
        <f t="shared" si="35"/>
        <v>-5.7999506590852186E-3</v>
      </c>
    </row>
    <row r="288" spans="1:14" x14ac:dyDescent="0.25">
      <c r="A288" s="1">
        <v>42531</v>
      </c>
      <c r="B288" s="3">
        <v>98.830001999999993</v>
      </c>
      <c r="C288" s="3">
        <v>218.78999300000001</v>
      </c>
      <c r="D288" s="3">
        <v>71.139999000000003</v>
      </c>
      <c r="E288" s="3">
        <v>76.029999000000004</v>
      </c>
      <c r="F288" s="3">
        <v>45.990001999999997</v>
      </c>
      <c r="G288" s="2">
        <f t="shared" si="36"/>
        <v>-8.2288006376558531E-3</v>
      </c>
      <c r="H288" s="2">
        <f t="shared" si="37"/>
        <v>-4.6084792265064567E-2</v>
      </c>
      <c r="I288" s="2">
        <f t="shared" si="38"/>
        <v>7.0337604182735269E-4</v>
      </c>
      <c r="J288" s="2">
        <f t="shared" si="39"/>
        <v>-1.4644957768535027E-2</v>
      </c>
      <c r="K288" s="2">
        <f t="shared" si="40"/>
        <v>5.0263114084925231E-3</v>
      </c>
      <c r="L288" s="2">
        <f t="shared" si="33"/>
        <v>-1.2645772644187116E-2</v>
      </c>
      <c r="M288" s="2">
        <f t="shared" si="34"/>
        <v>-1.4102105810456299E-2</v>
      </c>
      <c r="N288" s="2">
        <f t="shared" si="35"/>
        <v>-1.192528317548118E-2</v>
      </c>
    </row>
    <row r="289" spans="1:14" x14ac:dyDescent="0.25">
      <c r="A289" s="1">
        <v>42534</v>
      </c>
      <c r="B289" s="3">
        <v>97.339995999999999</v>
      </c>
      <c r="C289" s="3">
        <v>217.86999499999999</v>
      </c>
      <c r="D289" s="3">
        <v>70.529999000000004</v>
      </c>
      <c r="E289" s="3">
        <v>75.230002999999996</v>
      </c>
      <c r="F289" s="3">
        <v>45.119999</v>
      </c>
      <c r="G289" s="2">
        <f t="shared" si="36"/>
        <v>-1.507645421276016E-2</v>
      </c>
      <c r="H289" s="2">
        <f t="shared" si="37"/>
        <v>-4.2049363747638235E-3</v>
      </c>
      <c r="I289" s="2">
        <f t="shared" si="38"/>
        <v>-8.5746416724015173E-3</v>
      </c>
      <c r="J289" s="2">
        <f t="shared" si="39"/>
        <v>-1.0522109831936355E-2</v>
      </c>
      <c r="K289" s="2">
        <f t="shared" si="40"/>
        <v>-1.8917220312362648E-2</v>
      </c>
      <c r="L289" s="2">
        <f t="shared" si="33"/>
        <v>-1.1459072480844901E-2</v>
      </c>
      <c r="M289" s="2">
        <f t="shared" si="34"/>
        <v>-9.4821711939345778E-3</v>
      </c>
      <c r="N289" s="2">
        <f t="shared" si="35"/>
        <v>-9.0367680832543467E-3</v>
      </c>
    </row>
    <row r="290" spans="1:14" x14ac:dyDescent="0.25">
      <c r="A290" s="1">
        <v>42535</v>
      </c>
      <c r="B290" s="3">
        <v>97.459998999999996</v>
      </c>
      <c r="C290" s="3">
        <v>214.96000699999999</v>
      </c>
      <c r="D290" s="3">
        <v>70.949996999999996</v>
      </c>
      <c r="E290" s="3">
        <v>74.860000999999997</v>
      </c>
      <c r="F290" s="3">
        <v>45.040000999999997</v>
      </c>
      <c r="G290" s="2">
        <f t="shared" si="36"/>
        <v>1.2328231449689753E-3</v>
      </c>
      <c r="H290" s="2">
        <f t="shared" si="37"/>
        <v>-1.3356534019289823E-2</v>
      </c>
      <c r="I290" s="2">
        <f t="shared" si="38"/>
        <v>5.9548845307653142E-3</v>
      </c>
      <c r="J290" s="2">
        <f t="shared" si="39"/>
        <v>-4.918277086869205E-3</v>
      </c>
      <c r="K290" s="2">
        <f t="shared" si="40"/>
        <v>-1.7730053584443795E-3</v>
      </c>
      <c r="L290" s="2">
        <f t="shared" si="33"/>
        <v>-2.5720217577738236E-3</v>
      </c>
      <c r="M290" s="2">
        <f t="shared" si="34"/>
        <v>-4.7919242290879547E-4</v>
      </c>
      <c r="N290" s="2">
        <f t="shared" si="35"/>
        <v>5.1082854605341305E-4</v>
      </c>
    </row>
    <row r="291" spans="1:14" x14ac:dyDescent="0.25">
      <c r="A291" s="1">
        <v>42536</v>
      </c>
      <c r="B291" s="3">
        <v>97.139999000000003</v>
      </c>
      <c r="C291" s="3">
        <v>217.699997</v>
      </c>
      <c r="D291" s="3">
        <v>71.120002999999997</v>
      </c>
      <c r="E291" s="3">
        <v>75.069999999999993</v>
      </c>
      <c r="F291" s="3">
        <v>45.009998000000003</v>
      </c>
      <c r="G291" s="2">
        <f t="shared" si="36"/>
        <v>-3.2833983509480413E-3</v>
      </c>
      <c r="H291" s="2">
        <f t="shared" si="37"/>
        <v>1.2746510563706792E-2</v>
      </c>
      <c r="I291" s="2">
        <f t="shared" si="38"/>
        <v>2.3961382267569942E-3</v>
      </c>
      <c r="J291" s="2">
        <f t="shared" si="39"/>
        <v>2.8052230456154792E-3</v>
      </c>
      <c r="K291" s="2">
        <f t="shared" si="40"/>
        <v>-6.6614119302510488E-4</v>
      </c>
      <c r="L291" s="2">
        <f t="shared" si="33"/>
        <v>2.7996664584212239E-3</v>
      </c>
      <c r="M291" s="2">
        <f t="shared" si="34"/>
        <v>3.2813718534135186E-3</v>
      </c>
      <c r="N291" s="2">
        <f t="shared" si="35"/>
        <v>3.4767742291805593E-3</v>
      </c>
    </row>
    <row r="292" spans="1:14" x14ac:dyDescent="0.25">
      <c r="A292" s="1">
        <v>42537</v>
      </c>
      <c r="B292" s="3">
        <v>97.550003000000004</v>
      </c>
      <c r="C292" s="3">
        <v>217.929993</v>
      </c>
      <c r="D292" s="3">
        <v>71.300003000000004</v>
      </c>
      <c r="E292" s="3">
        <v>74.989998</v>
      </c>
      <c r="F292" s="3">
        <v>45.310001</v>
      </c>
      <c r="G292" s="2">
        <f t="shared" si="36"/>
        <v>4.2207535950251618E-3</v>
      </c>
      <c r="H292" s="2">
        <f t="shared" si="37"/>
        <v>1.056481410975918E-3</v>
      </c>
      <c r="I292" s="2">
        <f t="shared" si="38"/>
        <v>2.5309335265355504E-3</v>
      </c>
      <c r="J292" s="2">
        <f t="shared" si="39"/>
        <v>-1.0656986812307423E-3</v>
      </c>
      <c r="K292" s="2">
        <f t="shared" si="40"/>
        <v>6.6652524623529441E-3</v>
      </c>
      <c r="L292" s="2">
        <f t="shared" si="33"/>
        <v>2.6815444627317662E-3</v>
      </c>
      <c r="M292" s="2">
        <f t="shared" si="34"/>
        <v>2.679792752952337E-3</v>
      </c>
      <c r="N292" s="2">
        <f t="shared" si="35"/>
        <v>2.574074846269642E-3</v>
      </c>
    </row>
    <row r="293" spans="1:14" x14ac:dyDescent="0.25">
      <c r="A293" s="1">
        <v>42538</v>
      </c>
      <c r="B293" s="3">
        <v>95.330001999999993</v>
      </c>
      <c r="C293" s="3">
        <v>215.470001</v>
      </c>
      <c r="D293" s="3">
        <v>70.949996999999996</v>
      </c>
      <c r="E293" s="3">
        <v>75.930000000000007</v>
      </c>
      <c r="F293" s="3">
        <v>44.790000999999997</v>
      </c>
      <c r="G293" s="2">
        <f t="shared" si="36"/>
        <v>-2.2757569776804765E-2</v>
      </c>
      <c r="H293" s="2">
        <f t="shared" si="37"/>
        <v>-1.1287991919496809E-2</v>
      </c>
      <c r="I293" s="2">
        <f t="shared" si="38"/>
        <v>-4.9089198495546604E-3</v>
      </c>
      <c r="J293" s="2">
        <f t="shared" si="39"/>
        <v>1.2535031671823793E-2</v>
      </c>
      <c r="K293" s="2">
        <f t="shared" si="40"/>
        <v>-1.1476495001622289E-2</v>
      </c>
      <c r="L293" s="2">
        <f t="shared" si="33"/>
        <v>-7.5791889751309453E-3</v>
      </c>
      <c r="M293" s="2">
        <f t="shared" si="34"/>
        <v>-1.2119545607453737E-2</v>
      </c>
      <c r="N293" s="2">
        <f t="shared" si="35"/>
        <v>-1.0352139256369932E-2</v>
      </c>
    </row>
    <row r="294" spans="1:14" x14ac:dyDescent="0.25">
      <c r="A294" s="1">
        <v>42541</v>
      </c>
      <c r="B294" s="3">
        <v>95.099997999999999</v>
      </c>
      <c r="C294" s="3">
        <v>219.699997</v>
      </c>
      <c r="D294" s="3">
        <v>71.099997999999999</v>
      </c>
      <c r="E294" s="3">
        <v>76.430000000000007</v>
      </c>
      <c r="F294" s="3">
        <v>44.98</v>
      </c>
      <c r="G294" s="2">
        <f t="shared" si="36"/>
        <v>-2.4127136806311178E-3</v>
      </c>
      <c r="H294" s="2">
        <f t="shared" si="37"/>
        <v>1.9631484570327817E-2</v>
      </c>
      <c r="I294" s="2">
        <f t="shared" si="38"/>
        <v>2.1141790886898271E-3</v>
      </c>
      <c r="J294" s="2">
        <f t="shared" si="39"/>
        <v>6.58501251152388E-3</v>
      </c>
      <c r="K294" s="2">
        <f t="shared" si="40"/>
        <v>4.2419958865371754E-3</v>
      </c>
      <c r="L294" s="2">
        <f t="shared" si="33"/>
        <v>6.0319916752895166E-3</v>
      </c>
      <c r="M294" s="2">
        <f t="shared" si="34"/>
        <v>5.1999912230338927E-3</v>
      </c>
      <c r="N294" s="2">
        <f t="shared" si="35"/>
        <v>5.0810140002598052E-3</v>
      </c>
    </row>
    <row r="295" spans="1:14" x14ac:dyDescent="0.25">
      <c r="A295" s="1">
        <v>42542</v>
      </c>
      <c r="B295" s="3">
        <v>95.910004000000001</v>
      </c>
      <c r="C295" s="3">
        <v>219.61000100000001</v>
      </c>
      <c r="D295" s="3">
        <v>71.459998999999996</v>
      </c>
      <c r="E295" s="3">
        <v>76.489998</v>
      </c>
      <c r="F295" s="3">
        <v>45.130001</v>
      </c>
      <c r="G295" s="2">
        <f t="shared" si="36"/>
        <v>8.5174134283367842E-3</v>
      </c>
      <c r="H295" s="2">
        <f t="shared" si="37"/>
        <v>-4.0963132102356248E-4</v>
      </c>
      <c r="I295" s="2">
        <f t="shared" si="38"/>
        <v>5.0633053463657873E-3</v>
      </c>
      <c r="J295" s="2">
        <f t="shared" si="39"/>
        <v>7.8500588774033098E-4</v>
      </c>
      <c r="K295" s="2">
        <f t="shared" si="40"/>
        <v>3.3348377056470202E-3</v>
      </c>
      <c r="L295" s="2">
        <f t="shared" si="33"/>
        <v>3.4581862094132721E-3</v>
      </c>
      <c r="M295" s="2">
        <f t="shared" si="34"/>
        <v>4.7360087532332933E-3</v>
      </c>
      <c r="N295" s="2">
        <f t="shared" si="35"/>
        <v>4.5928096263340304E-3</v>
      </c>
    </row>
    <row r="296" spans="1:14" x14ac:dyDescent="0.25">
      <c r="A296" s="1">
        <v>42543</v>
      </c>
      <c r="B296" s="3">
        <v>95.550003000000004</v>
      </c>
      <c r="C296" s="3">
        <v>196.66000399999999</v>
      </c>
      <c r="D296" s="3">
        <v>71.75</v>
      </c>
      <c r="E296" s="3">
        <v>76.430000000000007</v>
      </c>
      <c r="F296" s="3">
        <v>44.860000999999997</v>
      </c>
      <c r="G296" s="2">
        <f t="shared" si="36"/>
        <v>-3.7535291938888271E-3</v>
      </c>
      <c r="H296" s="2">
        <f t="shared" si="37"/>
        <v>-0.10450342377622424</v>
      </c>
      <c r="I296" s="2">
        <f t="shared" si="38"/>
        <v>4.0582284363033239E-3</v>
      </c>
      <c r="J296" s="2">
        <f t="shared" si="39"/>
        <v>-7.8439013686459891E-4</v>
      </c>
      <c r="K296" s="2">
        <f t="shared" si="40"/>
        <v>-5.9827164639327801E-3</v>
      </c>
      <c r="L296" s="2">
        <f t="shared" si="33"/>
        <v>-2.2193166226921426E-2</v>
      </c>
      <c r="M296" s="2">
        <f t="shared" si="34"/>
        <v>-2.6263146913872749E-2</v>
      </c>
      <c r="N296" s="2">
        <f t="shared" si="35"/>
        <v>-2.2354204693596853E-2</v>
      </c>
    </row>
    <row r="297" spans="1:14" x14ac:dyDescent="0.25">
      <c r="A297" s="1">
        <v>42544</v>
      </c>
      <c r="B297" s="3">
        <v>96.099997999999999</v>
      </c>
      <c r="C297" s="3">
        <v>196.39999399999999</v>
      </c>
      <c r="D297" s="3">
        <v>72.099997999999999</v>
      </c>
      <c r="E297" s="3">
        <v>78.220000999999996</v>
      </c>
      <c r="F297" s="3">
        <v>45.080002</v>
      </c>
      <c r="G297" s="2">
        <f t="shared" si="36"/>
        <v>5.7560961039424541E-3</v>
      </c>
      <c r="H297" s="2">
        <f t="shared" si="37"/>
        <v>-1.322129536822314E-3</v>
      </c>
      <c r="I297" s="2">
        <f t="shared" si="38"/>
        <v>4.8780209059233748E-3</v>
      </c>
      <c r="J297" s="2">
        <f t="shared" si="39"/>
        <v>2.3420136072222819E-2</v>
      </c>
      <c r="K297" s="2">
        <f t="shared" si="40"/>
        <v>4.9041684149762066E-3</v>
      </c>
      <c r="L297" s="2">
        <f t="shared" si="33"/>
        <v>7.5272583920485085E-3</v>
      </c>
      <c r="M297" s="2">
        <f t="shared" si="34"/>
        <v>3.5597264133825834E-3</v>
      </c>
      <c r="N297" s="2">
        <f t="shared" si="35"/>
        <v>3.6658760997911131E-3</v>
      </c>
    </row>
    <row r="298" spans="1:14" x14ac:dyDescent="0.25">
      <c r="A298" s="1">
        <v>42545</v>
      </c>
      <c r="B298" s="3">
        <v>93.400002000000001</v>
      </c>
      <c r="C298" s="3">
        <v>193.14999399999999</v>
      </c>
      <c r="D298" s="3">
        <v>71.959998999999996</v>
      </c>
      <c r="E298" s="3">
        <v>73.029999000000004</v>
      </c>
      <c r="F298" s="3">
        <v>43.93</v>
      </c>
      <c r="G298" s="2">
        <f t="shared" si="36"/>
        <v>-2.8095692572230879E-2</v>
      </c>
      <c r="H298" s="2">
        <f t="shared" si="37"/>
        <v>-1.6547862012663783E-2</v>
      </c>
      <c r="I298" s="2">
        <f t="shared" si="38"/>
        <v>-1.9417337570523108E-3</v>
      </c>
      <c r="J298" s="2">
        <f t="shared" si="39"/>
        <v>-6.635134151941513E-2</v>
      </c>
      <c r="K298" s="2">
        <f t="shared" si="40"/>
        <v>-2.5510247315428281E-2</v>
      </c>
      <c r="L298" s="2">
        <f t="shared" si="33"/>
        <v>-2.7689375435358078E-2</v>
      </c>
      <c r="M298" s="2">
        <f t="shared" si="34"/>
        <v>-1.3858237849575527E-2</v>
      </c>
      <c r="N298" s="2">
        <f t="shared" si="35"/>
        <v>-1.1112535423828651E-2</v>
      </c>
    </row>
    <row r="299" spans="1:14" x14ac:dyDescent="0.25">
      <c r="A299" s="1">
        <v>42548</v>
      </c>
      <c r="B299" s="3">
        <v>92.040001000000004</v>
      </c>
      <c r="C299" s="3">
        <v>198.550003</v>
      </c>
      <c r="D299" s="3">
        <v>71.5</v>
      </c>
      <c r="E299" s="3">
        <v>71.379997000000003</v>
      </c>
      <c r="F299" s="3">
        <v>43.779998999999997</v>
      </c>
      <c r="G299" s="2">
        <f t="shared" si="36"/>
        <v>-1.4561038232097645E-2</v>
      </c>
      <c r="H299" s="2">
        <f t="shared" si="37"/>
        <v>2.7957593413127535E-2</v>
      </c>
      <c r="I299" s="2">
        <f t="shared" si="38"/>
        <v>-6.392426436804044E-3</v>
      </c>
      <c r="J299" s="2">
        <f t="shared" si="39"/>
        <v>-2.259348244000392E-2</v>
      </c>
      <c r="K299" s="2">
        <f t="shared" si="40"/>
        <v>-3.4145458684271546E-3</v>
      </c>
      <c r="L299" s="2">
        <f t="shared" si="33"/>
        <v>-3.8007799128410452E-3</v>
      </c>
      <c r="M299" s="2">
        <f t="shared" si="34"/>
        <v>-1.2028386236818435E-4</v>
      </c>
      <c r="N299" s="2">
        <f t="shared" si="35"/>
        <v>-4.1621798347668678E-4</v>
      </c>
    </row>
    <row r="300" spans="1:14" x14ac:dyDescent="0.25">
      <c r="A300" s="1">
        <v>42549</v>
      </c>
      <c r="B300" s="3">
        <v>93.589995999999999</v>
      </c>
      <c r="C300" s="3">
        <v>201.78999300000001</v>
      </c>
      <c r="D300" s="3">
        <v>71.510002</v>
      </c>
      <c r="E300" s="3">
        <v>72.519997000000004</v>
      </c>
      <c r="F300" s="3">
        <v>44.18</v>
      </c>
      <c r="G300" s="2">
        <f t="shared" si="36"/>
        <v>1.6840449621464026E-2</v>
      </c>
      <c r="H300" s="2">
        <f t="shared" si="37"/>
        <v>1.6318257119341428E-2</v>
      </c>
      <c r="I300" s="2">
        <f t="shared" si="38"/>
        <v>1.3988811188814232E-4</v>
      </c>
      <c r="J300" s="2">
        <f t="shared" si="39"/>
        <v>1.5970860856158398E-2</v>
      </c>
      <c r="K300" s="2">
        <f t="shared" si="40"/>
        <v>9.1366151013390073E-3</v>
      </c>
      <c r="L300" s="2">
        <f t="shared" si="33"/>
        <v>1.1681214162038201E-2</v>
      </c>
      <c r="M300" s="2">
        <f t="shared" si="34"/>
        <v>9.5089037516176769E-3</v>
      </c>
      <c r="N300" s="2">
        <f t="shared" si="35"/>
        <v>7.5525321906290644E-3</v>
      </c>
    </row>
    <row r="301" spans="1:14" x14ac:dyDescent="0.25">
      <c r="A301" s="1">
        <v>42550</v>
      </c>
      <c r="B301" s="3">
        <v>94.400002000000001</v>
      </c>
      <c r="C301" s="3">
        <v>210.19000199999999</v>
      </c>
      <c r="D301" s="3">
        <v>72.459998999999996</v>
      </c>
      <c r="E301" s="3">
        <v>74.230002999999996</v>
      </c>
      <c r="F301" s="3">
        <v>44.439999</v>
      </c>
      <c r="G301" s="2">
        <f t="shared" si="36"/>
        <v>8.6548352881647972E-3</v>
      </c>
      <c r="H301" s="2">
        <f t="shared" si="37"/>
        <v>4.1627480506429171E-2</v>
      </c>
      <c r="I301" s="2">
        <f t="shared" si="38"/>
        <v>1.3284812941272151E-2</v>
      </c>
      <c r="J301" s="2">
        <f t="shared" si="39"/>
        <v>2.3579785862373859E-2</v>
      </c>
      <c r="K301" s="2">
        <f t="shared" si="40"/>
        <v>5.8849932095970114E-3</v>
      </c>
      <c r="L301" s="2">
        <f t="shared" si="33"/>
        <v>1.8606381561567398E-2</v>
      </c>
      <c r="M301" s="2">
        <f t="shared" si="34"/>
        <v>1.9118790050978864E-2</v>
      </c>
      <c r="N301" s="2">
        <f t="shared" si="35"/>
        <v>1.8688024479278652E-2</v>
      </c>
    </row>
    <row r="302" spans="1:14" x14ac:dyDescent="0.25">
      <c r="A302" s="1">
        <v>42551</v>
      </c>
      <c r="B302" s="3">
        <v>95.599997999999999</v>
      </c>
      <c r="C302" s="3">
        <v>212.279999</v>
      </c>
      <c r="D302" s="3">
        <v>73.019997000000004</v>
      </c>
      <c r="E302" s="3">
        <v>75.809997999999993</v>
      </c>
      <c r="F302" s="3">
        <v>45.330002</v>
      </c>
      <c r="G302" s="2">
        <f t="shared" si="36"/>
        <v>1.2711821764580078E-2</v>
      </c>
      <c r="H302" s="2">
        <f t="shared" si="37"/>
        <v>9.9433701894156012E-3</v>
      </c>
      <c r="I302" s="2">
        <f t="shared" si="38"/>
        <v>7.728374382119485E-3</v>
      </c>
      <c r="J302" s="2">
        <f t="shared" si="39"/>
        <v>2.1285126446781932E-2</v>
      </c>
      <c r="K302" s="2">
        <f t="shared" si="40"/>
        <v>2.0027070657674839E-2</v>
      </c>
      <c r="L302" s="2">
        <f t="shared" si="33"/>
        <v>1.4339152688114389E-2</v>
      </c>
      <c r="M302" s="2">
        <f t="shared" si="34"/>
        <v>9.8530701102141419E-3</v>
      </c>
      <c r="N302" s="2">
        <f t="shared" si="35"/>
        <v>9.3467368910494508E-3</v>
      </c>
    </row>
    <row r="303" spans="1:14" x14ac:dyDescent="0.25">
      <c r="A303" s="1">
        <v>42552</v>
      </c>
      <c r="B303" s="3">
        <v>95.889999000000003</v>
      </c>
      <c r="C303" s="3">
        <v>216.5</v>
      </c>
      <c r="D303" s="3">
        <v>72.809997999999993</v>
      </c>
      <c r="E303" s="3">
        <v>76.449996999999996</v>
      </c>
      <c r="F303" s="3">
        <v>45.119999</v>
      </c>
      <c r="G303" s="2">
        <f t="shared" si="36"/>
        <v>3.0334833270604378E-3</v>
      </c>
      <c r="H303" s="2">
        <f t="shared" si="37"/>
        <v>1.9879409364421452E-2</v>
      </c>
      <c r="I303" s="2">
        <f t="shared" si="38"/>
        <v>-2.8759108275505652E-3</v>
      </c>
      <c r="J303" s="2">
        <f t="shared" si="39"/>
        <v>8.4421450584921676E-3</v>
      </c>
      <c r="K303" s="2">
        <f t="shared" si="40"/>
        <v>-4.6327595573457669E-3</v>
      </c>
      <c r="L303" s="2">
        <f t="shared" si="33"/>
        <v>4.7692734730155461E-3</v>
      </c>
      <c r="M303" s="2">
        <f t="shared" si="34"/>
        <v>4.8133641511966929E-3</v>
      </c>
      <c r="N303" s="2">
        <f t="shared" si="35"/>
        <v>3.6162606003748848E-3</v>
      </c>
    </row>
    <row r="304" spans="1:14" x14ac:dyDescent="0.25">
      <c r="A304" s="1">
        <v>42556</v>
      </c>
      <c r="B304" s="3">
        <v>94.989998</v>
      </c>
      <c r="C304" s="3">
        <v>213.979996</v>
      </c>
      <c r="D304" s="3">
        <v>73.139999000000003</v>
      </c>
      <c r="E304" s="3">
        <v>74.379997000000003</v>
      </c>
      <c r="F304" s="3">
        <v>45.43</v>
      </c>
      <c r="G304" s="2">
        <f t="shared" si="36"/>
        <v>-9.3857650368731615E-3</v>
      </c>
      <c r="H304" s="2">
        <f t="shared" si="37"/>
        <v>-1.1639741339491971E-2</v>
      </c>
      <c r="I304" s="2">
        <f t="shared" si="38"/>
        <v>4.5323583170544524E-3</v>
      </c>
      <c r="J304" s="2">
        <f t="shared" si="39"/>
        <v>-2.7076521664219255E-2</v>
      </c>
      <c r="K304" s="2">
        <f t="shared" si="40"/>
        <v>6.8705896912808484E-3</v>
      </c>
      <c r="L304" s="2">
        <f t="shared" si="33"/>
        <v>-7.3398160064498171E-3</v>
      </c>
      <c r="M304" s="2">
        <f t="shared" si="34"/>
        <v>-3.9663856743529739E-3</v>
      </c>
      <c r="N304" s="2">
        <f t="shared" si="35"/>
        <v>-2.2562433036562484E-3</v>
      </c>
    </row>
    <row r="305" spans="1:14" x14ac:dyDescent="0.25">
      <c r="A305" s="1">
        <v>42557</v>
      </c>
      <c r="B305" s="3">
        <v>95.529999000000004</v>
      </c>
      <c r="C305" s="3">
        <v>214.44000199999999</v>
      </c>
      <c r="D305" s="3">
        <v>73.819999999999993</v>
      </c>
      <c r="E305" s="3">
        <v>74.830001999999993</v>
      </c>
      <c r="F305" s="3">
        <v>45.27</v>
      </c>
      <c r="G305" s="2">
        <f t="shared" si="36"/>
        <v>5.6848195743723906E-3</v>
      </c>
      <c r="H305" s="2">
        <f t="shared" si="37"/>
        <v>2.1497617001544622E-3</v>
      </c>
      <c r="I305" s="2">
        <f t="shared" si="38"/>
        <v>9.2972519728908853E-3</v>
      </c>
      <c r="J305" s="2">
        <f t="shared" si="39"/>
        <v>6.05008091086634E-3</v>
      </c>
      <c r="K305" s="2">
        <f t="shared" si="40"/>
        <v>-3.5219018269865288E-3</v>
      </c>
      <c r="L305" s="2">
        <f t="shared" si="33"/>
        <v>3.9320024662595106E-3</v>
      </c>
      <c r="M305" s="2">
        <f t="shared" si="34"/>
        <v>6.3337350015637691E-3</v>
      </c>
      <c r="N305" s="2">
        <f t="shared" si="35"/>
        <v>6.8650505924126026E-3</v>
      </c>
    </row>
    <row r="306" spans="1:14" x14ac:dyDescent="0.25">
      <c r="A306" s="1">
        <v>42558</v>
      </c>
      <c r="B306" s="3">
        <v>95.940002000000007</v>
      </c>
      <c r="C306" s="3">
        <v>215.94000199999999</v>
      </c>
      <c r="D306" s="3">
        <v>73.529999000000004</v>
      </c>
      <c r="E306" s="3">
        <v>75.050003000000004</v>
      </c>
      <c r="F306" s="3">
        <v>45.09</v>
      </c>
      <c r="G306" s="2">
        <f t="shared" si="36"/>
        <v>4.2918769422368719E-3</v>
      </c>
      <c r="H306" s="2">
        <f t="shared" si="37"/>
        <v>6.9949635609498628E-3</v>
      </c>
      <c r="I306" s="2">
        <f t="shared" si="38"/>
        <v>-3.9284882145758093E-3</v>
      </c>
      <c r="J306" s="2">
        <f t="shared" si="39"/>
        <v>2.9400106123211867E-3</v>
      </c>
      <c r="K306" s="2">
        <f t="shared" si="40"/>
        <v>-3.9761431411530213E-3</v>
      </c>
      <c r="L306" s="2">
        <f t="shared" si="33"/>
        <v>1.2644439519558183E-3</v>
      </c>
      <c r="M306" s="2">
        <f t="shared" si="34"/>
        <v>1.4434038258671375E-3</v>
      </c>
      <c r="N306" s="2">
        <f t="shared" si="35"/>
        <v>3.9268792511621591E-4</v>
      </c>
    </row>
    <row r="307" spans="1:14" x14ac:dyDescent="0.25">
      <c r="A307" s="1">
        <v>42559</v>
      </c>
      <c r="B307" s="3">
        <v>96.68</v>
      </c>
      <c r="C307" s="3">
        <v>216.779999</v>
      </c>
      <c r="D307" s="3">
        <v>73.839995999999999</v>
      </c>
      <c r="E307" s="3">
        <v>77.370002999999997</v>
      </c>
      <c r="F307" s="3">
        <v>45.380001</v>
      </c>
      <c r="G307" s="2">
        <f t="shared" si="36"/>
        <v>7.7131330474644599E-3</v>
      </c>
      <c r="H307" s="2">
        <f t="shared" si="37"/>
        <v>3.8899555071782999E-3</v>
      </c>
      <c r="I307" s="2">
        <f t="shared" si="38"/>
        <v>4.2159255299323295E-3</v>
      </c>
      <c r="J307" s="2">
        <f t="shared" si="39"/>
        <v>3.0912723614414661E-2</v>
      </c>
      <c r="K307" s="2">
        <f t="shared" si="40"/>
        <v>6.4316034597471372E-3</v>
      </c>
      <c r="L307" s="2">
        <f t="shared" si="33"/>
        <v>1.0632668231747378E-2</v>
      </c>
      <c r="M307" s="2">
        <f t="shared" si="34"/>
        <v>5.2240129522381201E-3</v>
      </c>
      <c r="N307" s="2">
        <f t="shared" si="35"/>
        <v>4.9244274803190513E-3</v>
      </c>
    </row>
    <row r="308" spans="1:14" x14ac:dyDescent="0.25">
      <c r="A308" s="1">
        <v>42562</v>
      </c>
      <c r="B308" s="3">
        <v>96.980002999999996</v>
      </c>
      <c r="C308" s="3">
        <v>224.779999</v>
      </c>
      <c r="D308" s="3">
        <v>74.059997999999993</v>
      </c>
      <c r="E308" s="3">
        <v>77.800003000000004</v>
      </c>
      <c r="F308" s="3">
        <v>45.57</v>
      </c>
      <c r="G308" s="2">
        <f t="shared" si="36"/>
        <v>3.1030513032683782E-3</v>
      </c>
      <c r="H308" s="2">
        <f t="shared" si="37"/>
        <v>3.6903773581067334E-2</v>
      </c>
      <c r="I308" s="2">
        <f t="shared" si="38"/>
        <v>2.9794421982363151E-3</v>
      </c>
      <c r="J308" s="2">
        <f t="shared" si="39"/>
        <v>5.557709491106122E-3</v>
      </c>
      <c r="K308" s="2">
        <f t="shared" si="40"/>
        <v>4.1868443325949745E-3</v>
      </c>
      <c r="L308" s="2">
        <f t="shared" si="33"/>
        <v>1.0546164181254624E-2</v>
      </c>
      <c r="M308" s="2">
        <f t="shared" si="34"/>
        <v>1.1731036918982191E-2</v>
      </c>
      <c r="N308" s="2">
        <f t="shared" si="35"/>
        <v>1.0714463517673641E-2</v>
      </c>
    </row>
    <row r="309" spans="1:14" x14ac:dyDescent="0.25">
      <c r="A309" s="1">
        <v>42563</v>
      </c>
      <c r="B309" s="3">
        <v>97.419998000000007</v>
      </c>
      <c r="C309" s="3">
        <v>224.64999399999999</v>
      </c>
      <c r="D309" s="3">
        <v>73.269997000000004</v>
      </c>
      <c r="E309" s="3">
        <v>79.800003000000004</v>
      </c>
      <c r="F309" s="3">
        <v>45.580002</v>
      </c>
      <c r="G309" s="2">
        <f t="shared" si="36"/>
        <v>4.5369662444743053E-3</v>
      </c>
      <c r="H309" s="2">
        <f t="shared" si="37"/>
        <v>-5.7836551551904147E-4</v>
      </c>
      <c r="I309" s="2">
        <f t="shared" si="38"/>
        <v>-1.0667040525709881E-2</v>
      </c>
      <c r="J309" s="2">
        <f t="shared" si="39"/>
        <v>2.5706939882765845E-2</v>
      </c>
      <c r="K309" s="2">
        <f t="shared" si="40"/>
        <v>2.1948650427905392E-4</v>
      </c>
      <c r="L309" s="2">
        <f t="shared" si="33"/>
        <v>3.8435973180580567E-3</v>
      </c>
      <c r="M309" s="2">
        <f t="shared" si="34"/>
        <v>-3.32929615177739E-3</v>
      </c>
      <c r="N309" s="2">
        <f t="shared" si="35"/>
        <v>-4.9728103971811294E-3</v>
      </c>
    </row>
    <row r="310" spans="1:14" x14ac:dyDescent="0.25">
      <c r="A310" s="1">
        <v>42564</v>
      </c>
      <c r="B310" s="3">
        <v>96.870002999999997</v>
      </c>
      <c r="C310" s="3">
        <v>222.529999</v>
      </c>
      <c r="D310" s="3">
        <v>73.620002999999997</v>
      </c>
      <c r="E310" s="3">
        <v>79.690002000000007</v>
      </c>
      <c r="F310" s="3">
        <v>45.740001999999997</v>
      </c>
      <c r="G310" s="2">
        <f t="shared" si="36"/>
        <v>-5.645606767514133E-3</v>
      </c>
      <c r="H310" s="2">
        <f t="shared" si="37"/>
        <v>-9.4368798425161771E-3</v>
      </c>
      <c r="I310" s="2">
        <f t="shared" si="38"/>
        <v>4.7769348209472096E-3</v>
      </c>
      <c r="J310" s="2">
        <f t="shared" si="39"/>
        <v>-1.3784585947947958E-3</v>
      </c>
      <c r="K310" s="2">
        <f t="shared" si="40"/>
        <v>3.5103113861205681E-3</v>
      </c>
      <c r="L310" s="2">
        <f t="shared" si="33"/>
        <v>-1.6347397995514659E-3</v>
      </c>
      <c r="M310" s="2">
        <f t="shared" si="34"/>
        <v>-2.1275493555665665E-3</v>
      </c>
      <c r="N310" s="2">
        <f t="shared" si="35"/>
        <v>-7.8456249208438402E-4</v>
      </c>
    </row>
    <row r="311" spans="1:14" x14ac:dyDescent="0.25">
      <c r="A311" s="1">
        <v>42565</v>
      </c>
      <c r="B311" s="3">
        <v>98.790001000000004</v>
      </c>
      <c r="C311" s="3">
        <v>221.529999</v>
      </c>
      <c r="D311" s="3">
        <v>73.699996999999996</v>
      </c>
      <c r="E311" s="3">
        <v>80.059997999999993</v>
      </c>
      <c r="F311" s="3">
        <v>45.689999</v>
      </c>
      <c r="G311" s="2">
        <f t="shared" si="36"/>
        <v>1.9820356565902086E-2</v>
      </c>
      <c r="H311" s="2">
        <f t="shared" si="37"/>
        <v>-4.4937761402676912E-3</v>
      </c>
      <c r="I311" s="2">
        <f t="shared" si="38"/>
        <v>1.0865796894901081E-3</v>
      </c>
      <c r="J311" s="2">
        <f t="shared" si="39"/>
        <v>4.6429412813917548E-3</v>
      </c>
      <c r="K311" s="2">
        <f t="shared" si="40"/>
        <v>-1.0932006518057369E-3</v>
      </c>
      <c r="L311" s="2">
        <f t="shared" si="33"/>
        <v>3.9925801489421051E-3</v>
      </c>
      <c r="M311" s="2">
        <f t="shared" si="34"/>
        <v>5.5019201388592474E-3</v>
      </c>
      <c r="N311" s="2">
        <f t="shared" si="35"/>
        <v>4.0107662363603747E-3</v>
      </c>
    </row>
    <row r="312" spans="1:14" x14ac:dyDescent="0.25">
      <c r="A312" s="1">
        <v>42566</v>
      </c>
      <c r="B312" s="3">
        <v>98.779999000000004</v>
      </c>
      <c r="C312" s="3">
        <v>220.39999399999999</v>
      </c>
      <c r="D312" s="3">
        <v>73.669998000000007</v>
      </c>
      <c r="E312" s="3">
        <v>80.699996999999996</v>
      </c>
      <c r="F312" s="3">
        <v>45.630001</v>
      </c>
      <c r="G312" s="2">
        <f t="shared" si="36"/>
        <v>-1.0124506426512081E-4</v>
      </c>
      <c r="H312" s="2">
        <f t="shared" si="37"/>
        <v>-5.1009118634086636E-3</v>
      </c>
      <c r="I312" s="2">
        <f t="shared" si="38"/>
        <v>-4.070420789838991E-4</v>
      </c>
      <c r="J312" s="2">
        <f t="shared" si="39"/>
        <v>7.9939922056955215E-3</v>
      </c>
      <c r="K312" s="2">
        <f t="shared" si="40"/>
        <v>-1.3131538917302565E-3</v>
      </c>
      <c r="L312" s="2">
        <f t="shared" si="33"/>
        <v>2.1432786146151627E-4</v>
      </c>
      <c r="M312" s="2">
        <f t="shared" si="34"/>
        <v>-1.517130807015771E-3</v>
      </c>
      <c r="N312" s="2">
        <f t="shared" si="35"/>
        <v>-1.4050278883616649E-3</v>
      </c>
    </row>
    <row r="313" spans="1:14" x14ac:dyDescent="0.25">
      <c r="A313" s="1">
        <v>42569</v>
      </c>
      <c r="B313" s="3">
        <v>99.830001999999993</v>
      </c>
      <c r="C313" s="3">
        <v>226.25</v>
      </c>
      <c r="D313" s="3">
        <v>73.839995999999999</v>
      </c>
      <c r="E313" s="3">
        <v>79.819999999999993</v>
      </c>
      <c r="F313" s="3">
        <v>45.630001</v>
      </c>
      <c r="G313" s="2">
        <f t="shared" si="36"/>
        <v>1.0629712600017216E-2</v>
      </c>
      <c r="H313" s="2">
        <f t="shared" si="37"/>
        <v>2.6542677673575543E-2</v>
      </c>
      <c r="I313" s="2">
        <f t="shared" si="38"/>
        <v>2.3075608065035169E-3</v>
      </c>
      <c r="J313" s="2">
        <f t="shared" si="39"/>
        <v>-1.09045481129324E-2</v>
      </c>
      <c r="K313" s="2">
        <f t="shared" si="40"/>
        <v>0</v>
      </c>
      <c r="L313" s="2">
        <f t="shared" si="33"/>
        <v>5.7150805934327743E-3</v>
      </c>
      <c r="M313" s="2">
        <f t="shared" si="34"/>
        <v>1.1130150785115298E-2</v>
      </c>
      <c r="N313" s="2">
        <f t="shared" si="35"/>
        <v>9.6758270612005773E-3</v>
      </c>
    </row>
    <row r="314" spans="1:14" x14ac:dyDescent="0.25">
      <c r="A314" s="1">
        <v>42570</v>
      </c>
      <c r="B314" s="3">
        <v>99.870002999999997</v>
      </c>
      <c r="C314" s="3">
        <v>225.259995</v>
      </c>
      <c r="D314" s="3">
        <v>73.660004000000001</v>
      </c>
      <c r="E314" s="3">
        <v>79.739998</v>
      </c>
      <c r="F314" s="3">
        <v>45.630001</v>
      </c>
      <c r="G314" s="2">
        <f t="shared" si="36"/>
        <v>4.0069116697005747E-4</v>
      </c>
      <c r="H314" s="2">
        <f t="shared" si="37"/>
        <v>-4.3757127071822888E-3</v>
      </c>
      <c r="I314" s="2">
        <f t="shared" si="38"/>
        <v>-2.4375949316139955E-3</v>
      </c>
      <c r="J314" s="2">
        <f t="shared" si="39"/>
        <v>-1.0022801302930207E-3</v>
      </c>
      <c r="K314" s="2">
        <f t="shared" si="40"/>
        <v>0</v>
      </c>
      <c r="L314" s="2">
        <f t="shared" si="33"/>
        <v>-1.4829793204238497E-3</v>
      </c>
      <c r="M314" s="2">
        <f t="shared" si="34"/>
        <v>-2.049277337123E-3</v>
      </c>
      <c r="N314" s="2">
        <f t="shared" si="35"/>
        <v>-2.2428061729503871E-3</v>
      </c>
    </row>
    <row r="315" spans="1:14" x14ac:dyDescent="0.25">
      <c r="A315" s="1">
        <v>42571</v>
      </c>
      <c r="B315" s="3">
        <v>99.959998999999996</v>
      </c>
      <c r="C315" s="3">
        <v>228.36000100000001</v>
      </c>
      <c r="D315" s="3">
        <v>73.790001000000004</v>
      </c>
      <c r="E315" s="3">
        <v>79.690002000000007</v>
      </c>
      <c r="F315" s="3">
        <v>45.509998000000003</v>
      </c>
      <c r="G315" s="2">
        <f t="shared" si="36"/>
        <v>9.0113144384296184E-4</v>
      </c>
      <c r="H315" s="2">
        <f t="shared" si="37"/>
        <v>1.3761902107828794E-2</v>
      </c>
      <c r="I315" s="2">
        <f t="shared" si="38"/>
        <v>1.764824775192908E-3</v>
      </c>
      <c r="J315" s="2">
        <f t="shared" si="39"/>
        <v>-6.2698772578340112E-4</v>
      </c>
      <c r="K315" s="2">
        <f t="shared" si="40"/>
        <v>-2.6299144722787826E-3</v>
      </c>
      <c r="L315" s="2">
        <f t="shared" si="33"/>
        <v>2.6341912257604955E-3</v>
      </c>
      <c r="M315" s="2">
        <f t="shared" si="34"/>
        <v>4.5764712876578649E-3</v>
      </c>
      <c r="N315" s="2">
        <f t="shared" si="35"/>
        <v>4.2972074512445581E-3</v>
      </c>
    </row>
    <row r="316" spans="1:14" x14ac:dyDescent="0.25">
      <c r="A316" s="1">
        <v>42572</v>
      </c>
      <c r="B316" s="3">
        <v>99.43</v>
      </c>
      <c r="C316" s="3">
        <v>220.5</v>
      </c>
      <c r="D316" s="3">
        <v>73.519997000000004</v>
      </c>
      <c r="E316" s="3">
        <v>80.010002</v>
      </c>
      <c r="F316" s="3">
        <v>45.450001</v>
      </c>
      <c r="G316" s="2">
        <f t="shared" si="36"/>
        <v>-5.3021108973799747E-3</v>
      </c>
      <c r="H316" s="2">
        <f t="shared" si="37"/>
        <v>-3.4419342115872609E-2</v>
      </c>
      <c r="I316" s="2">
        <f t="shared" si="38"/>
        <v>-3.6590865475120138E-3</v>
      </c>
      <c r="J316" s="2">
        <f t="shared" si="39"/>
        <v>4.0155601953679732E-3</v>
      </c>
      <c r="K316" s="2">
        <f t="shared" si="40"/>
        <v>-1.3183257006516014E-3</v>
      </c>
      <c r="L316" s="2">
        <f t="shared" si="33"/>
        <v>-8.1366610132096433E-3</v>
      </c>
      <c r="M316" s="2">
        <f t="shared" si="34"/>
        <v>-1.207238413146383E-2</v>
      </c>
      <c r="N316" s="2">
        <f t="shared" si="35"/>
        <v>-1.101524796286044E-2</v>
      </c>
    </row>
    <row r="317" spans="1:14" x14ac:dyDescent="0.25">
      <c r="A317" s="1">
        <v>42573</v>
      </c>
      <c r="B317" s="3">
        <v>98.660004000000001</v>
      </c>
      <c r="C317" s="3">
        <v>222.270004</v>
      </c>
      <c r="D317" s="3">
        <v>73.550003000000004</v>
      </c>
      <c r="E317" s="3">
        <v>79.379997000000003</v>
      </c>
      <c r="F317" s="3">
        <v>45.830002</v>
      </c>
      <c r="G317" s="2">
        <f t="shared" si="36"/>
        <v>-7.7441013778538625E-3</v>
      </c>
      <c r="H317" s="2">
        <f t="shared" si="37"/>
        <v>8.0272290249432388E-3</v>
      </c>
      <c r="I317" s="2">
        <f t="shared" si="38"/>
        <v>4.0813385778570854E-4</v>
      </c>
      <c r="J317" s="2">
        <f t="shared" si="39"/>
        <v>-7.8740780433925739E-3</v>
      </c>
      <c r="K317" s="2">
        <f t="shared" si="40"/>
        <v>8.3608579018512597E-3</v>
      </c>
      <c r="L317" s="2">
        <f t="shared" si="33"/>
        <v>2.3560827266675397E-4</v>
      </c>
      <c r="M317" s="2">
        <f t="shared" si="34"/>
        <v>-1.8008656839579911E-4</v>
      </c>
      <c r="N317" s="2">
        <f t="shared" si="35"/>
        <v>3.1493492782565854E-4</v>
      </c>
    </row>
    <row r="318" spans="1:14" x14ac:dyDescent="0.25">
      <c r="A318" s="1">
        <v>42576</v>
      </c>
      <c r="B318" s="3">
        <v>97.339995999999999</v>
      </c>
      <c r="C318" s="3">
        <v>230.009995</v>
      </c>
      <c r="D318" s="3">
        <v>73.75</v>
      </c>
      <c r="E318" s="3">
        <v>78.690002000000007</v>
      </c>
      <c r="F318" s="3">
        <v>45.57</v>
      </c>
      <c r="G318" s="2">
        <f t="shared" si="36"/>
        <v>-1.3379362928061522E-2</v>
      </c>
      <c r="H318" s="2">
        <f t="shared" si="37"/>
        <v>3.482247204170652E-2</v>
      </c>
      <c r="I318" s="2">
        <f t="shared" si="38"/>
        <v>2.7191977136968859E-3</v>
      </c>
      <c r="J318" s="2">
        <f t="shared" si="39"/>
        <v>-8.6923031755720137E-3</v>
      </c>
      <c r="K318" s="2">
        <f t="shared" si="40"/>
        <v>-5.6731832566797591E-3</v>
      </c>
      <c r="L318" s="2">
        <f t="shared" si="33"/>
        <v>1.9593640790180221E-3</v>
      </c>
      <c r="M318" s="2">
        <f t="shared" si="34"/>
        <v>5.938608955558259E-3</v>
      </c>
      <c r="N318" s="2">
        <f t="shared" si="35"/>
        <v>6.4105002763735989E-3</v>
      </c>
    </row>
    <row r="319" spans="1:14" x14ac:dyDescent="0.25">
      <c r="A319" s="1">
        <v>42577</v>
      </c>
      <c r="B319" s="3">
        <v>96.669998000000007</v>
      </c>
      <c r="C319" s="3">
        <v>229.509995</v>
      </c>
      <c r="D319" s="3">
        <v>73.730002999999996</v>
      </c>
      <c r="E319" s="3">
        <v>82.75</v>
      </c>
      <c r="F319" s="3">
        <v>44.880001</v>
      </c>
      <c r="G319" s="2">
        <f t="shared" si="36"/>
        <v>-6.8830699356099423E-3</v>
      </c>
      <c r="H319" s="2">
        <f t="shared" si="37"/>
        <v>-2.1738185768840346E-3</v>
      </c>
      <c r="I319" s="2">
        <f t="shared" si="38"/>
        <v>-2.7114576271192181E-4</v>
      </c>
      <c r="J319" s="2">
        <f t="shared" si="39"/>
        <v>5.1594839202062648E-2</v>
      </c>
      <c r="K319" s="2">
        <f t="shared" si="40"/>
        <v>-1.5141518542901022E-2</v>
      </c>
      <c r="L319" s="2">
        <f t="shared" si="33"/>
        <v>5.425057276791146E-3</v>
      </c>
      <c r="M319" s="2">
        <f t="shared" si="34"/>
        <v>-2.8240268201495953E-3</v>
      </c>
      <c r="N319" s="2">
        <f t="shared" si="35"/>
        <v>-2.1829502792470425E-3</v>
      </c>
    </row>
    <row r="320" spans="1:14" x14ac:dyDescent="0.25">
      <c r="A320" s="1">
        <v>42578</v>
      </c>
      <c r="B320" s="3">
        <v>102.949997</v>
      </c>
      <c r="C320" s="3">
        <v>228.490005</v>
      </c>
      <c r="D320" s="3">
        <v>73.319999999999993</v>
      </c>
      <c r="E320" s="3">
        <v>84.099997999999999</v>
      </c>
      <c r="F320" s="3">
        <v>43.400002000000001</v>
      </c>
      <c r="G320" s="2">
        <f t="shared" si="36"/>
        <v>6.4963268127925078E-2</v>
      </c>
      <c r="H320" s="2">
        <f t="shared" si="37"/>
        <v>-4.4442073209055577E-3</v>
      </c>
      <c r="I320" s="2">
        <f t="shared" si="38"/>
        <v>-5.5608705183425311E-3</v>
      </c>
      <c r="J320" s="2">
        <f t="shared" si="39"/>
        <v>1.631417522658607E-2</v>
      </c>
      <c r="K320" s="2">
        <f t="shared" si="40"/>
        <v>-3.297680407805692E-2</v>
      </c>
      <c r="L320" s="2">
        <f t="shared" si="33"/>
        <v>7.6591122874412271E-3</v>
      </c>
      <c r="M320" s="2">
        <f t="shared" si="34"/>
        <v>1.67431665720035E-2</v>
      </c>
      <c r="N320" s="2">
        <f t="shared" si="35"/>
        <v>1.0473808980887213E-2</v>
      </c>
    </row>
    <row r="321" spans="1:14" x14ac:dyDescent="0.25">
      <c r="A321" s="1">
        <v>42579</v>
      </c>
      <c r="B321" s="3">
        <v>104.339996</v>
      </c>
      <c r="C321" s="3">
        <v>230.61000100000001</v>
      </c>
      <c r="D321" s="3">
        <v>73.239998</v>
      </c>
      <c r="E321" s="3">
        <v>82.919998000000007</v>
      </c>
      <c r="F321" s="3">
        <v>43.650002000000001</v>
      </c>
      <c r="G321" s="2">
        <f t="shared" si="36"/>
        <v>1.350169053428929E-2</v>
      </c>
      <c r="H321" s="2">
        <f t="shared" si="37"/>
        <v>9.2782876870260989E-3</v>
      </c>
      <c r="I321" s="2">
        <f t="shared" si="38"/>
        <v>-1.0911347517729153E-3</v>
      </c>
      <c r="J321" s="2">
        <f t="shared" si="39"/>
        <v>-1.4030915910366537E-2</v>
      </c>
      <c r="K321" s="2">
        <f t="shared" si="40"/>
        <v>5.7603683981397591E-3</v>
      </c>
      <c r="L321" s="2">
        <f t="shared" si="33"/>
        <v>2.6836591914631384E-3</v>
      </c>
      <c r="M321" s="2">
        <f t="shared" si="34"/>
        <v>6.1279083757306016E-3</v>
      </c>
      <c r="N321" s="2">
        <f t="shared" si="35"/>
        <v>4.5301168471437074E-3</v>
      </c>
    </row>
    <row r="322" spans="1:14" x14ac:dyDescent="0.25">
      <c r="A322" s="1">
        <v>42580</v>
      </c>
      <c r="B322" s="3">
        <v>104.209999</v>
      </c>
      <c r="C322" s="3">
        <v>234.78999300000001</v>
      </c>
      <c r="D322" s="3">
        <v>72.970000999999996</v>
      </c>
      <c r="E322" s="3">
        <v>82.760002</v>
      </c>
      <c r="F322" s="3">
        <v>43.630001</v>
      </c>
      <c r="G322" s="2">
        <f t="shared" si="36"/>
        <v>-1.245898073448326E-3</v>
      </c>
      <c r="H322" s="2">
        <f t="shared" si="37"/>
        <v>1.8125805393843342E-2</v>
      </c>
      <c r="I322" s="2">
        <f t="shared" si="38"/>
        <v>-3.6864692432132529E-3</v>
      </c>
      <c r="J322" s="2">
        <f t="shared" si="39"/>
        <v>-1.9295224777985398E-3</v>
      </c>
      <c r="K322" s="2">
        <f t="shared" si="40"/>
        <v>-4.5821303742443753E-4</v>
      </c>
      <c r="L322" s="2">
        <f t="shared" si="33"/>
        <v>2.1611405123917577E-3</v>
      </c>
      <c r="M322" s="2">
        <f t="shared" si="34"/>
        <v>2.6776503493342154E-3</v>
      </c>
      <c r="N322" s="2">
        <f t="shared" si="35"/>
        <v>1.81524063748044E-3</v>
      </c>
    </row>
    <row r="323" spans="1:14" x14ac:dyDescent="0.25">
      <c r="A323" s="1">
        <v>42583</v>
      </c>
      <c r="B323" s="3">
        <v>106.050003</v>
      </c>
      <c r="C323" s="3">
        <v>230.009995</v>
      </c>
      <c r="D323" s="3">
        <v>73.779999000000004</v>
      </c>
      <c r="E323" s="3">
        <v>81.949996999999996</v>
      </c>
      <c r="F323" s="3">
        <v>43.450001</v>
      </c>
      <c r="G323" s="2">
        <f t="shared" si="36"/>
        <v>1.7656693385056155E-2</v>
      </c>
      <c r="H323" s="2">
        <f t="shared" si="37"/>
        <v>-2.0358610428511725E-2</v>
      </c>
      <c r="I323" s="2">
        <f t="shared" si="38"/>
        <v>1.1100424679999721E-2</v>
      </c>
      <c r="J323" s="2">
        <f t="shared" si="39"/>
        <v>-9.7873970568537194E-3</v>
      </c>
      <c r="K323" s="2">
        <f t="shared" si="40"/>
        <v>-4.1256015556818681E-3</v>
      </c>
      <c r="L323" s="2">
        <f t="shared" ref="L323:L386" si="41">SUMPRODUCT(G323:K323,G$1275:K$1275)</f>
        <v>-1.1028981951982874E-3</v>
      </c>
      <c r="M323" s="2">
        <f t="shared" ref="M323:M386" si="42">SUMPRODUCT(G323:K323,G$1276:K$1276)</f>
        <v>5.0674279459665883E-3</v>
      </c>
      <c r="N323" s="2">
        <f t="shared" ref="N323:N386" si="43">SUMPRODUCT(G323:K323,G$1277:K$1277)</f>
        <v>5.4202376285153687E-3</v>
      </c>
    </row>
    <row r="324" spans="1:14" x14ac:dyDescent="0.25">
      <c r="A324" s="1">
        <v>42584</v>
      </c>
      <c r="B324" s="3">
        <v>104.480003</v>
      </c>
      <c r="C324" s="3">
        <v>227.199997</v>
      </c>
      <c r="D324" s="3">
        <v>73.129997000000003</v>
      </c>
      <c r="E324" s="3">
        <v>81.239998</v>
      </c>
      <c r="F324" s="3">
        <v>43.529998999999997</v>
      </c>
      <c r="G324" s="2">
        <f t="shared" ref="G324:G387" si="44">B324/B323-1</f>
        <v>-1.4804337157821701E-2</v>
      </c>
      <c r="H324" s="2">
        <f t="shared" ref="H324:H387" si="45">C324/C323-1</f>
        <v>-1.2216851706813858E-2</v>
      </c>
      <c r="I324" s="2">
        <f t="shared" ref="I324:I387" si="46">D324/D323-1</f>
        <v>-8.8100028301708599E-3</v>
      </c>
      <c r="J324" s="2">
        <f t="shared" ref="J324:J387" si="47">E324/E323-1</f>
        <v>-8.6638075166738382E-3</v>
      </c>
      <c r="K324" s="2">
        <f t="shared" ref="K324:K387" si="48">F324/F323-1</f>
        <v>1.8411507056121934E-3</v>
      </c>
      <c r="L324" s="2">
        <f t="shared" si="41"/>
        <v>-8.5307697011736128E-3</v>
      </c>
      <c r="M324" s="2">
        <f t="shared" si="42"/>
        <v>-1.1556403049352229E-2</v>
      </c>
      <c r="N324" s="2">
        <f t="shared" si="43"/>
        <v>-1.0925348935543222E-2</v>
      </c>
    </row>
    <row r="325" spans="1:14" x14ac:dyDescent="0.25">
      <c r="A325" s="1">
        <v>42585</v>
      </c>
      <c r="B325" s="3">
        <v>105.790001</v>
      </c>
      <c r="C325" s="3">
        <v>225.78999300000001</v>
      </c>
      <c r="D325" s="3">
        <v>72.940002000000007</v>
      </c>
      <c r="E325" s="3">
        <v>82.029999000000004</v>
      </c>
      <c r="F325" s="3">
        <v>43.639999000000003</v>
      </c>
      <c r="G325" s="2">
        <f t="shared" si="44"/>
        <v>1.2538265336764942E-2</v>
      </c>
      <c r="H325" s="2">
        <f t="shared" si="45"/>
        <v>-6.2060036030722188E-3</v>
      </c>
      <c r="I325" s="2">
        <f t="shared" si="46"/>
        <v>-2.598044684727574E-3</v>
      </c>
      <c r="J325" s="2">
        <f t="shared" si="47"/>
        <v>9.7242863053739192E-3</v>
      </c>
      <c r="K325" s="2">
        <f t="shared" si="48"/>
        <v>2.5269929365265842E-3</v>
      </c>
      <c r="L325" s="2">
        <f t="shared" si="41"/>
        <v>3.1970992581731306E-3</v>
      </c>
      <c r="M325" s="2">
        <f t="shared" si="42"/>
        <v>1.2007703719152251E-3</v>
      </c>
      <c r="N325" s="2">
        <f t="shared" si="43"/>
        <v>-3.0738599354815984E-5</v>
      </c>
    </row>
    <row r="326" spans="1:14" x14ac:dyDescent="0.25">
      <c r="A326" s="1">
        <v>42586</v>
      </c>
      <c r="B326" s="3">
        <v>105.870003</v>
      </c>
      <c r="C326" s="3">
        <v>230.61000100000001</v>
      </c>
      <c r="D326" s="3">
        <v>73.300003000000004</v>
      </c>
      <c r="E326" s="3">
        <v>81.769997000000004</v>
      </c>
      <c r="F326" s="3">
        <v>43.509998000000003</v>
      </c>
      <c r="G326" s="2">
        <f t="shared" si="44"/>
        <v>7.5623404143820849E-4</v>
      </c>
      <c r="H326" s="2">
        <f t="shared" si="45"/>
        <v>2.1347305679751738E-2</v>
      </c>
      <c r="I326" s="2">
        <f t="shared" si="46"/>
        <v>4.9355770513963559E-3</v>
      </c>
      <c r="J326" s="2">
        <f t="shared" si="47"/>
        <v>-3.1695965277288574E-3</v>
      </c>
      <c r="K326" s="2">
        <f t="shared" si="48"/>
        <v>-2.9789414064835817E-3</v>
      </c>
      <c r="L326" s="2">
        <f t="shared" si="41"/>
        <v>4.1781157676747723E-3</v>
      </c>
      <c r="M326" s="2">
        <f t="shared" si="42"/>
        <v>7.8459398225545901E-3</v>
      </c>
      <c r="N326" s="2">
        <f t="shared" si="43"/>
        <v>7.7290031331576602E-3</v>
      </c>
    </row>
    <row r="327" spans="1:14" x14ac:dyDescent="0.25">
      <c r="A327" s="1">
        <v>42587</v>
      </c>
      <c r="B327" s="3">
        <v>107.480003</v>
      </c>
      <c r="C327" s="3">
        <v>230.029999</v>
      </c>
      <c r="D327" s="3">
        <v>73.760002</v>
      </c>
      <c r="E327" s="3">
        <v>82.559997999999993</v>
      </c>
      <c r="F327" s="3">
        <v>43.48</v>
      </c>
      <c r="G327" s="2">
        <f t="shared" si="44"/>
        <v>1.5207329313100981E-2</v>
      </c>
      <c r="H327" s="2">
        <f t="shared" si="45"/>
        <v>-2.5150773925022296E-3</v>
      </c>
      <c r="I327" s="2">
        <f t="shared" si="46"/>
        <v>6.2755659095947713E-3</v>
      </c>
      <c r="J327" s="2">
        <f t="shared" si="47"/>
        <v>9.661257539241408E-3</v>
      </c>
      <c r="K327" s="2">
        <f t="shared" si="48"/>
        <v>-6.8945073268000812E-4</v>
      </c>
      <c r="L327" s="2">
        <f t="shared" si="41"/>
        <v>5.5879249273509844E-3</v>
      </c>
      <c r="M327" s="2">
        <f t="shared" si="42"/>
        <v>6.8062543535533553E-3</v>
      </c>
      <c r="N327" s="2">
        <f t="shared" si="43"/>
        <v>6.2770303679441138E-3</v>
      </c>
    </row>
    <row r="328" spans="1:14" x14ac:dyDescent="0.25">
      <c r="A328" s="1">
        <v>42590</v>
      </c>
      <c r="B328" s="3">
        <v>108.370003</v>
      </c>
      <c r="C328" s="3">
        <v>226.16000399999999</v>
      </c>
      <c r="D328" s="3">
        <v>73.339995999999999</v>
      </c>
      <c r="E328" s="3">
        <v>83.440002000000007</v>
      </c>
      <c r="F328" s="3">
        <v>43.439999</v>
      </c>
      <c r="G328" s="2">
        <f t="shared" si="44"/>
        <v>8.2806101149810463E-3</v>
      </c>
      <c r="H328" s="2">
        <f t="shared" si="45"/>
        <v>-1.6823870872598734E-2</v>
      </c>
      <c r="I328" s="2">
        <f t="shared" si="46"/>
        <v>-5.694224357531863E-3</v>
      </c>
      <c r="J328" s="2">
        <f t="shared" si="47"/>
        <v>1.0658963436505964E-2</v>
      </c>
      <c r="K328" s="2">
        <f t="shared" si="48"/>
        <v>-9.1998620055189217E-4</v>
      </c>
      <c r="L328" s="2">
        <f t="shared" si="41"/>
        <v>-8.9970157583909552E-4</v>
      </c>
      <c r="M328" s="2">
        <f t="shared" si="42"/>
        <v>-4.1898588950686991E-3</v>
      </c>
      <c r="N328" s="2">
        <f t="shared" si="43"/>
        <v>-5.0956910688737603E-3</v>
      </c>
    </row>
    <row r="329" spans="1:14" x14ac:dyDescent="0.25">
      <c r="A329" s="1">
        <v>42591</v>
      </c>
      <c r="B329" s="3">
        <v>108.80999799999999</v>
      </c>
      <c r="C329" s="3">
        <v>229.08000200000001</v>
      </c>
      <c r="D329" s="3">
        <v>73.540001000000004</v>
      </c>
      <c r="E329" s="3">
        <v>82.830001999999993</v>
      </c>
      <c r="F329" s="3">
        <v>43.470001000000003</v>
      </c>
      <c r="G329" s="2">
        <f t="shared" si="44"/>
        <v>4.0601180014732119E-3</v>
      </c>
      <c r="H329" s="2">
        <f t="shared" si="45"/>
        <v>1.291120422866654E-2</v>
      </c>
      <c r="I329" s="2">
        <f t="shared" si="46"/>
        <v>2.7270931402831877E-3</v>
      </c>
      <c r="J329" s="2">
        <f t="shared" si="47"/>
        <v>-7.3106422025255302E-3</v>
      </c>
      <c r="K329" s="2">
        <f t="shared" si="48"/>
        <v>6.9065379122146275E-4</v>
      </c>
      <c r="L329" s="2">
        <f t="shared" si="41"/>
        <v>2.6156853918237739E-3</v>
      </c>
      <c r="M329" s="2">
        <f t="shared" si="42"/>
        <v>5.7589068441283942E-3</v>
      </c>
      <c r="N329" s="2">
        <f t="shared" si="43"/>
        <v>5.3391363063428395E-3</v>
      </c>
    </row>
    <row r="330" spans="1:14" x14ac:dyDescent="0.25">
      <c r="A330" s="1">
        <v>42592</v>
      </c>
      <c r="B330" s="3">
        <v>108</v>
      </c>
      <c r="C330" s="3">
        <v>225.64999399999999</v>
      </c>
      <c r="D330" s="3">
        <v>73.949996999999996</v>
      </c>
      <c r="E330" s="3">
        <v>82.650002000000001</v>
      </c>
      <c r="F330" s="3">
        <v>43.610000999999997</v>
      </c>
      <c r="G330" s="2">
        <f t="shared" si="44"/>
        <v>-7.4441504906561651E-3</v>
      </c>
      <c r="H330" s="2">
        <f t="shared" si="45"/>
        <v>-1.4972970010712738E-2</v>
      </c>
      <c r="I330" s="2">
        <f t="shared" si="46"/>
        <v>5.5751427036285772E-3</v>
      </c>
      <c r="J330" s="2">
        <f t="shared" si="47"/>
        <v>-2.1731256266297461E-3</v>
      </c>
      <c r="K330" s="2">
        <f t="shared" si="48"/>
        <v>3.2206118421758134E-3</v>
      </c>
      <c r="L330" s="2">
        <f t="shared" si="41"/>
        <v>-3.1588983164388524E-3</v>
      </c>
      <c r="M330" s="2">
        <f t="shared" si="42"/>
        <v>-3.7669112321561662E-3</v>
      </c>
      <c r="N330" s="2">
        <f t="shared" si="43"/>
        <v>-2.0065286821157303E-3</v>
      </c>
    </row>
    <row r="331" spans="1:14" x14ac:dyDescent="0.25">
      <c r="A331" s="1">
        <v>42593</v>
      </c>
      <c r="B331" s="3">
        <v>107.93</v>
      </c>
      <c r="C331" s="3">
        <v>224.91000399999999</v>
      </c>
      <c r="D331" s="3">
        <v>73.800003000000004</v>
      </c>
      <c r="E331" s="3">
        <v>83.239998</v>
      </c>
      <c r="F331" s="3">
        <v>43.75</v>
      </c>
      <c r="G331" s="2">
        <f t="shared" si="44"/>
        <v>-6.4814814814806443E-4</v>
      </c>
      <c r="H331" s="2">
        <f t="shared" si="45"/>
        <v>-3.2793707940449446E-3</v>
      </c>
      <c r="I331" s="2">
        <f t="shared" si="46"/>
        <v>-2.0283165123048397E-3</v>
      </c>
      <c r="J331" s="2">
        <f t="shared" si="47"/>
        <v>7.138487425565998E-3</v>
      </c>
      <c r="K331" s="2">
        <f t="shared" si="48"/>
        <v>3.2102498690611547E-3</v>
      </c>
      <c r="L331" s="2">
        <f t="shared" si="41"/>
        <v>8.7858036802586077E-4</v>
      </c>
      <c r="M331" s="2">
        <f t="shared" si="42"/>
        <v>-1.9187520845264576E-3</v>
      </c>
      <c r="N331" s="2">
        <f t="shared" si="43"/>
        <v>-2.0037106902339018E-3</v>
      </c>
    </row>
    <row r="332" spans="1:14" x14ac:dyDescent="0.25">
      <c r="A332" s="1">
        <v>42594</v>
      </c>
      <c r="B332" s="3">
        <v>108.18</v>
      </c>
      <c r="C332" s="3">
        <v>225.61000100000001</v>
      </c>
      <c r="D332" s="3">
        <v>73.889999000000003</v>
      </c>
      <c r="E332" s="3">
        <v>83</v>
      </c>
      <c r="F332" s="3">
        <v>44.029998999999997</v>
      </c>
      <c r="G332" s="2">
        <f t="shared" si="44"/>
        <v>2.316316130825502E-3</v>
      </c>
      <c r="H332" s="2">
        <f t="shared" si="45"/>
        <v>3.1123426595112136E-3</v>
      </c>
      <c r="I332" s="2">
        <f t="shared" si="46"/>
        <v>1.2194579450084397E-3</v>
      </c>
      <c r="J332" s="2">
        <f t="shared" si="47"/>
        <v>-2.8832052590871404E-3</v>
      </c>
      <c r="K332" s="2">
        <f t="shared" si="48"/>
        <v>6.3999771428571162E-3</v>
      </c>
      <c r="L332" s="2">
        <f t="shared" si="41"/>
        <v>2.0329777238230263E-3</v>
      </c>
      <c r="M332" s="2">
        <f t="shared" si="42"/>
        <v>2.0480526464209787E-3</v>
      </c>
      <c r="N332" s="2">
        <f t="shared" si="43"/>
        <v>1.8949483739315737E-3</v>
      </c>
    </row>
    <row r="333" spans="1:14" x14ac:dyDescent="0.25">
      <c r="A333" s="1">
        <v>42597</v>
      </c>
      <c r="B333" s="3">
        <v>109.480003</v>
      </c>
      <c r="C333" s="3">
        <v>225.58999600000001</v>
      </c>
      <c r="D333" s="3">
        <v>73.319999999999993</v>
      </c>
      <c r="E333" s="3">
        <v>84.150002000000001</v>
      </c>
      <c r="F333" s="3">
        <v>44.240001999999997</v>
      </c>
      <c r="G333" s="2">
        <f t="shared" si="44"/>
        <v>1.2017036420780114E-2</v>
      </c>
      <c r="H333" s="2">
        <f t="shared" si="45"/>
        <v>-8.8670714557537167E-5</v>
      </c>
      <c r="I333" s="2">
        <f t="shared" si="46"/>
        <v>-7.7141562825032706E-3</v>
      </c>
      <c r="J333" s="2">
        <f t="shared" si="47"/>
        <v>1.3855445783132581E-2</v>
      </c>
      <c r="K333" s="2">
        <f t="shared" si="48"/>
        <v>4.7695436013976966E-3</v>
      </c>
      <c r="L333" s="2">
        <f t="shared" si="41"/>
        <v>4.5678397616499174E-3</v>
      </c>
      <c r="M333" s="2">
        <f t="shared" si="42"/>
        <v>4.0431311527758208E-4</v>
      </c>
      <c r="N333" s="2">
        <f t="shared" si="43"/>
        <v>-1.5665096518326089E-3</v>
      </c>
    </row>
    <row r="334" spans="1:14" x14ac:dyDescent="0.25">
      <c r="A334" s="1">
        <v>42598</v>
      </c>
      <c r="B334" s="3">
        <v>109.379997</v>
      </c>
      <c r="C334" s="3">
        <v>223.61000100000001</v>
      </c>
      <c r="D334" s="3">
        <v>72.889999000000003</v>
      </c>
      <c r="E334" s="3">
        <v>84.290001000000004</v>
      </c>
      <c r="F334" s="3">
        <v>43.830002</v>
      </c>
      <c r="G334" s="2">
        <f t="shared" si="44"/>
        <v>-9.1346362129707259E-4</v>
      </c>
      <c r="H334" s="2">
        <f t="shared" si="45"/>
        <v>-8.7769627869491718E-3</v>
      </c>
      <c r="I334" s="2">
        <f t="shared" si="46"/>
        <v>-5.8647163120566503E-3</v>
      </c>
      <c r="J334" s="2">
        <f t="shared" si="47"/>
        <v>1.6636838582606561E-3</v>
      </c>
      <c r="K334" s="2">
        <f t="shared" si="48"/>
        <v>-9.2676306841034117E-3</v>
      </c>
      <c r="L334" s="2">
        <f t="shared" si="41"/>
        <v>-4.6318179092291302E-3</v>
      </c>
      <c r="M334" s="2">
        <f t="shared" si="42"/>
        <v>-5.0669342427369915E-3</v>
      </c>
      <c r="N334" s="2">
        <f t="shared" si="43"/>
        <v>-5.4184301188013612E-3</v>
      </c>
    </row>
    <row r="335" spans="1:14" x14ac:dyDescent="0.25">
      <c r="A335" s="1">
        <v>42599</v>
      </c>
      <c r="B335" s="3">
        <v>109.220001</v>
      </c>
      <c r="C335" s="3">
        <v>223.240005</v>
      </c>
      <c r="D335" s="3">
        <v>72.930000000000007</v>
      </c>
      <c r="E335" s="3">
        <v>84.410004000000001</v>
      </c>
      <c r="F335" s="3">
        <v>44.060001</v>
      </c>
      <c r="G335" s="2">
        <f t="shared" si="44"/>
        <v>-1.4627537428073545E-3</v>
      </c>
      <c r="H335" s="2">
        <f t="shared" si="45"/>
        <v>-1.6546487113517916E-3</v>
      </c>
      <c r="I335" s="2">
        <f t="shared" si="46"/>
        <v>5.4878584920814433E-4</v>
      </c>
      <c r="J335" s="2">
        <f t="shared" si="47"/>
        <v>1.4236919987697938E-3</v>
      </c>
      <c r="K335" s="2">
        <f t="shared" si="48"/>
        <v>5.2475242871310446E-3</v>
      </c>
      <c r="L335" s="2">
        <f t="shared" si="41"/>
        <v>8.2051993618996737E-4</v>
      </c>
      <c r="M335" s="2">
        <f t="shared" si="42"/>
        <v>-6.451277358425914E-4</v>
      </c>
      <c r="N335" s="2">
        <f t="shared" si="43"/>
        <v>-4.0193485136142011E-4</v>
      </c>
    </row>
    <row r="336" spans="1:14" x14ac:dyDescent="0.25">
      <c r="A336" s="1">
        <v>42600</v>
      </c>
      <c r="B336" s="3">
        <v>109.08000199999999</v>
      </c>
      <c r="C336" s="3">
        <v>223.509995</v>
      </c>
      <c r="D336" s="3">
        <v>74.300003000000004</v>
      </c>
      <c r="E336" s="3">
        <v>83.379997000000003</v>
      </c>
      <c r="F336" s="3">
        <v>44.099997999999999</v>
      </c>
      <c r="G336" s="2">
        <f t="shared" si="44"/>
        <v>-1.2818073495531879E-3</v>
      </c>
      <c r="H336" s="2">
        <f t="shared" si="45"/>
        <v>1.2094158482034434E-3</v>
      </c>
      <c r="I336" s="2">
        <f t="shared" si="46"/>
        <v>1.8785177567530509E-2</v>
      </c>
      <c r="J336" s="2">
        <f t="shared" si="47"/>
        <v>-1.2202428043955549E-2</v>
      </c>
      <c r="K336" s="2">
        <f t="shared" si="48"/>
        <v>9.0778481825282142E-4</v>
      </c>
      <c r="L336" s="2">
        <f t="shared" si="41"/>
        <v>1.4836285680956075E-3</v>
      </c>
      <c r="M336" s="2">
        <f t="shared" si="42"/>
        <v>8.0062821718233455E-3</v>
      </c>
      <c r="N336" s="2">
        <f t="shared" si="43"/>
        <v>1.030176122390174E-2</v>
      </c>
    </row>
    <row r="337" spans="1:14" x14ac:dyDescent="0.25">
      <c r="A337" s="1">
        <v>42601</v>
      </c>
      <c r="B337" s="3">
        <v>109.360001</v>
      </c>
      <c r="C337" s="3">
        <v>225</v>
      </c>
      <c r="D337" s="3">
        <v>72.809997999999993</v>
      </c>
      <c r="E337" s="3">
        <v>83.839995999999999</v>
      </c>
      <c r="F337" s="3">
        <v>43.919998</v>
      </c>
      <c r="G337" s="2">
        <f t="shared" si="44"/>
        <v>2.566914144354282E-3</v>
      </c>
      <c r="H337" s="2">
        <f t="shared" si="45"/>
        <v>6.6663909146433831E-3</v>
      </c>
      <c r="I337" s="2">
        <f t="shared" si="46"/>
        <v>-2.0053902285845249E-2</v>
      </c>
      <c r="J337" s="2">
        <f t="shared" si="47"/>
        <v>5.5168987353164667E-3</v>
      </c>
      <c r="K337" s="2">
        <f t="shared" si="48"/>
        <v>-4.0816328381693134E-3</v>
      </c>
      <c r="L337" s="2">
        <f t="shared" si="41"/>
        <v>-1.8770662659400865E-3</v>
      </c>
      <c r="M337" s="2">
        <f t="shared" si="42"/>
        <v>-6.1290661773220675E-3</v>
      </c>
      <c r="N337" s="2">
        <f t="shared" si="43"/>
        <v>-8.9214513517813614E-3</v>
      </c>
    </row>
    <row r="338" spans="1:14" x14ac:dyDescent="0.25">
      <c r="A338" s="1">
        <v>42604</v>
      </c>
      <c r="B338" s="3">
        <v>108.510002</v>
      </c>
      <c r="C338" s="3">
        <v>222.929993</v>
      </c>
      <c r="D338" s="3">
        <v>72.699996999999996</v>
      </c>
      <c r="E338" s="3">
        <v>83.589995999999999</v>
      </c>
      <c r="F338" s="3">
        <v>43.740001999999997</v>
      </c>
      <c r="G338" s="2">
        <f t="shared" si="44"/>
        <v>-7.7724852983496184E-3</v>
      </c>
      <c r="H338" s="2">
        <f t="shared" si="45"/>
        <v>-9.2000311111111177E-3</v>
      </c>
      <c r="I338" s="2">
        <f t="shared" si="46"/>
        <v>-1.5107952619364262E-3</v>
      </c>
      <c r="J338" s="2">
        <f t="shared" si="47"/>
        <v>-2.9818703712723993E-3</v>
      </c>
      <c r="K338" s="2">
        <f t="shared" si="48"/>
        <v>-4.0982697676807955E-3</v>
      </c>
      <c r="L338" s="2">
        <f t="shared" si="41"/>
        <v>-5.1126903620700714E-3</v>
      </c>
      <c r="M338" s="2">
        <f t="shared" si="42"/>
        <v>-5.440535477644612E-3</v>
      </c>
      <c r="N338" s="2">
        <f t="shared" si="43"/>
        <v>-4.658893991509744E-3</v>
      </c>
    </row>
    <row r="339" spans="1:14" x14ac:dyDescent="0.25">
      <c r="A339" s="1">
        <v>42605</v>
      </c>
      <c r="B339" s="3">
        <v>108.849998</v>
      </c>
      <c r="C339" s="3">
        <v>224.83999600000001</v>
      </c>
      <c r="D339" s="3">
        <v>71.970000999999996</v>
      </c>
      <c r="E339" s="3">
        <v>84.010002</v>
      </c>
      <c r="F339" s="3">
        <v>43.849997999999999</v>
      </c>
      <c r="G339" s="2">
        <f t="shared" si="44"/>
        <v>3.1333148441006209E-3</v>
      </c>
      <c r="H339" s="2">
        <f t="shared" si="45"/>
        <v>8.5677255639622363E-3</v>
      </c>
      <c r="I339" s="2">
        <f t="shared" si="46"/>
        <v>-1.0041210868275585E-2</v>
      </c>
      <c r="J339" s="2">
        <f t="shared" si="47"/>
        <v>5.02459648400988E-3</v>
      </c>
      <c r="K339" s="2">
        <f t="shared" si="48"/>
        <v>2.5147689750906199E-3</v>
      </c>
      <c r="L339" s="2">
        <f t="shared" si="41"/>
        <v>1.8398389997775545E-3</v>
      </c>
      <c r="M339" s="2">
        <f t="shared" si="42"/>
        <v>-1.1487453532878899E-3</v>
      </c>
      <c r="N339" s="2">
        <f t="shared" si="43"/>
        <v>-2.8653703180964137E-3</v>
      </c>
    </row>
    <row r="340" spans="1:14" x14ac:dyDescent="0.25">
      <c r="A340" s="1">
        <v>42606</v>
      </c>
      <c r="B340" s="3">
        <v>108.029999</v>
      </c>
      <c r="C340" s="3">
        <v>222.61999499999999</v>
      </c>
      <c r="D340" s="3">
        <v>72.230002999999996</v>
      </c>
      <c r="E340" s="3">
        <v>83.150002000000001</v>
      </c>
      <c r="F340" s="3">
        <v>43.849997999999999</v>
      </c>
      <c r="G340" s="2">
        <f t="shared" si="44"/>
        <v>-7.5332936616130386E-3</v>
      </c>
      <c r="H340" s="2">
        <f t="shared" si="45"/>
        <v>-9.8736925791442776E-3</v>
      </c>
      <c r="I340" s="2">
        <f t="shared" si="46"/>
        <v>3.6126441070911675E-3</v>
      </c>
      <c r="J340" s="2">
        <f t="shared" si="47"/>
        <v>-1.0236876318607813E-2</v>
      </c>
      <c r="K340" s="2">
        <f t="shared" si="48"/>
        <v>0</v>
      </c>
      <c r="L340" s="2">
        <f t="shared" si="41"/>
        <v>-4.8062436904547923E-3</v>
      </c>
      <c r="M340" s="2">
        <f t="shared" si="42"/>
        <v>-3.3308374070711282E-3</v>
      </c>
      <c r="N340" s="2">
        <f t="shared" si="43"/>
        <v>-1.9454477566160444E-3</v>
      </c>
    </row>
    <row r="341" spans="1:14" x14ac:dyDescent="0.25">
      <c r="A341" s="1">
        <v>42607</v>
      </c>
      <c r="B341" s="3">
        <v>107.57</v>
      </c>
      <c r="C341" s="3">
        <v>220.96000699999999</v>
      </c>
      <c r="D341" s="3">
        <v>71.220000999999996</v>
      </c>
      <c r="E341" s="3">
        <v>82.839995999999999</v>
      </c>
      <c r="F341" s="3">
        <v>43.669998</v>
      </c>
      <c r="G341" s="2">
        <f t="shared" si="44"/>
        <v>-4.258067242970287E-3</v>
      </c>
      <c r="H341" s="2">
        <f t="shared" si="45"/>
        <v>-7.4565988558215057E-3</v>
      </c>
      <c r="I341" s="2">
        <f t="shared" si="46"/>
        <v>-1.3983136619833747E-2</v>
      </c>
      <c r="J341" s="2">
        <f t="shared" si="47"/>
        <v>-3.7282741135712394E-3</v>
      </c>
      <c r="K341" s="2">
        <f t="shared" si="48"/>
        <v>-4.1049032659020712E-3</v>
      </c>
      <c r="L341" s="2">
        <f t="shared" si="41"/>
        <v>-6.7061960196197696E-3</v>
      </c>
      <c r="M341" s="2">
        <f t="shared" si="42"/>
        <v>-9.2707721778909312E-3</v>
      </c>
      <c r="N341" s="2">
        <f t="shared" si="43"/>
        <v>-1.0324204110748116E-2</v>
      </c>
    </row>
    <row r="342" spans="1:14" x14ac:dyDescent="0.25">
      <c r="A342" s="1">
        <v>42608</v>
      </c>
      <c r="B342" s="3">
        <v>106.94000200000001</v>
      </c>
      <c r="C342" s="3">
        <v>219.990005</v>
      </c>
      <c r="D342" s="3">
        <v>71.139999000000003</v>
      </c>
      <c r="E342" s="3">
        <v>82.660004000000001</v>
      </c>
      <c r="F342" s="3">
        <v>43.32</v>
      </c>
      <c r="G342" s="2">
        <f t="shared" si="44"/>
        <v>-5.8566328902108777E-3</v>
      </c>
      <c r="H342" s="2">
        <f t="shared" si="45"/>
        <v>-4.3899437421722753E-3</v>
      </c>
      <c r="I342" s="2">
        <f t="shared" si="46"/>
        <v>-1.1233080437613729E-3</v>
      </c>
      <c r="J342" s="2">
        <f t="shared" si="47"/>
        <v>-2.1727668842475012E-3</v>
      </c>
      <c r="K342" s="2">
        <f t="shared" si="48"/>
        <v>-8.0146099388417325E-3</v>
      </c>
      <c r="L342" s="2">
        <f t="shared" si="41"/>
        <v>-4.3114522998467519E-3</v>
      </c>
      <c r="M342" s="2">
        <f t="shared" si="42"/>
        <v>-3.4400163914352026E-3</v>
      </c>
      <c r="N342" s="2">
        <f t="shared" si="43"/>
        <v>-2.9246263033666955E-3</v>
      </c>
    </row>
    <row r="343" spans="1:14" x14ac:dyDescent="0.25">
      <c r="A343" s="1">
        <v>42611</v>
      </c>
      <c r="B343" s="3">
        <v>106.82</v>
      </c>
      <c r="C343" s="3">
        <v>215.199997</v>
      </c>
      <c r="D343" s="3">
        <v>71.400002000000001</v>
      </c>
      <c r="E343" s="3">
        <v>83.099997999999999</v>
      </c>
      <c r="F343" s="3">
        <v>43.540000999999997</v>
      </c>
      <c r="G343" s="2">
        <f t="shared" si="44"/>
        <v>-1.1221432369153961E-3</v>
      </c>
      <c r="H343" s="2">
        <f t="shared" si="45"/>
        <v>-2.177375285754457E-2</v>
      </c>
      <c r="I343" s="2">
        <f t="shared" si="46"/>
        <v>3.6548074733595559E-3</v>
      </c>
      <c r="J343" s="2">
        <f t="shared" si="47"/>
        <v>5.3229370760736749E-3</v>
      </c>
      <c r="K343" s="2">
        <f t="shared" si="48"/>
        <v>5.078508771929835E-3</v>
      </c>
      <c r="L343" s="2">
        <f t="shared" si="41"/>
        <v>-1.7679285546193799E-3</v>
      </c>
      <c r="M343" s="2">
        <f t="shared" si="42"/>
        <v>-4.3675105603064174E-3</v>
      </c>
      <c r="N343" s="2">
        <f t="shared" si="43"/>
        <v>-3.1913011147217153E-3</v>
      </c>
    </row>
    <row r="344" spans="1:14" x14ac:dyDescent="0.25">
      <c r="A344" s="1">
        <v>42612</v>
      </c>
      <c r="B344" s="3">
        <v>106</v>
      </c>
      <c r="C344" s="3">
        <v>211.33999600000001</v>
      </c>
      <c r="D344" s="3">
        <v>71.309997999999993</v>
      </c>
      <c r="E344" s="3">
        <v>82.480002999999996</v>
      </c>
      <c r="F344" s="3">
        <v>43.240001999999997</v>
      </c>
      <c r="G344" s="2">
        <f t="shared" si="44"/>
        <v>-7.6764650814453717E-3</v>
      </c>
      <c r="H344" s="2">
        <f t="shared" si="45"/>
        <v>-1.7936807870866156E-2</v>
      </c>
      <c r="I344" s="2">
        <f t="shared" si="46"/>
        <v>-1.2605601887799578E-3</v>
      </c>
      <c r="J344" s="2">
        <f t="shared" si="47"/>
        <v>-7.4608305044724377E-3</v>
      </c>
      <c r="K344" s="2">
        <f t="shared" si="48"/>
        <v>-6.8901927677953445E-3</v>
      </c>
      <c r="L344" s="2">
        <f t="shared" si="41"/>
        <v>-8.2449712826718549E-3</v>
      </c>
      <c r="M344" s="2">
        <f t="shared" si="42"/>
        <v>-7.5466375787045931E-3</v>
      </c>
      <c r="N344" s="2">
        <f t="shared" si="43"/>
        <v>-6.4849509370896131E-3</v>
      </c>
    </row>
    <row r="345" spans="1:14" x14ac:dyDescent="0.25">
      <c r="A345" s="1">
        <v>42613</v>
      </c>
      <c r="B345" s="3">
        <v>106.099998</v>
      </c>
      <c r="C345" s="3">
        <v>212.009995</v>
      </c>
      <c r="D345" s="3">
        <v>71.440002000000007</v>
      </c>
      <c r="E345" s="3">
        <v>81.949996999999996</v>
      </c>
      <c r="F345" s="3">
        <v>43.43</v>
      </c>
      <c r="G345" s="2">
        <f t="shared" si="44"/>
        <v>9.4337735849059356E-4</v>
      </c>
      <c r="H345" s="2">
        <f t="shared" si="45"/>
        <v>3.1702423236537047E-3</v>
      </c>
      <c r="I345" s="2">
        <f t="shared" si="46"/>
        <v>1.8230823677769514E-3</v>
      </c>
      <c r="J345" s="2">
        <f t="shared" si="47"/>
        <v>-6.4258727051694775E-3</v>
      </c>
      <c r="K345" s="2">
        <f t="shared" si="48"/>
        <v>4.3940330992584542E-3</v>
      </c>
      <c r="L345" s="2">
        <f t="shared" si="41"/>
        <v>7.8097248880204518E-4</v>
      </c>
      <c r="M345" s="2">
        <f t="shared" si="42"/>
        <v>1.8944432092808012E-3</v>
      </c>
      <c r="N345" s="2">
        <f t="shared" si="43"/>
        <v>1.9322982885541069E-3</v>
      </c>
    </row>
    <row r="346" spans="1:14" x14ac:dyDescent="0.25">
      <c r="A346" s="1">
        <v>42614</v>
      </c>
      <c r="B346" s="3">
        <v>106.730003</v>
      </c>
      <c r="C346" s="3">
        <v>200.770004</v>
      </c>
      <c r="D346" s="3">
        <v>72.839995999999999</v>
      </c>
      <c r="E346" s="3">
        <v>81.449996999999996</v>
      </c>
      <c r="F346" s="3">
        <v>43.349997999999999</v>
      </c>
      <c r="G346" s="2">
        <f t="shared" si="44"/>
        <v>5.9378417707416364E-3</v>
      </c>
      <c r="H346" s="2">
        <f t="shared" si="45"/>
        <v>-5.3016325951991128E-2</v>
      </c>
      <c r="I346" s="2">
        <f t="shared" si="46"/>
        <v>1.9596779966495337E-2</v>
      </c>
      <c r="J346" s="2">
        <f t="shared" si="47"/>
        <v>-6.1012814924202852E-3</v>
      </c>
      <c r="K346" s="2">
        <f t="shared" si="48"/>
        <v>-1.8420907206999626E-3</v>
      </c>
      <c r="L346" s="2">
        <f t="shared" si="41"/>
        <v>-7.0850152855748806E-3</v>
      </c>
      <c r="M346" s="2">
        <f t="shared" si="42"/>
        <v>-3.3171552918372111E-3</v>
      </c>
      <c r="N346" s="2">
        <f t="shared" si="43"/>
        <v>4.3188812371692045E-5</v>
      </c>
    </row>
    <row r="347" spans="1:14" x14ac:dyDescent="0.25">
      <c r="A347" s="1">
        <v>42615</v>
      </c>
      <c r="B347" s="3">
        <v>107.730003</v>
      </c>
      <c r="C347" s="3">
        <v>197.779999</v>
      </c>
      <c r="D347" s="3">
        <v>72.5</v>
      </c>
      <c r="E347" s="3">
        <v>81.690002000000007</v>
      </c>
      <c r="F347" s="3">
        <v>43.66</v>
      </c>
      <c r="G347" s="2">
        <f t="shared" si="44"/>
        <v>9.3694366334835522E-3</v>
      </c>
      <c r="H347" s="2">
        <f t="shared" si="45"/>
        <v>-1.4892687853908626E-2</v>
      </c>
      <c r="I347" s="2">
        <f t="shared" si="46"/>
        <v>-4.6677103057501945E-3</v>
      </c>
      <c r="J347" s="2">
        <f t="shared" si="47"/>
        <v>2.9466544977283515E-3</v>
      </c>
      <c r="K347" s="2">
        <f t="shared" si="48"/>
        <v>7.151142198437821E-3</v>
      </c>
      <c r="L347" s="2">
        <f t="shared" si="41"/>
        <v>-1.8632966001818881E-5</v>
      </c>
      <c r="M347" s="2">
        <f t="shared" si="42"/>
        <v>-2.9115392840199342E-3</v>
      </c>
      <c r="N347" s="2">
        <f t="shared" si="43"/>
        <v>-3.849699319441879E-3</v>
      </c>
    </row>
    <row r="348" spans="1:14" x14ac:dyDescent="0.25">
      <c r="A348" s="1">
        <v>42619</v>
      </c>
      <c r="B348" s="3">
        <v>107.699997</v>
      </c>
      <c r="C348" s="3">
        <v>202.83000200000001</v>
      </c>
      <c r="D348" s="3">
        <v>73</v>
      </c>
      <c r="E348" s="3">
        <v>82.080001999999993</v>
      </c>
      <c r="F348" s="3">
        <v>43.790000999999997</v>
      </c>
      <c r="G348" s="2">
        <f t="shared" si="44"/>
        <v>-2.7852964972074901E-4</v>
      </c>
      <c r="H348" s="2">
        <f t="shared" si="45"/>
        <v>2.5533436270267273E-2</v>
      </c>
      <c r="I348" s="2">
        <f t="shared" si="46"/>
        <v>6.8965517241379448E-3</v>
      </c>
      <c r="J348" s="2">
        <f t="shared" si="47"/>
        <v>4.774146045436245E-3</v>
      </c>
      <c r="K348" s="2">
        <f t="shared" si="48"/>
        <v>2.9775767292716804E-3</v>
      </c>
      <c r="L348" s="2">
        <f t="shared" si="41"/>
        <v>7.9806362238784793E-3</v>
      </c>
      <c r="M348" s="2">
        <f t="shared" si="42"/>
        <v>9.443163050628773E-3</v>
      </c>
      <c r="N348" s="2">
        <f t="shared" si="43"/>
        <v>9.5251693919088248E-3</v>
      </c>
    </row>
    <row r="349" spans="1:14" x14ac:dyDescent="0.25">
      <c r="A349" s="1">
        <v>42620</v>
      </c>
      <c r="B349" s="3">
        <v>108.360001</v>
      </c>
      <c r="C349" s="3">
        <v>201.71000699999999</v>
      </c>
      <c r="D349" s="3">
        <v>72.059997999999993</v>
      </c>
      <c r="E349" s="3">
        <v>83.720000999999996</v>
      </c>
      <c r="F349" s="3">
        <v>43.639999000000003</v>
      </c>
      <c r="G349" s="2">
        <f t="shared" si="44"/>
        <v>6.1281710156408931E-3</v>
      </c>
      <c r="H349" s="2">
        <f t="shared" si="45"/>
        <v>-5.5218408961018595E-3</v>
      </c>
      <c r="I349" s="2">
        <f t="shared" si="46"/>
        <v>-1.2876739726027542E-2</v>
      </c>
      <c r="J349" s="2">
        <f t="shared" si="47"/>
        <v>1.9980494152522121E-2</v>
      </c>
      <c r="K349" s="2">
        <f t="shared" si="48"/>
        <v>-3.4254851923842811E-3</v>
      </c>
      <c r="L349" s="2">
        <f t="shared" si="41"/>
        <v>8.5691987072986694E-4</v>
      </c>
      <c r="M349" s="2">
        <f t="shared" si="42"/>
        <v>-5.0545079774427281E-3</v>
      </c>
      <c r="N349" s="2">
        <f t="shared" si="43"/>
        <v>-6.9530864424626618E-3</v>
      </c>
    </row>
    <row r="350" spans="1:14" x14ac:dyDescent="0.25">
      <c r="A350" s="1">
        <v>42621</v>
      </c>
      <c r="B350" s="3">
        <v>105.519997</v>
      </c>
      <c r="C350" s="3">
        <v>197.36000100000001</v>
      </c>
      <c r="D350" s="3">
        <v>71.830001999999993</v>
      </c>
      <c r="E350" s="3">
        <v>83.540001000000004</v>
      </c>
      <c r="F350" s="3">
        <v>43.630001</v>
      </c>
      <c r="G350" s="2">
        <f t="shared" si="44"/>
        <v>-2.6208969857798303E-2</v>
      </c>
      <c r="H350" s="2">
        <f t="shared" si="45"/>
        <v>-2.1565642997573131E-2</v>
      </c>
      <c r="I350" s="2">
        <f t="shared" si="46"/>
        <v>-3.1917292032119793E-3</v>
      </c>
      <c r="J350" s="2">
        <f t="shared" si="47"/>
        <v>-2.1500238634730717E-3</v>
      </c>
      <c r="K350" s="2">
        <f t="shared" si="48"/>
        <v>-2.2910174677137629E-4</v>
      </c>
      <c r="L350" s="2">
        <f t="shared" si="41"/>
        <v>-1.0669093533765573E-2</v>
      </c>
      <c r="M350" s="2">
        <f t="shared" si="42"/>
        <v>-1.5096672264228063E-2</v>
      </c>
      <c r="N350" s="2">
        <f t="shared" si="43"/>
        <v>-1.2516650060694034E-2</v>
      </c>
    </row>
    <row r="351" spans="1:14" x14ac:dyDescent="0.25">
      <c r="A351" s="1">
        <v>42622</v>
      </c>
      <c r="B351" s="3">
        <v>103.129997</v>
      </c>
      <c r="C351" s="3">
        <v>194.470001</v>
      </c>
      <c r="D351" s="3">
        <v>70.300003000000004</v>
      </c>
      <c r="E351" s="3">
        <v>80.790001000000004</v>
      </c>
      <c r="F351" s="3">
        <v>42.27</v>
      </c>
      <c r="G351" s="2">
        <f t="shared" si="44"/>
        <v>-2.2649735291406459E-2</v>
      </c>
      <c r="H351" s="2">
        <f t="shared" si="45"/>
        <v>-1.4643291372905987E-2</v>
      </c>
      <c r="I351" s="2">
        <f t="shared" si="46"/>
        <v>-2.1300277842119408E-2</v>
      </c>
      <c r="J351" s="2">
        <f t="shared" si="47"/>
        <v>-3.2918362067053342E-2</v>
      </c>
      <c r="K351" s="2">
        <f t="shared" si="48"/>
        <v>-3.1171234674049142E-2</v>
      </c>
      <c r="L351" s="2">
        <f t="shared" si="41"/>
        <v>-2.4536580249506869E-2</v>
      </c>
      <c r="M351" s="2">
        <f t="shared" si="42"/>
        <v>-2.0011814056721013E-2</v>
      </c>
      <c r="N351" s="2">
        <f t="shared" si="43"/>
        <v>-2.0089823046830005E-2</v>
      </c>
    </row>
    <row r="352" spans="1:14" x14ac:dyDescent="0.25">
      <c r="A352" s="1">
        <v>42625</v>
      </c>
      <c r="B352" s="3">
        <v>105.44000200000001</v>
      </c>
      <c r="C352" s="3">
        <v>198.300003</v>
      </c>
      <c r="D352" s="3">
        <v>71.940002000000007</v>
      </c>
      <c r="E352" s="3">
        <v>81.919998000000007</v>
      </c>
      <c r="F352" s="3">
        <v>43.189999</v>
      </c>
      <c r="G352" s="2">
        <f t="shared" si="44"/>
        <v>2.2398963126121441E-2</v>
      </c>
      <c r="H352" s="2">
        <f t="shared" si="45"/>
        <v>1.9694564613078835E-2</v>
      </c>
      <c r="I352" s="2">
        <f t="shared" si="46"/>
        <v>2.332857652936382E-2</v>
      </c>
      <c r="J352" s="2">
        <f t="shared" si="47"/>
        <v>1.3986842257868171E-2</v>
      </c>
      <c r="K352" s="2">
        <f t="shared" si="48"/>
        <v>2.1764821386325961E-2</v>
      </c>
      <c r="L352" s="2">
        <f t="shared" si="41"/>
        <v>2.0234753582551647E-2</v>
      </c>
      <c r="M352" s="2">
        <f t="shared" si="42"/>
        <v>2.2105009745320623E-2</v>
      </c>
      <c r="N352" s="2">
        <f t="shared" si="43"/>
        <v>2.2294938526870447E-2</v>
      </c>
    </row>
    <row r="353" spans="1:14" x14ac:dyDescent="0.25">
      <c r="A353" s="1">
        <v>42626</v>
      </c>
      <c r="B353" s="3">
        <v>107.949997</v>
      </c>
      <c r="C353" s="3">
        <v>196.050003</v>
      </c>
      <c r="D353" s="3">
        <v>71.459998999999996</v>
      </c>
      <c r="E353" s="3">
        <v>80.230002999999996</v>
      </c>
      <c r="F353" s="3">
        <v>42.279998999999997</v>
      </c>
      <c r="G353" s="2">
        <f t="shared" si="44"/>
        <v>2.3804959715383767E-2</v>
      </c>
      <c r="H353" s="2">
        <f t="shared" si="45"/>
        <v>-1.1346444608979711E-2</v>
      </c>
      <c r="I353" s="2">
        <f t="shared" si="46"/>
        <v>-6.6722683716357034E-3</v>
      </c>
      <c r="J353" s="2">
        <f t="shared" si="47"/>
        <v>-2.0629822281001631E-2</v>
      </c>
      <c r="K353" s="2">
        <f t="shared" si="48"/>
        <v>-2.1069692546184182E-2</v>
      </c>
      <c r="L353" s="2">
        <f t="shared" si="41"/>
        <v>-7.1826536184834916E-3</v>
      </c>
      <c r="M353" s="2">
        <f t="shared" si="42"/>
        <v>1.6420510939818261E-3</v>
      </c>
      <c r="N353" s="2">
        <f t="shared" si="43"/>
        <v>-9.144064244327242E-4</v>
      </c>
    </row>
    <row r="354" spans="1:14" x14ac:dyDescent="0.25">
      <c r="A354" s="1">
        <v>42627</v>
      </c>
      <c r="B354" s="3">
        <v>111.769997</v>
      </c>
      <c r="C354" s="3">
        <v>196.41000399999999</v>
      </c>
      <c r="D354" s="3">
        <v>71.519997000000004</v>
      </c>
      <c r="E354" s="3">
        <v>81.019997000000004</v>
      </c>
      <c r="F354" s="3">
        <v>42.110000999999997</v>
      </c>
      <c r="G354" s="2">
        <f t="shared" si="44"/>
        <v>3.5386754109868246E-2</v>
      </c>
      <c r="H354" s="2">
        <f t="shared" si="45"/>
        <v>1.8362713312480849E-3</v>
      </c>
      <c r="I354" s="2">
        <f t="shared" si="46"/>
        <v>8.3960258661641696E-4</v>
      </c>
      <c r="J354" s="2">
        <f t="shared" si="47"/>
        <v>9.8466156108707459E-3</v>
      </c>
      <c r="K354" s="2">
        <f t="shared" si="48"/>
        <v>-4.0207664148714795E-3</v>
      </c>
      <c r="L354" s="2">
        <f t="shared" si="41"/>
        <v>8.7776954447464032E-3</v>
      </c>
      <c r="M354" s="2">
        <f t="shared" si="42"/>
        <v>1.1881008786062405E-2</v>
      </c>
      <c r="N354" s="2">
        <f t="shared" si="43"/>
        <v>8.7965542715123315E-3</v>
      </c>
    </row>
    <row r="355" spans="1:14" x14ac:dyDescent="0.25">
      <c r="A355" s="1">
        <v>42628</v>
      </c>
      <c r="B355" s="3">
        <v>115.57</v>
      </c>
      <c r="C355" s="3">
        <v>200.41999799999999</v>
      </c>
      <c r="D355" s="3">
        <v>72.400002000000001</v>
      </c>
      <c r="E355" s="3">
        <v>82.029999000000004</v>
      </c>
      <c r="F355" s="3">
        <v>42.360000999999997</v>
      </c>
      <c r="G355" s="2">
        <f t="shared" si="44"/>
        <v>3.3998417303348294E-2</v>
      </c>
      <c r="H355" s="2">
        <f t="shared" si="45"/>
        <v>2.0416444775389397E-2</v>
      </c>
      <c r="I355" s="2">
        <f t="shared" si="46"/>
        <v>1.2304320985919492E-2</v>
      </c>
      <c r="J355" s="2">
        <f t="shared" si="47"/>
        <v>1.2466082910370879E-2</v>
      </c>
      <c r="K355" s="2">
        <f t="shared" si="48"/>
        <v>5.9368319654040658E-3</v>
      </c>
      <c r="L355" s="2">
        <f t="shared" si="41"/>
        <v>1.7024419588086426E-2</v>
      </c>
      <c r="M355" s="2">
        <f t="shared" si="42"/>
        <v>2.1160584191896748E-2</v>
      </c>
      <c r="N355" s="2">
        <f t="shared" si="43"/>
        <v>1.900176152793313E-2</v>
      </c>
    </row>
    <row r="356" spans="1:14" x14ac:dyDescent="0.25">
      <c r="A356" s="1">
        <v>42629</v>
      </c>
      <c r="B356" s="3">
        <v>114.91999800000001</v>
      </c>
      <c r="C356" s="3">
        <v>205.39999399999999</v>
      </c>
      <c r="D356" s="3">
        <v>72.870002999999997</v>
      </c>
      <c r="E356" s="3">
        <v>82.050003000000004</v>
      </c>
      <c r="F356" s="3">
        <v>42.139999000000003</v>
      </c>
      <c r="G356" s="2">
        <f t="shared" si="44"/>
        <v>-5.6243142684085923E-3</v>
      </c>
      <c r="H356" s="2">
        <f t="shared" si="45"/>
        <v>2.4847799868753517E-2</v>
      </c>
      <c r="I356" s="2">
        <f t="shared" si="46"/>
        <v>6.4917263400074976E-3</v>
      </c>
      <c r="J356" s="2">
        <f t="shared" si="47"/>
        <v>2.4386200467962915E-4</v>
      </c>
      <c r="K356" s="2">
        <f t="shared" si="48"/>
        <v>-5.1936259397159512E-3</v>
      </c>
      <c r="L356" s="2">
        <f t="shared" si="41"/>
        <v>4.1530896010632196E-3</v>
      </c>
      <c r="M356" s="2">
        <f t="shared" si="42"/>
        <v>7.4236756315323345E-3</v>
      </c>
      <c r="N356" s="2">
        <f t="shared" si="43"/>
        <v>7.9509216829761441E-3</v>
      </c>
    </row>
    <row r="357" spans="1:14" x14ac:dyDescent="0.25">
      <c r="A357" s="1">
        <v>42632</v>
      </c>
      <c r="B357" s="3">
        <v>113.58000199999999</v>
      </c>
      <c r="C357" s="3">
        <v>206.33999600000001</v>
      </c>
      <c r="D357" s="3">
        <v>72.089995999999999</v>
      </c>
      <c r="E357" s="3">
        <v>81.879997000000003</v>
      </c>
      <c r="F357" s="3">
        <v>42.099997999999999</v>
      </c>
      <c r="G357" s="2">
        <f t="shared" si="44"/>
        <v>-1.166025081204769E-2</v>
      </c>
      <c r="H357" s="2">
        <f t="shared" si="45"/>
        <v>4.5764460927881778E-3</v>
      </c>
      <c r="I357" s="2">
        <f t="shared" si="46"/>
        <v>-1.070408903372766E-2</v>
      </c>
      <c r="J357" s="2">
        <f t="shared" si="47"/>
        <v>-2.071980423937303E-3</v>
      </c>
      <c r="K357" s="2">
        <f t="shared" si="48"/>
        <v>-9.4924064900914207E-4</v>
      </c>
      <c r="L357" s="2">
        <f t="shared" si="41"/>
        <v>-4.1618229651867239E-3</v>
      </c>
      <c r="M357" s="2">
        <f t="shared" si="42"/>
        <v>-7.0779990022055801E-3</v>
      </c>
      <c r="N357" s="2">
        <f t="shared" si="43"/>
        <v>-7.4464199933409322E-3</v>
      </c>
    </row>
    <row r="358" spans="1:14" x14ac:dyDescent="0.25">
      <c r="A358" s="1">
        <v>42633</v>
      </c>
      <c r="B358" s="3">
        <v>113.57</v>
      </c>
      <c r="C358" s="3">
        <v>204.63999899999999</v>
      </c>
      <c r="D358" s="3">
        <v>71.970000999999996</v>
      </c>
      <c r="E358" s="3">
        <v>81.699996999999996</v>
      </c>
      <c r="F358" s="3">
        <v>42.34</v>
      </c>
      <c r="G358" s="2">
        <f t="shared" si="44"/>
        <v>-8.8061276843465208E-5</v>
      </c>
      <c r="H358" s="2">
        <f t="shared" si="45"/>
        <v>-8.2388147375946907E-3</v>
      </c>
      <c r="I358" s="2">
        <f t="shared" si="46"/>
        <v>-1.6645166688593616E-3</v>
      </c>
      <c r="J358" s="2">
        <f t="shared" si="47"/>
        <v>-2.1983391132758268E-3</v>
      </c>
      <c r="K358" s="2">
        <f t="shared" si="48"/>
        <v>5.7007603658318917E-3</v>
      </c>
      <c r="L358" s="2">
        <f t="shared" si="41"/>
        <v>-1.2977942861482903E-3</v>
      </c>
      <c r="M358" s="2">
        <f t="shared" si="42"/>
        <v>-2.8608755501393201E-3</v>
      </c>
      <c r="N358" s="2">
        <f t="shared" si="43"/>
        <v>-2.8053905896596818E-3</v>
      </c>
    </row>
    <row r="359" spans="1:14" x14ac:dyDescent="0.25">
      <c r="A359" s="1">
        <v>42634</v>
      </c>
      <c r="B359" s="3">
        <v>113.550003</v>
      </c>
      <c r="C359" s="3">
        <v>205.220001</v>
      </c>
      <c r="D359" s="3">
        <v>72.190002000000007</v>
      </c>
      <c r="E359" s="3">
        <v>83.470000999999996</v>
      </c>
      <c r="F359" s="3">
        <v>42.529998999999997</v>
      </c>
      <c r="G359" s="2">
        <f t="shared" si="44"/>
        <v>-1.760764286342642E-4</v>
      </c>
      <c r="H359" s="2">
        <f t="shared" si="45"/>
        <v>2.8342552914106811E-3</v>
      </c>
      <c r="I359" s="2">
        <f t="shared" si="46"/>
        <v>3.0568430866078078E-3</v>
      </c>
      <c r="J359" s="2">
        <f t="shared" si="47"/>
        <v>2.1664676438115427E-2</v>
      </c>
      <c r="K359" s="2">
        <f t="shared" si="48"/>
        <v>4.4874586679262141E-3</v>
      </c>
      <c r="L359" s="2">
        <f t="shared" si="41"/>
        <v>6.3734314110851734E-3</v>
      </c>
      <c r="M359" s="2">
        <f t="shared" si="42"/>
        <v>1.9903752332369237E-3</v>
      </c>
      <c r="N359" s="2">
        <f t="shared" si="43"/>
        <v>2.2828517435142391E-3</v>
      </c>
    </row>
    <row r="360" spans="1:14" x14ac:dyDescent="0.25">
      <c r="A360" s="1">
        <v>42635</v>
      </c>
      <c r="B360" s="3">
        <v>114.620003</v>
      </c>
      <c r="C360" s="3">
        <v>206.429993</v>
      </c>
      <c r="D360" s="3">
        <v>72.269997000000004</v>
      </c>
      <c r="E360" s="3">
        <v>83.5</v>
      </c>
      <c r="F360" s="3">
        <v>42.959999000000003</v>
      </c>
      <c r="G360" s="2">
        <f t="shared" si="44"/>
        <v>9.4231613538573455E-3</v>
      </c>
      <c r="H360" s="2">
        <f t="shared" si="45"/>
        <v>5.8960724788224006E-3</v>
      </c>
      <c r="I360" s="2">
        <f t="shared" si="46"/>
        <v>1.10811743709327E-3</v>
      </c>
      <c r="J360" s="2">
        <f t="shared" si="47"/>
        <v>3.5939858201272656E-4</v>
      </c>
      <c r="K360" s="2">
        <f t="shared" si="48"/>
        <v>1.0110510465801026E-2</v>
      </c>
      <c r="L360" s="2">
        <f t="shared" si="41"/>
        <v>5.3794520635173544E-3</v>
      </c>
      <c r="M360" s="2">
        <f t="shared" si="42"/>
        <v>4.9337484755841415E-3</v>
      </c>
      <c r="N360" s="2">
        <f t="shared" si="43"/>
        <v>4.0565392774031322E-3</v>
      </c>
    </row>
    <row r="361" spans="1:14" x14ac:dyDescent="0.25">
      <c r="A361" s="1">
        <v>42636</v>
      </c>
      <c r="B361" s="3">
        <v>112.709999</v>
      </c>
      <c r="C361" s="3">
        <v>207.449997</v>
      </c>
      <c r="D361" s="3">
        <v>72.349997999999999</v>
      </c>
      <c r="E361" s="3">
        <v>82.440002000000007</v>
      </c>
      <c r="F361" s="3">
        <v>42.740001999999997</v>
      </c>
      <c r="G361" s="2">
        <f t="shared" si="44"/>
        <v>-1.6663792968143576E-2</v>
      </c>
      <c r="H361" s="2">
        <f t="shared" si="45"/>
        <v>4.9411618204142638E-3</v>
      </c>
      <c r="I361" s="2">
        <f t="shared" si="46"/>
        <v>1.106973894021257E-3</v>
      </c>
      <c r="J361" s="2">
        <f t="shared" si="47"/>
        <v>-1.2694586826347276E-2</v>
      </c>
      <c r="K361" s="2">
        <f t="shared" si="48"/>
        <v>-5.1209731173412765E-3</v>
      </c>
      <c r="L361" s="2">
        <f t="shared" si="41"/>
        <v>-5.6862434394793215E-3</v>
      </c>
      <c r="M361" s="2">
        <f t="shared" si="42"/>
        <v>-3.4561998342000286E-3</v>
      </c>
      <c r="N361" s="2">
        <f t="shared" si="43"/>
        <v>-1.9984393618845261E-3</v>
      </c>
    </row>
    <row r="362" spans="1:14" x14ac:dyDescent="0.25">
      <c r="A362" s="1">
        <v>42639</v>
      </c>
      <c r="B362" s="3">
        <v>112.879997</v>
      </c>
      <c r="C362" s="3">
        <v>208.990005</v>
      </c>
      <c r="D362" s="3">
        <v>71.620002999999997</v>
      </c>
      <c r="E362" s="3">
        <v>82.370002999999997</v>
      </c>
      <c r="F362" s="3">
        <v>42.049999</v>
      </c>
      <c r="G362" s="2">
        <f t="shared" si="44"/>
        <v>1.5082778946702291E-3</v>
      </c>
      <c r="H362" s="2">
        <f t="shared" si="45"/>
        <v>7.4235142071368276E-3</v>
      </c>
      <c r="I362" s="2">
        <f t="shared" si="46"/>
        <v>-1.008977222086449E-2</v>
      </c>
      <c r="J362" s="2">
        <f t="shared" si="47"/>
        <v>-8.4909022685386581E-4</v>
      </c>
      <c r="K362" s="2">
        <f t="shared" si="48"/>
        <v>-1.6144196717632231E-2</v>
      </c>
      <c r="L362" s="2">
        <f t="shared" si="41"/>
        <v>-3.6302534127087061E-3</v>
      </c>
      <c r="M362" s="2">
        <f t="shared" si="42"/>
        <v>-1.9708763240166354E-3</v>
      </c>
      <c r="N362" s="2">
        <f t="shared" si="43"/>
        <v>-3.5156187598845909E-3</v>
      </c>
    </row>
    <row r="363" spans="1:14" x14ac:dyDescent="0.25">
      <c r="A363" s="1">
        <v>42640</v>
      </c>
      <c r="B363" s="3">
        <v>113.089996</v>
      </c>
      <c r="C363" s="3">
        <v>205.80999800000001</v>
      </c>
      <c r="D363" s="3">
        <v>72.330001999999993</v>
      </c>
      <c r="E363" s="3">
        <v>82.879997000000003</v>
      </c>
      <c r="F363" s="3">
        <v>42.59</v>
      </c>
      <c r="G363" s="2">
        <f t="shared" si="44"/>
        <v>1.8603738977773787E-3</v>
      </c>
      <c r="H363" s="2">
        <f t="shared" si="45"/>
        <v>-1.5216072175317619E-2</v>
      </c>
      <c r="I363" s="2">
        <f t="shared" si="46"/>
        <v>9.9134176244028982E-3</v>
      </c>
      <c r="J363" s="2">
        <f t="shared" si="47"/>
        <v>6.19150153484882E-3</v>
      </c>
      <c r="K363" s="2">
        <f t="shared" si="48"/>
        <v>1.2841879021210145E-2</v>
      </c>
      <c r="L363" s="2">
        <f t="shared" si="41"/>
        <v>3.1182199805843249E-3</v>
      </c>
      <c r="M363" s="2">
        <f t="shared" si="42"/>
        <v>9.4513407945149468E-4</v>
      </c>
      <c r="N363" s="2">
        <f t="shared" si="43"/>
        <v>2.4021738667486408E-3</v>
      </c>
    </row>
    <row r="364" spans="1:14" x14ac:dyDescent="0.25">
      <c r="A364" s="1">
        <v>42641</v>
      </c>
      <c r="B364" s="3">
        <v>113.949997</v>
      </c>
      <c r="C364" s="3">
        <v>206.270004</v>
      </c>
      <c r="D364" s="3">
        <v>71.790001000000004</v>
      </c>
      <c r="E364" s="3">
        <v>86.589995999999999</v>
      </c>
      <c r="F364" s="3">
        <v>42.150002000000001</v>
      </c>
      <c r="G364" s="2">
        <f t="shared" si="44"/>
        <v>7.6045718491315473E-3</v>
      </c>
      <c r="H364" s="2">
        <f t="shared" si="45"/>
        <v>2.2351003569807126E-3</v>
      </c>
      <c r="I364" s="2">
        <f t="shared" si="46"/>
        <v>-7.4657954523489334E-3</v>
      </c>
      <c r="J364" s="2">
        <f t="shared" si="47"/>
        <v>4.4763503068177002E-2</v>
      </c>
      <c r="K364" s="2">
        <f t="shared" si="48"/>
        <v>-1.0331016670580007E-2</v>
      </c>
      <c r="L364" s="2">
        <f t="shared" si="41"/>
        <v>7.361272630272064E-3</v>
      </c>
      <c r="M364" s="2">
        <f t="shared" si="42"/>
        <v>-2.6936840102264898E-4</v>
      </c>
      <c r="N364" s="2">
        <f t="shared" si="43"/>
        <v>-1.8895700573640494E-3</v>
      </c>
    </row>
    <row r="365" spans="1:14" x14ac:dyDescent="0.25">
      <c r="A365" s="1">
        <v>42642</v>
      </c>
      <c r="B365" s="3">
        <v>112.18</v>
      </c>
      <c r="C365" s="3">
        <v>200.699997</v>
      </c>
      <c r="D365" s="3">
        <v>70.730002999999996</v>
      </c>
      <c r="E365" s="3">
        <v>87.470000999999996</v>
      </c>
      <c r="F365" s="3">
        <v>42.029998999999997</v>
      </c>
      <c r="G365" s="2">
        <f t="shared" si="44"/>
        <v>-1.5533102646768771E-2</v>
      </c>
      <c r="H365" s="2">
        <f t="shared" si="45"/>
        <v>-2.7003475502914154E-2</v>
      </c>
      <c r="I365" s="2">
        <f t="shared" si="46"/>
        <v>-1.4765259579812562E-2</v>
      </c>
      <c r="J365" s="2">
        <f t="shared" si="47"/>
        <v>1.0162894568097602E-2</v>
      </c>
      <c r="K365" s="2">
        <f t="shared" si="48"/>
        <v>-2.8470461282541493E-3</v>
      </c>
      <c r="L365" s="2">
        <f t="shared" si="41"/>
        <v>-9.9971978579304066E-3</v>
      </c>
      <c r="M365" s="2">
        <f t="shared" si="42"/>
        <v>-1.8148195687902383E-2</v>
      </c>
      <c r="N365" s="2">
        <f t="shared" si="43"/>
        <v>-1.7717511354567797E-2</v>
      </c>
    </row>
    <row r="366" spans="1:14" x14ac:dyDescent="0.25">
      <c r="A366" s="1">
        <v>42643</v>
      </c>
      <c r="B366" s="3">
        <v>113.050003</v>
      </c>
      <c r="C366" s="3">
        <v>204.029999</v>
      </c>
      <c r="D366" s="3">
        <v>72.120002999999997</v>
      </c>
      <c r="E366" s="3">
        <v>88.769997000000004</v>
      </c>
      <c r="F366" s="3">
        <v>42.32</v>
      </c>
      <c r="G366" s="2">
        <f t="shared" si="44"/>
        <v>7.7554198609377512E-3</v>
      </c>
      <c r="H366" s="2">
        <f t="shared" si="45"/>
        <v>1.659193846425433E-2</v>
      </c>
      <c r="I366" s="2">
        <f t="shared" si="46"/>
        <v>1.9652197667798799E-2</v>
      </c>
      <c r="J366" s="2">
        <f t="shared" si="47"/>
        <v>1.4862192581888811E-2</v>
      </c>
      <c r="K366" s="2">
        <f t="shared" si="48"/>
        <v>6.8998574089902398E-3</v>
      </c>
      <c r="L366" s="2">
        <f t="shared" si="41"/>
        <v>1.3152321196773988E-2</v>
      </c>
      <c r="M366" s="2">
        <f t="shared" si="42"/>
        <v>1.5152104788033546E-2</v>
      </c>
      <c r="N366" s="2">
        <f t="shared" si="43"/>
        <v>1.629482157948221E-2</v>
      </c>
    </row>
    <row r="367" spans="1:14" x14ac:dyDescent="0.25">
      <c r="A367" s="1">
        <v>42646</v>
      </c>
      <c r="B367" s="3">
        <v>112.519997</v>
      </c>
      <c r="C367" s="3">
        <v>213.699997</v>
      </c>
      <c r="D367" s="3">
        <v>72.010002</v>
      </c>
      <c r="E367" s="3">
        <v>88.279999000000004</v>
      </c>
      <c r="F367" s="3">
        <v>42.029998999999997</v>
      </c>
      <c r="G367" s="2">
        <f t="shared" si="44"/>
        <v>-4.6882440153496185E-3</v>
      </c>
      <c r="H367" s="2">
        <f t="shared" si="45"/>
        <v>4.7394981362520072E-2</v>
      </c>
      <c r="I367" s="2">
        <f t="shared" si="46"/>
        <v>-1.5252495205803074E-3</v>
      </c>
      <c r="J367" s="2">
        <f t="shared" si="47"/>
        <v>-5.5198604997136469E-3</v>
      </c>
      <c r="K367" s="2">
        <f t="shared" si="48"/>
        <v>-6.8525756143668071E-3</v>
      </c>
      <c r="L367" s="2">
        <f t="shared" si="41"/>
        <v>5.7618103425019392E-3</v>
      </c>
      <c r="M367" s="2">
        <f t="shared" si="42"/>
        <v>1.0051779661706011E-2</v>
      </c>
      <c r="N367" s="2">
        <f t="shared" si="43"/>
        <v>8.8812974927540943E-3</v>
      </c>
    </row>
    <row r="368" spans="1:14" x14ac:dyDescent="0.25">
      <c r="A368" s="1">
        <v>42647</v>
      </c>
      <c r="B368" s="3">
        <v>113</v>
      </c>
      <c r="C368" s="3">
        <v>211.41000399999999</v>
      </c>
      <c r="D368" s="3">
        <v>71.75</v>
      </c>
      <c r="E368" s="3">
        <v>87.510002</v>
      </c>
      <c r="F368" s="3">
        <v>41.84</v>
      </c>
      <c r="G368" s="2">
        <f t="shared" si="44"/>
        <v>4.2659350586367051E-3</v>
      </c>
      <c r="H368" s="2">
        <f t="shared" si="45"/>
        <v>-1.0715924343227767E-2</v>
      </c>
      <c r="I368" s="2">
        <f t="shared" si="46"/>
        <v>-3.6106373111890466E-3</v>
      </c>
      <c r="J368" s="2">
        <f t="shared" si="47"/>
        <v>-8.7222135106730381E-3</v>
      </c>
      <c r="K368" s="2">
        <f t="shared" si="48"/>
        <v>-4.5205568527373341E-3</v>
      </c>
      <c r="L368" s="2">
        <f t="shared" si="41"/>
        <v>-4.6606793918380967E-3</v>
      </c>
      <c r="M368" s="2">
        <f t="shared" si="42"/>
        <v>-2.9765126132532908E-3</v>
      </c>
      <c r="N368" s="2">
        <f t="shared" si="43"/>
        <v>-3.4623891842279937E-3</v>
      </c>
    </row>
    <row r="369" spans="1:14" x14ac:dyDescent="0.25">
      <c r="A369" s="1">
        <v>42648</v>
      </c>
      <c r="B369" s="3">
        <v>113.050003</v>
      </c>
      <c r="C369" s="3">
        <v>208.46000699999999</v>
      </c>
      <c r="D369" s="3">
        <v>71.669998000000007</v>
      </c>
      <c r="E369" s="3">
        <v>89.419998000000007</v>
      </c>
      <c r="F369" s="3">
        <v>41.810001</v>
      </c>
      <c r="G369" s="2">
        <f t="shared" si="44"/>
        <v>4.4250442477888896E-4</v>
      </c>
      <c r="H369" s="2">
        <f t="shared" si="45"/>
        <v>-1.3953913931149642E-2</v>
      </c>
      <c r="I369" s="2">
        <f t="shared" si="46"/>
        <v>-1.1150104529615845E-3</v>
      </c>
      <c r="J369" s="2">
        <f t="shared" si="47"/>
        <v>2.1826030811883834E-2</v>
      </c>
      <c r="K369" s="2">
        <f t="shared" si="48"/>
        <v>-7.1699330783947524E-4</v>
      </c>
      <c r="L369" s="2">
        <f t="shared" si="41"/>
        <v>1.2965235089424047E-3</v>
      </c>
      <c r="M369" s="2">
        <f t="shared" si="42"/>
        <v>-3.9262614374464986E-3</v>
      </c>
      <c r="N369" s="2">
        <f t="shared" si="43"/>
        <v>-3.6833954815175761E-3</v>
      </c>
    </row>
    <row r="370" spans="1:14" x14ac:dyDescent="0.25">
      <c r="A370" s="1">
        <v>42649</v>
      </c>
      <c r="B370" s="3">
        <v>113.889999</v>
      </c>
      <c r="C370" s="3">
        <v>201</v>
      </c>
      <c r="D370" s="3">
        <v>69.360000999999997</v>
      </c>
      <c r="E370" s="3">
        <v>89.290001000000004</v>
      </c>
      <c r="F370" s="3">
        <v>41.709999000000003</v>
      </c>
      <c r="G370" s="2">
        <f t="shared" si="44"/>
        <v>7.4303049775239494E-3</v>
      </c>
      <c r="H370" s="2">
        <f t="shared" si="45"/>
        <v>-3.57862743427807E-2</v>
      </c>
      <c r="I370" s="2">
        <f t="shared" si="46"/>
        <v>-3.2231018061421035E-2</v>
      </c>
      <c r="J370" s="2">
        <f t="shared" si="47"/>
        <v>-1.4537799475236035E-3</v>
      </c>
      <c r="K370" s="2">
        <f t="shared" si="48"/>
        <v>-2.3918200815158386E-3</v>
      </c>
      <c r="L370" s="2">
        <f t="shared" si="41"/>
        <v>-1.2886517491143447E-2</v>
      </c>
      <c r="M370" s="2">
        <f t="shared" si="42"/>
        <v>-2.0762096624577384E-2</v>
      </c>
      <c r="N370" s="2">
        <f t="shared" si="43"/>
        <v>-2.4163847367293174E-2</v>
      </c>
    </row>
    <row r="371" spans="1:14" x14ac:dyDescent="0.25">
      <c r="A371" s="1">
        <v>42650</v>
      </c>
      <c r="B371" s="3">
        <v>114.05999799999999</v>
      </c>
      <c r="C371" s="3">
        <v>196.61000100000001</v>
      </c>
      <c r="D371" s="3">
        <v>68.699996999999996</v>
      </c>
      <c r="E371" s="3">
        <v>88.470000999999996</v>
      </c>
      <c r="F371" s="3">
        <v>41.73</v>
      </c>
      <c r="G371" s="2">
        <f t="shared" si="44"/>
        <v>1.4926595969149137E-3</v>
      </c>
      <c r="H371" s="2">
        <f t="shared" si="45"/>
        <v>-2.1840791044776098E-2</v>
      </c>
      <c r="I371" s="2">
        <f t="shared" si="46"/>
        <v>-9.5156284671911173E-3</v>
      </c>
      <c r="J371" s="2">
        <f t="shared" si="47"/>
        <v>-9.1835590863080796E-3</v>
      </c>
      <c r="K371" s="2">
        <f t="shared" si="48"/>
        <v>4.7952530519101977E-4</v>
      </c>
      <c r="L371" s="2">
        <f t="shared" si="41"/>
        <v>-7.7135587392338726E-3</v>
      </c>
      <c r="M371" s="2">
        <f t="shared" si="42"/>
        <v>-9.2444541070484613E-3</v>
      </c>
      <c r="N371" s="2">
        <f t="shared" si="43"/>
        <v>-9.8525232200770418E-3</v>
      </c>
    </row>
    <row r="372" spans="1:14" x14ac:dyDescent="0.25">
      <c r="A372" s="1">
        <v>42653</v>
      </c>
      <c r="B372" s="3">
        <v>116.050003</v>
      </c>
      <c r="C372" s="3">
        <v>200.949997</v>
      </c>
      <c r="D372" s="3">
        <v>67.980002999999996</v>
      </c>
      <c r="E372" s="3">
        <v>88.220000999999996</v>
      </c>
      <c r="F372" s="3">
        <v>41.73</v>
      </c>
      <c r="G372" s="2">
        <f t="shared" si="44"/>
        <v>1.7447001884043578E-2</v>
      </c>
      <c r="H372" s="2">
        <f t="shared" si="45"/>
        <v>2.2074136503361208E-2</v>
      </c>
      <c r="I372" s="2">
        <f t="shared" si="46"/>
        <v>-1.0480262466387003E-2</v>
      </c>
      <c r="J372" s="2">
        <f t="shared" si="47"/>
        <v>-2.8258166290741071E-3</v>
      </c>
      <c r="K372" s="2">
        <f t="shared" si="48"/>
        <v>0</v>
      </c>
      <c r="L372" s="2">
        <f t="shared" si="41"/>
        <v>5.2430118583887356E-3</v>
      </c>
      <c r="M372" s="2">
        <f t="shared" si="42"/>
        <v>6.5996276444105668E-3</v>
      </c>
      <c r="N372" s="2">
        <f t="shared" si="43"/>
        <v>3.1650633637692847E-3</v>
      </c>
    </row>
    <row r="373" spans="1:14" x14ac:dyDescent="0.25">
      <c r="A373" s="1">
        <v>42654</v>
      </c>
      <c r="B373" s="3">
        <v>116.300003</v>
      </c>
      <c r="C373" s="3">
        <v>200.10000600000001</v>
      </c>
      <c r="D373" s="3">
        <v>67.389999000000003</v>
      </c>
      <c r="E373" s="3">
        <v>87.470000999999996</v>
      </c>
      <c r="F373" s="3">
        <v>41.540000999999997</v>
      </c>
      <c r="G373" s="2">
        <f t="shared" si="44"/>
        <v>2.1542438047157386E-3</v>
      </c>
      <c r="H373" s="2">
        <f t="shared" si="45"/>
        <v>-4.2298632131853031E-3</v>
      </c>
      <c r="I373" s="2">
        <f t="shared" si="46"/>
        <v>-8.6790816999521292E-3</v>
      </c>
      <c r="J373" s="2">
        <f t="shared" si="47"/>
        <v>-8.5014734923886115E-3</v>
      </c>
      <c r="K373" s="2">
        <f t="shared" si="48"/>
        <v>-4.553055355859148E-3</v>
      </c>
      <c r="L373" s="2">
        <f t="shared" si="41"/>
        <v>-4.7618459913338906E-3</v>
      </c>
      <c r="M373" s="2">
        <f t="shared" si="42"/>
        <v>-4.1542572678714921E-3</v>
      </c>
      <c r="N373" s="2">
        <f t="shared" si="43"/>
        <v>-5.2441097855174031E-3</v>
      </c>
    </row>
    <row r="374" spans="1:14" x14ac:dyDescent="0.25">
      <c r="A374" s="1">
        <v>42655</v>
      </c>
      <c r="B374" s="3">
        <v>117.339996</v>
      </c>
      <c r="C374" s="3">
        <v>201.509995</v>
      </c>
      <c r="D374" s="3">
        <v>67.459998999999996</v>
      </c>
      <c r="E374" s="3">
        <v>87.580001999999993</v>
      </c>
      <c r="F374" s="3">
        <v>41.779998999999997</v>
      </c>
      <c r="G374" s="2">
        <f t="shared" si="44"/>
        <v>8.9423299498969655E-3</v>
      </c>
      <c r="H374" s="2">
        <f t="shared" si="45"/>
        <v>7.0464215778183181E-3</v>
      </c>
      <c r="I374" s="2">
        <f t="shared" si="46"/>
        <v>1.0387297972802578E-3</v>
      </c>
      <c r="J374" s="2">
        <f t="shared" si="47"/>
        <v>1.2575854434939693E-3</v>
      </c>
      <c r="K374" s="2">
        <f t="shared" si="48"/>
        <v>5.7775155084853758E-3</v>
      </c>
      <c r="L374" s="2">
        <f t="shared" si="41"/>
        <v>4.812516455394978E-3</v>
      </c>
      <c r="M374" s="2">
        <f t="shared" si="42"/>
        <v>5.0491832668819563E-3</v>
      </c>
      <c r="N374" s="2">
        <f t="shared" si="43"/>
        <v>4.1721993882210808E-3</v>
      </c>
    </row>
    <row r="375" spans="1:14" x14ac:dyDescent="0.25">
      <c r="A375" s="1">
        <v>42656</v>
      </c>
      <c r="B375" s="3">
        <v>116.980003</v>
      </c>
      <c r="C375" s="3">
        <v>200.240005</v>
      </c>
      <c r="D375" s="3">
        <v>68.230002999999996</v>
      </c>
      <c r="E375" s="3">
        <v>86.970000999999996</v>
      </c>
      <c r="F375" s="3">
        <v>41.759998000000003</v>
      </c>
      <c r="G375" s="2">
        <f t="shared" si="44"/>
        <v>-3.0679479484557737E-3</v>
      </c>
      <c r="H375" s="2">
        <f t="shared" si="45"/>
        <v>-6.3023672845607948E-3</v>
      </c>
      <c r="I375" s="2">
        <f t="shared" si="46"/>
        <v>1.141423082440296E-2</v>
      </c>
      <c r="J375" s="2">
        <f t="shared" si="47"/>
        <v>-6.9650717751753577E-3</v>
      </c>
      <c r="K375" s="2">
        <f t="shared" si="48"/>
        <v>-4.7872188795394788E-4</v>
      </c>
      <c r="L375" s="2">
        <f t="shared" si="41"/>
        <v>-1.0799756143485828E-3</v>
      </c>
      <c r="M375" s="2">
        <f t="shared" si="42"/>
        <v>2.3427084189457637E-3</v>
      </c>
      <c r="N375" s="2">
        <f t="shared" si="43"/>
        <v>4.1485133309972361E-3</v>
      </c>
    </row>
    <row r="376" spans="1:14" x14ac:dyDescent="0.25">
      <c r="A376" s="1">
        <v>42657</v>
      </c>
      <c r="B376" s="3">
        <v>117.629997</v>
      </c>
      <c r="C376" s="3">
        <v>196.509995</v>
      </c>
      <c r="D376" s="3">
        <v>68.449996999999996</v>
      </c>
      <c r="E376" s="3">
        <v>87.669998000000007</v>
      </c>
      <c r="F376" s="3">
        <v>41.669998</v>
      </c>
      <c r="G376" s="2">
        <f t="shared" si="44"/>
        <v>5.5564539522194867E-3</v>
      </c>
      <c r="H376" s="2">
        <f t="shared" si="45"/>
        <v>-1.8627696298749052E-2</v>
      </c>
      <c r="I376" s="2">
        <f t="shared" si="46"/>
        <v>3.224300019450288E-3</v>
      </c>
      <c r="J376" s="2">
        <f t="shared" si="47"/>
        <v>8.0487178561721162E-3</v>
      </c>
      <c r="K376" s="2">
        <f t="shared" si="48"/>
        <v>-2.1551725170102509E-3</v>
      </c>
      <c r="L376" s="2">
        <f t="shared" si="41"/>
        <v>-7.9067939758348227E-4</v>
      </c>
      <c r="M376" s="2">
        <f t="shared" si="42"/>
        <v>-1.6600037601699775E-3</v>
      </c>
      <c r="N376" s="2">
        <f t="shared" si="43"/>
        <v>-1.2184555004854981E-3</v>
      </c>
    </row>
    <row r="377" spans="1:14" x14ac:dyDescent="0.25">
      <c r="A377" s="1">
        <v>42660</v>
      </c>
      <c r="B377" s="3">
        <v>117.550003</v>
      </c>
      <c r="C377" s="3">
        <v>193.96000699999999</v>
      </c>
      <c r="D377" s="3">
        <v>68.220000999999996</v>
      </c>
      <c r="E377" s="3">
        <v>87.290001000000004</v>
      </c>
      <c r="F377" s="3">
        <v>41.599997999999999</v>
      </c>
      <c r="G377" s="2">
        <f t="shared" si="44"/>
        <v>-6.8004762424667131E-4</v>
      </c>
      <c r="H377" s="2">
        <f t="shared" si="45"/>
        <v>-1.2976378122649734E-2</v>
      </c>
      <c r="I377" s="2">
        <f t="shared" si="46"/>
        <v>-3.3600585840785069E-3</v>
      </c>
      <c r="J377" s="2">
        <f t="shared" si="47"/>
        <v>-4.3344018326543221E-3</v>
      </c>
      <c r="K377" s="2">
        <f t="shared" si="48"/>
        <v>-1.679865691378235E-3</v>
      </c>
      <c r="L377" s="2">
        <f t="shared" si="41"/>
        <v>-4.6061503710014941E-3</v>
      </c>
      <c r="M377" s="2">
        <f t="shared" si="42"/>
        <v>-4.9931956340757023E-3</v>
      </c>
      <c r="N377" s="2">
        <f t="shared" si="43"/>
        <v>-4.9451182608941033E-3</v>
      </c>
    </row>
    <row r="378" spans="1:14" x14ac:dyDescent="0.25">
      <c r="A378" s="1">
        <v>42661</v>
      </c>
      <c r="B378" s="3">
        <v>117.470001</v>
      </c>
      <c r="C378" s="3">
        <v>199.10000600000001</v>
      </c>
      <c r="D378" s="3">
        <v>68.870002999999997</v>
      </c>
      <c r="E378" s="3">
        <v>87.220000999999996</v>
      </c>
      <c r="F378" s="3">
        <v>41.970001000000003</v>
      </c>
      <c r="G378" s="2">
        <f t="shared" si="44"/>
        <v>-6.8057845987468113E-4</v>
      </c>
      <c r="H378" s="2">
        <f t="shared" si="45"/>
        <v>2.6500303230036604E-2</v>
      </c>
      <c r="I378" s="2">
        <f t="shared" si="46"/>
        <v>9.5280268318964634E-3</v>
      </c>
      <c r="J378" s="2">
        <f t="shared" si="47"/>
        <v>-8.0192460989902958E-4</v>
      </c>
      <c r="K378" s="2">
        <f t="shared" si="48"/>
        <v>8.8943033122261816E-3</v>
      </c>
      <c r="L378" s="2">
        <f t="shared" si="41"/>
        <v>8.6880260608771069E-3</v>
      </c>
      <c r="M378" s="2">
        <f t="shared" si="42"/>
        <v>1.070005710296839E-2</v>
      </c>
      <c r="N378" s="2">
        <f t="shared" si="43"/>
        <v>1.1099654780891807E-2</v>
      </c>
    </row>
    <row r="379" spans="1:14" x14ac:dyDescent="0.25">
      <c r="A379" s="1">
        <v>42662</v>
      </c>
      <c r="B379" s="3">
        <v>117.120003</v>
      </c>
      <c r="C379" s="3">
        <v>203.55999800000001</v>
      </c>
      <c r="D379" s="3">
        <v>68.889999000000003</v>
      </c>
      <c r="E379" s="3">
        <v>88</v>
      </c>
      <c r="F379" s="3">
        <v>42.049999</v>
      </c>
      <c r="G379" s="2">
        <f t="shared" si="44"/>
        <v>-2.9794670726188688E-3</v>
      </c>
      <c r="H379" s="2">
        <f t="shared" si="45"/>
        <v>2.2400762760398818E-2</v>
      </c>
      <c r="I379" s="2">
        <f t="shared" si="46"/>
        <v>2.9034411396788862E-4</v>
      </c>
      <c r="J379" s="2">
        <f t="shared" si="47"/>
        <v>8.9428914361053824E-3</v>
      </c>
      <c r="K379" s="2">
        <f t="shared" si="48"/>
        <v>1.9060757229907299E-3</v>
      </c>
      <c r="L379" s="2">
        <f t="shared" si="41"/>
        <v>6.1121213921687904E-3</v>
      </c>
      <c r="M379" s="2">
        <f t="shared" si="42"/>
        <v>4.948288867955424E-3</v>
      </c>
      <c r="N379" s="2">
        <f t="shared" si="43"/>
        <v>4.5819944686175318E-3</v>
      </c>
    </row>
    <row r="380" spans="1:14" x14ac:dyDescent="0.25">
      <c r="A380" s="1">
        <v>42663</v>
      </c>
      <c r="B380" s="3">
        <v>117.05999799999999</v>
      </c>
      <c r="C380" s="3">
        <v>199.10000600000001</v>
      </c>
      <c r="D380" s="3">
        <v>68.730002999999996</v>
      </c>
      <c r="E380" s="3">
        <v>86.629997000000003</v>
      </c>
      <c r="F380" s="3">
        <v>41.93</v>
      </c>
      <c r="G380" s="2">
        <f t="shared" si="44"/>
        <v>-5.1233776010062293E-4</v>
      </c>
      <c r="H380" s="2">
        <f t="shared" si="45"/>
        <v>-2.1909962879838485E-2</v>
      </c>
      <c r="I380" s="2">
        <f t="shared" si="46"/>
        <v>-2.3224851549207282E-3</v>
      </c>
      <c r="J380" s="2">
        <f t="shared" si="47"/>
        <v>-1.5568215909090855E-2</v>
      </c>
      <c r="K380" s="2">
        <f t="shared" si="48"/>
        <v>-2.8537218276747378E-3</v>
      </c>
      <c r="L380" s="2">
        <f t="shared" si="41"/>
        <v>-8.6333447063250864E-3</v>
      </c>
      <c r="M380" s="2">
        <f t="shared" si="42"/>
        <v>-6.7881455107702653E-3</v>
      </c>
      <c r="N380" s="2">
        <f t="shared" si="43"/>
        <v>-6.3675663868935778E-3</v>
      </c>
    </row>
    <row r="381" spans="1:14" x14ac:dyDescent="0.25">
      <c r="A381" s="1">
        <v>42664</v>
      </c>
      <c r="B381" s="3">
        <v>116.599998</v>
      </c>
      <c r="C381" s="3">
        <v>200.08999600000001</v>
      </c>
      <c r="D381" s="3">
        <v>68.339995999999999</v>
      </c>
      <c r="E381" s="3">
        <v>86.330001999999993</v>
      </c>
      <c r="F381" s="3">
        <v>42.130001</v>
      </c>
      <c r="G381" s="2">
        <f t="shared" si="44"/>
        <v>-3.9296088147890984E-3</v>
      </c>
      <c r="H381" s="2">
        <f t="shared" si="45"/>
        <v>4.9723253147466728E-3</v>
      </c>
      <c r="I381" s="2">
        <f t="shared" si="46"/>
        <v>-5.6744796009975396E-3</v>
      </c>
      <c r="J381" s="2">
        <f t="shared" si="47"/>
        <v>-3.4629459816327701E-3</v>
      </c>
      <c r="K381" s="2">
        <f t="shared" si="48"/>
        <v>4.7698783687097901E-3</v>
      </c>
      <c r="L381" s="2">
        <f t="shared" si="41"/>
        <v>-6.6496614279258897E-4</v>
      </c>
      <c r="M381" s="2">
        <f t="shared" si="42"/>
        <v>-2.3952532778114387E-3</v>
      </c>
      <c r="N381" s="2">
        <f t="shared" si="43"/>
        <v>-2.8651581914884714E-3</v>
      </c>
    </row>
    <row r="382" spans="1:14" x14ac:dyDescent="0.25">
      <c r="A382" s="1">
        <v>42667</v>
      </c>
      <c r="B382" s="3">
        <v>117.650002</v>
      </c>
      <c r="C382" s="3">
        <v>202.759995</v>
      </c>
      <c r="D382" s="3">
        <v>69.190002000000007</v>
      </c>
      <c r="E382" s="3">
        <v>85.989998</v>
      </c>
      <c r="F382" s="3">
        <v>42.560001</v>
      </c>
      <c r="G382" s="2">
        <f t="shared" si="44"/>
        <v>9.005180257378731E-3</v>
      </c>
      <c r="H382" s="2">
        <f t="shared" si="45"/>
        <v>1.3343990471167633E-2</v>
      </c>
      <c r="I382" s="2">
        <f t="shared" si="46"/>
        <v>1.243789946958751E-2</v>
      </c>
      <c r="J382" s="2">
        <f t="shared" si="47"/>
        <v>-3.9384222416674053E-3</v>
      </c>
      <c r="K382" s="2">
        <f t="shared" si="48"/>
        <v>1.0206503436826386E-2</v>
      </c>
      <c r="L382" s="2">
        <f t="shared" si="41"/>
        <v>8.211030278658573E-3</v>
      </c>
      <c r="M382" s="2">
        <f t="shared" si="42"/>
        <v>1.1598941115664729E-2</v>
      </c>
      <c r="N382" s="2">
        <f t="shared" si="43"/>
        <v>1.1875627152513051E-2</v>
      </c>
    </row>
    <row r="383" spans="1:14" x14ac:dyDescent="0.25">
      <c r="A383" s="1">
        <v>42668</v>
      </c>
      <c r="B383" s="3">
        <v>118.25</v>
      </c>
      <c r="C383" s="3">
        <v>202.33999600000001</v>
      </c>
      <c r="D383" s="3">
        <v>69.360000999999997</v>
      </c>
      <c r="E383" s="3">
        <v>84.480002999999996</v>
      </c>
      <c r="F383" s="3">
        <v>42.540000999999997</v>
      </c>
      <c r="G383" s="2">
        <f t="shared" si="44"/>
        <v>5.0998554169170429E-3</v>
      </c>
      <c r="H383" s="2">
        <f t="shared" si="45"/>
        <v>-2.071409599314622E-3</v>
      </c>
      <c r="I383" s="2">
        <f t="shared" si="46"/>
        <v>2.4569879330251787E-3</v>
      </c>
      <c r="J383" s="2">
        <f t="shared" si="47"/>
        <v>-1.7560123678570183E-2</v>
      </c>
      <c r="K383" s="2">
        <f t="shared" si="48"/>
        <v>-4.6992480098873024E-4</v>
      </c>
      <c r="L383" s="2">
        <f t="shared" si="41"/>
        <v>-2.5089229457862629E-3</v>
      </c>
      <c r="M383" s="2">
        <f t="shared" si="42"/>
        <v>2.1190186900245738E-3</v>
      </c>
      <c r="N383" s="2">
        <f t="shared" si="43"/>
        <v>2.0195556903596207E-3</v>
      </c>
    </row>
    <row r="384" spans="1:14" x14ac:dyDescent="0.25">
      <c r="A384" s="1">
        <v>42669</v>
      </c>
      <c r="B384" s="3">
        <v>115.589996</v>
      </c>
      <c r="C384" s="3">
        <v>202.240005</v>
      </c>
      <c r="D384" s="3">
        <v>69.589995999999999</v>
      </c>
      <c r="E384" s="3">
        <v>84.129997000000003</v>
      </c>
      <c r="F384" s="3">
        <v>42.439999</v>
      </c>
      <c r="G384" s="2">
        <f t="shared" si="44"/>
        <v>-2.2494748414376375E-2</v>
      </c>
      <c r="H384" s="2">
        <f t="shared" si="45"/>
        <v>-4.9417318363498275E-4</v>
      </c>
      <c r="I384" s="2">
        <f t="shared" si="46"/>
        <v>3.3159601598045096E-3</v>
      </c>
      <c r="J384" s="2">
        <f t="shared" si="47"/>
        <v>-4.1430632998438188E-3</v>
      </c>
      <c r="K384" s="2">
        <f t="shared" si="48"/>
        <v>-2.3507756852191308E-3</v>
      </c>
      <c r="L384" s="2">
        <f t="shared" si="41"/>
        <v>-5.2333600846539595E-3</v>
      </c>
      <c r="M384" s="2">
        <f t="shared" si="42"/>
        <v>-5.7205782061946851E-3</v>
      </c>
      <c r="N384" s="2">
        <f t="shared" si="43"/>
        <v>-3.3252617736456427E-3</v>
      </c>
    </row>
    <row r="385" spans="1:14" x14ac:dyDescent="0.25">
      <c r="A385" s="1">
        <v>42670</v>
      </c>
      <c r="B385" s="3">
        <v>114.480003</v>
      </c>
      <c r="C385" s="3">
        <v>204.009995</v>
      </c>
      <c r="D385" s="3">
        <v>69.830001999999993</v>
      </c>
      <c r="E385" s="3">
        <v>83.010002</v>
      </c>
      <c r="F385" s="3">
        <v>42.119999</v>
      </c>
      <c r="G385" s="2">
        <f t="shared" si="44"/>
        <v>-9.6028465992853418E-3</v>
      </c>
      <c r="H385" s="2">
        <f t="shared" si="45"/>
        <v>8.7519281855239495E-3</v>
      </c>
      <c r="I385" s="2">
        <f t="shared" si="46"/>
        <v>3.4488577927205277E-3</v>
      </c>
      <c r="J385" s="2">
        <f t="shared" si="47"/>
        <v>-1.3312671341234039E-2</v>
      </c>
      <c r="K385" s="2">
        <f t="shared" si="48"/>
        <v>-7.540056728088107E-3</v>
      </c>
      <c r="L385" s="2">
        <f t="shared" si="41"/>
        <v>-3.650957738072602E-3</v>
      </c>
      <c r="M385" s="2">
        <f t="shared" si="42"/>
        <v>7.3621122849350847E-4</v>
      </c>
      <c r="N385" s="2">
        <f t="shared" si="43"/>
        <v>1.7331348701894332E-3</v>
      </c>
    </row>
    <row r="386" spans="1:14" x14ac:dyDescent="0.25">
      <c r="A386" s="1">
        <v>42671</v>
      </c>
      <c r="B386" s="3">
        <v>113.720001</v>
      </c>
      <c r="C386" s="3">
        <v>199.970001</v>
      </c>
      <c r="D386" s="3">
        <v>69.989998</v>
      </c>
      <c r="E386" s="3">
        <v>83.879997000000003</v>
      </c>
      <c r="F386" s="3">
        <v>42.23</v>
      </c>
      <c r="G386" s="2">
        <f t="shared" si="44"/>
        <v>-6.6387314822135002E-3</v>
      </c>
      <c r="H386" s="2">
        <f t="shared" si="45"/>
        <v>-1.9802921910762272E-2</v>
      </c>
      <c r="I386" s="2">
        <f t="shared" si="46"/>
        <v>2.2912214723982416E-3</v>
      </c>
      <c r="J386" s="2">
        <f t="shared" si="47"/>
        <v>1.0480604493901868E-2</v>
      </c>
      <c r="K386" s="2">
        <f t="shared" si="48"/>
        <v>2.6116097486137413E-3</v>
      </c>
      <c r="L386" s="2">
        <f t="shared" si="41"/>
        <v>-2.2116435356123844E-3</v>
      </c>
      <c r="M386" s="2">
        <f t="shared" si="42"/>
        <v>-6.1712405808565093E-3</v>
      </c>
      <c r="N386" s="2">
        <f t="shared" si="43"/>
        <v>-4.7266370594816441E-3</v>
      </c>
    </row>
    <row r="387" spans="1:14" x14ac:dyDescent="0.25">
      <c r="A387" s="1">
        <v>42674</v>
      </c>
      <c r="B387" s="3">
        <v>113.540001</v>
      </c>
      <c r="C387" s="3">
        <v>197.729996</v>
      </c>
      <c r="D387" s="3">
        <v>70.019997000000004</v>
      </c>
      <c r="E387" s="3">
        <v>83.459998999999996</v>
      </c>
      <c r="F387" s="3">
        <v>42.400002000000001</v>
      </c>
      <c r="G387" s="2">
        <f t="shared" si="44"/>
        <v>-1.5828350194966312E-3</v>
      </c>
      <c r="H387" s="2">
        <f t="shared" si="45"/>
        <v>-1.1201705199771372E-2</v>
      </c>
      <c r="I387" s="2">
        <f t="shared" si="46"/>
        <v>4.286183863013715E-4</v>
      </c>
      <c r="J387" s="2">
        <f t="shared" si="47"/>
        <v>-5.0071294113185338E-3</v>
      </c>
      <c r="K387" s="2">
        <f t="shared" si="48"/>
        <v>4.0256215960219333E-3</v>
      </c>
      <c r="L387" s="2">
        <f t="shared" ref="L387:L450" si="49">SUMPRODUCT(G387:K387,G$1275:K$1275)</f>
        <v>-2.6674859296526468E-3</v>
      </c>
      <c r="M387" s="2">
        <f t="shared" ref="M387:M450" si="50">SUMPRODUCT(G387:K387,G$1276:K$1276)</f>
        <v>-3.1864369537591441E-3</v>
      </c>
      <c r="N387" s="2">
        <f t="shared" ref="N387:N450" si="51">SUMPRODUCT(G387:K387,G$1277:K$1277)</f>
        <v>-2.6638037397141994E-3</v>
      </c>
    </row>
    <row r="388" spans="1:14" x14ac:dyDescent="0.25">
      <c r="A388" s="1">
        <v>42675</v>
      </c>
      <c r="B388" s="3">
        <v>111.489998</v>
      </c>
      <c r="C388" s="3">
        <v>190.78999300000001</v>
      </c>
      <c r="D388" s="3">
        <v>69.300003000000004</v>
      </c>
      <c r="E388" s="3">
        <v>82.239998</v>
      </c>
      <c r="F388" s="3">
        <v>42.119999</v>
      </c>
      <c r="G388" s="2">
        <f t="shared" ref="G388:G451" si="52">B388/B387-1</f>
        <v>-1.8055337167030672E-2</v>
      </c>
      <c r="H388" s="2">
        <f t="shared" ref="H388:H451" si="53">C388/C387-1</f>
        <v>-3.5098382341544165E-2</v>
      </c>
      <c r="I388" s="2">
        <f t="shared" ref="I388:I451" si="54">D388/D387-1</f>
        <v>-1.0282691100372388E-2</v>
      </c>
      <c r="J388" s="2">
        <f t="shared" ref="J388:J451" si="55">E388/E387-1</f>
        <v>-1.4617793129856116E-2</v>
      </c>
      <c r="K388" s="2">
        <f t="shared" ref="K388:K451" si="56">F388/F387-1</f>
        <v>-6.6038440281205313E-3</v>
      </c>
      <c r="L388" s="2">
        <f t="shared" si="49"/>
        <v>-1.6931609553384776E-2</v>
      </c>
      <c r="M388" s="2">
        <f t="shared" si="50"/>
        <v>-1.9082841144369443E-2</v>
      </c>
      <c r="N388" s="2">
        <f t="shared" si="51"/>
        <v>-1.7659898334697693E-2</v>
      </c>
    </row>
    <row r="389" spans="1:14" x14ac:dyDescent="0.25">
      <c r="A389" s="1">
        <v>42676</v>
      </c>
      <c r="B389" s="3">
        <v>111.589996</v>
      </c>
      <c r="C389" s="3">
        <v>188.020004</v>
      </c>
      <c r="D389" s="3">
        <v>69.449996999999996</v>
      </c>
      <c r="E389" s="3">
        <v>81.110000999999997</v>
      </c>
      <c r="F389" s="3">
        <v>42.049999</v>
      </c>
      <c r="G389" s="2">
        <f t="shared" si="52"/>
        <v>8.9692350698578061E-4</v>
      </c>
      <c r="H389" s="2">
        <f t="shared" si="53"/>
        <v>-1.4518523516063087E-2</v>
      </c>
      <c r="I389" s="2">
        <f t="shared" si="54"/>
        <v>2.1644154907178859E-3</v>
      </c>
      <c r="J389" s="2">
        <f t="shared" si="55"/>
        <v>-1.3740236229091374E-2</v>
      </c>
      <c r="K389" s="2">
        <f t="shared" si="56"/>
        <v>-1.6619183680417482E-3</v>
      </c>
      <c r="L389" s="2">
        <f t="shared" si="49"/>
        <v>-5.3718678230985093E-3</v>
      </c>
      <c r="M389" s="2">
        <f t="shared" si="50"/>
        <v>-2.516075084260494E-3</v>
      </c>
      <c r="N389" s="2">
        <f t="shared" si="51"/>
        <v>-1.9094500701799717E-3</v>
      </c>
    </row>
    <row r="390" spans="1:14" x14ac:dyDescent="0.25">
      <c r="A390" s="1">
        <v>42677</v>
      </c>
      <c r="B390" s="3">
        <v>109.83000199999999</v>
      </c>
      <c r="C390" s="3">
        <v>187.41999799999999</v>
      </c>
      <c r="D390" s="3">
        <v>69.629997000000003</v>
      </c>
      <c r="E390" s="3">
        <v>81.269997000000004</v>
      </c>
      <c r="F390" s="3">
        <v>42.029998999999997</v>
      </c>
      <c r="G390" s="2">
        <f t="shared" si="52"/>
        <v>-1.5771969379764217E-2</v>
      </c>
      <c r="H390" s="2">
        <f t="shared" si="53"/>
        <v>-3.1911817212811888E-3</v>
      </c>
      <c r="I390" s="2">
        <f t="shared" si="54"/>
        <v>2.5917927685441544E-3</v>
      </c>
      <c r="J390" s="2">
        <f t="shared" si="55"/>
        <v>1.9725804219876686E-3</v>
      </c>
      <c r="K390" s="2">
        <f t="shared" si="56"/>
        <v>-4.7562426814806713E-4</v>
      </c>
      <c r="L390" s="2">
        <f t="shared" si="49"/>
        <v>-2.9748804357323296E-3</v>
      </c>
      <c r="M390" s="2">
        <f t="shared" si="50"/>
        <v>-4.6265485401802836E-3</v>
      </c>
      <c r="N390" s="2">
        <f t="shared" si="51"/>
        <v>-2.8312627640662844E-3</v>
      </c>
    </row>
    <row r="391" spans="1:14" x14ac:dyDescent="0.25">
      <c r="A391" s="1">
        <v>42678</v>
      </c>
      <c r="B391" s="3">
        <v>108.839996</v>
      </c>
      <c r="C391" s="3">
        <v>190.55999800000001</v>
      </c>
      <c r="D391" s="3">
        <v>69.160004000000001</v>
      </c>
      <c r="E391" s="3">
        <v>82.309997999999993</v>
      </c>
      <c r="F391" s="3">
        <v>41.689999</v>
      </c>
      <c r="G391" s="2">
        <f t="shared" si="52"/>
        <v>-9.0139850857873238E-3</v>
      </c>
      <c r="H391" s="2">
        <f t="shared" si="53"/>
        <v>1.6753815139833872E-2</v>
      </c>
      <c r="I391" s="2">
        <f t="shared" si="54"/>
        <v>-6.7498638553725732E-3</v>
      </c>
      <c r="J391" s="2">
        <f t="shared" si="55"/>
        <v>1.2796862783198915E-2</v>
      </c>
      <c r="K391" s="2">
        <f t="shared" si="56"/>
        <v>-8.0894601020570223E-3</v>
      </c>
      <c r="L391" s="2">
        <f t="shared" si="49"/>
        <v>1.1394737759631737E-3</v>
      </c>
      <c r="M391" s="2">
        <f t="shared" si="50"/>
        <v>-1.4201083388232999E-3</v>
      </c>
      <c r="N391" s="2">
        <f t="shared" si="51"/>
        <v>-1.9166345485293916E-3</v>
      </c>
    </row>
    <row r="392" spans="1:14" x14ac:dyDescent="0.25">
      <c r="A392" s="1">
        <v>42681</v>
      </c>
      <c r="B392" s="3">
        <v>110.410004</v>
      </c>
      <c r="C392" s="3">
        <v>193.21000699999999</v>
      </c>
      <c r="D392" s="3">
        <v>69.779999000000004</v>
      </c>
      <c r="E392" s="3">
        <v>83.75</v>
      </c>
      <c r="F392" s="3">
        <v>42.459999000000003</v>
      </c>
      <c r="G392" s="2">
        <f t="shared" si="52"/>
        <v>1.4424917839945595E-2</v>
      </c>
      <c r="H392" s="2">
        <f t="shared" si="53"/>
        <v>1.3906428567447726E-2</v>
      </c>
      <c r="I392" s="2">
        <f t="shared" si="54"/>
        <v>8.9646466764230492E-3</v>
      </c>
      <c r="J392" s="2">
        <f t="shared" si="55"/>
        <v>1.7494861316847743E-2</v>
      </c>
      <c r="K392" s="2">
        <f t="shared" si="56"/>
        <v>1.84696574351082E-2</v>
      </c>
      <c r="L392" s="2">
        <f t="shared" si="49"/>
        <v>1.4652102367154463E-2</v>
      </c>
      <c r="M392" s="2">
        <f t="shared" si="50"/>
        <v>1.1938542133907271E-2</v>
      </c>
      <c r="N392" s="2">
        <f t="shared" si="51"/>
        <v>1.1309212649600048E-2</v>
      </c>
    </row>
    <row r="393" spans="1:14" x14ac:dyDescent="0.25">
      <c r="A393" s="1">
        <v>42682</v>
      </c>
      <c r="B393" s="3">
        <v>111.05999799999999</v>
      </c>
      <c r="C393" s="3">
        <v>194.94000199999999</v>
      </c>
      <c r="D393" s="3">
        <v>69.790001000000004</v>
      </c>
      <c r="E393" s="3">
        <v>84.68</v>
      </c>
      <c r="F393" s="3">
        <v>42.880001</v>
      </c>
      <c r="G393" s="2">
        <f t="shared" si="52"/>
        <v>5.8870933470847042E-3</v>
      </c>
      <c r="H393" s="2">
        <f t="shared" si="53"/>
        <v>8.9539616858458349E-3</v>
      </c>
      <c r="I393" s="2">
        <f t="shared" si="54"/>
        <v>1.4333620153816895E-4</v>
      </c>
      <c r="J393" s="2">
        <f t="shared" si="55"/>
        <v>1.1104477611940444E-2</v>
      </c>
      <c r="K393" s="2">
        <f t="shared" si="56"/>
        <v>9.8917100775248734E-3</v>
      </c>
      <c r="L393" s="2">
        <f t="shared" si="49"/>
        <v>7.1961157847868044E-3</v>
      </c>
      <c r="M393" s="2">
        <f t="shared" si="50"/>
        <v>4.1993944267207806E-3</v>
      </c>
      <c r="N393" s="2">
        <f t="shared" si="51"/>
        <v>3.4303101714801636E-3</v>
      </c>
    </row>
    <row r="394" spans="1:14" x14ac:dyDescent="0.25">
      <c r="A394" s="1">
        <v>42683</v>
      </c>
      <c r="B394" s="3">
        <v>110.879997</v>
      </c>
      <c r="C394" s="3">
        <v>190.05999800000001</v>
      </c>
      <c r="D394" s="3">
        <v>71.099997999999999</v>
      </c>
      <c r="E394" s="3">
        <v>91.199996999999996</v>
      </c>
      <c r="F394" s="3">
        <v>42.27</v>
      </c>
      <c r="G394" s="2">
        <f t="shared" si="52"/>
        <v>-1.6207545762785269E-3</v>
      </c>
      <c r="H394" s="2">
        <f t="shared" si="53"/>
        <v>-2.5033363855202939E-2</v>
      </c>
      <c r="I394" s="2">
        <f t="shared" si="54"/>
        <v>1.877055425174734E-2</v>
      </c>
      <c r="J394" s="2">
        <f t="shared" si="55"/>
        <v>7.6995713273500188E-2</v>
      </c>
      <c r="K394" s="2">
        <f t="shared" si="56"/>
        <v>-1.4225769257794507E-2</v>
      </c>
      <c r="L394" s="2">
        <f t="shared" si="49"/>
        <v>1.0977275967194312E-2</v>
      </c>
      <c r="M394" s="2">
        <f t="shared" si="50"/>
        <v>1.1540603270461455E-3</v>
      </c>
      <c r="N394" s="2">
        <f t="shared" si="51"/>
        <v>4.255718274403247E-3</v>
      </c>
    </row>
    <row r="395" spans="1:14" x14ac:dyDescent="0.25">
      <c r="A395" s="1">
        <v>42684</v>
      </c>
      <c r="B395" s="3">
        <v>107.790001</v>
      </c>
      <c r="C395" s="3">
        <v>185.35000600000001</v>
      </c>
      <c r="D395" s="3">
        <v>71.389999000000003</v>
      </c>
      <c r="E395" s="3">
        <v>93.449996999999996</v>
      </c>
      <c r="F395" s="3">
        <v>40.939999</v>
      </c>
      <c r="G395" s="2">
        <f t="shared" si="52"/>
        <v>-2.7867930046931777E-2</v>
      </c>
      <c r="H395" s="2">
        <f t="shared" si="53"/>
        <v>-2.4781606069468665E-2</v>
      </c>
      <c r="I395" s="2">
        <f t="shared" si="54"/>
        <v>4.078776486041491E-3</v>
      </c>
      <c r="J395" s="2">
        <f t="shared" si="55"/>
        <v>2.46710534431267E-2</v>
      </c>
      <c r="K395" s="2">
        <f t="shared" si="56"/>
        <v>-3.1464419209841554E-2</v>
      </c>
      <c r="L395" s="2">
        <f t="shared" si="49"/>
        <v>-1.1072825079414761E-2</v>
      </c>
      <c r="M395" s="2">
        <f t="shared" si="50"/>
        <v>-1.330720269209474E-2</v>
      </c>
      <c r="N395" s="2">
        <f t="shared" si="51"/>
        <v>-9.6267145539778928E-3</v>
      </c>
    </row>
    <row r="396" spans="1:14" x14ac:dyDescent="0.25">
      <c r="A396" s="1">
        <v>42685</v>
      </c>
      <c r="B396" s="3">
        <v>108.43</v>
      </c>
      <c r="C396" s="3">
        <v>188.55999800000001</v>
      </c>
      <c r="D396" s="3">
        <v>71.230002999999996</v>
      </c>
      <c r="E396" s="3">
        <v>93.010002</v>
      </c>
      <c r="F396" s="3">
        <v>41.029998999999997</v>
      </c>
      <c r="G396" s="2">
        <f t="shared" si="52"/>
        <v>5.9374616760603516E-3</v>
      </c>
      <c r="H396" s="2">
        <f t="shared" si="53"/>
        <v>1.7318542735844211E-2</v>
      </c>
      <c r="I396" s="2">
        <f t="shared" si="54"/>
        <v>-2.2411542546737495E-3</v>
      </c>
      <c r="J396" s="2">
        <f t="shared" si="55"/>
        <v>-4.7083468606210488E-3</v>
      </c>
      <c r="K396" s="2">
        <f t="shared" si="56"/>
        <v>2.1983390864273034E-3</v>
      </c>
      <c r="L396" s="2">
        <f t="shared" si="49"/>
        <v>3.7009684766074135E-3</v>
      </c>
      <c r="M396" s="2">
        <f t="shared" si="50"/>
        <v>5.3358064275991499E-3</v>
      </c>
      <c r="N396" s="2">
        <f t="shared" si="51"/>
        <v>4.0327719623747772E-3</v>
      </c>
    </row>
    <row r="397" spans="1:14" x14ac:dyDescent="0.25">
      <c r="A397" s="1">
        <v>42688</v>
      </c>
      <c r="B397" s="3">
        <v>105.709999</v>
      </c>
      <c r="C397" s="3">
        <v>181.449997</v>
      </c>
      <c r="D397" s="3">
        <v>70.489998</v>
      </c>
      <c r="E397" s="3">
        <v>94.169998000000007</v>
      </c>
      <c r="F397" s="3">
        <v>41.169998</v>
      </c>
      <c r="G397" s="2">
        <f t="shared" si="52"/>
        <v>-2.5085317716499245E-2</v>
      </c>
      <c r="H397" s="2">
        <f t="shared" si="53"/>
        <v>-3.7706836420310141E-2</v>
      </c>
      <c r="I397" s="2">
        <f t="shared" si="54"/>
        <v>-1.0388950847018741E-2</v>
      </c>
      <c r="J397" s="2">
        <f t="shared" si="55"/>
        <v>1.2471733953946185E-2</v>
      </c>
      <c r="K397" s="2">
        <f t="shared" si="56"/>
        <v>3.4121131711459807E-3</v>
      </c>
      <c r="L397" s="2">
        <f t="shared" si="49"/>
        <v>-1.1459451571747194E-2</v>
      </c>
      <c r="M397" s="2">
        <f t="shared" si="50"/>
        <v>-2.1993302068580873E-2</v>
      </c>
      <c r="N397" s="2">
        <f t="shared" si="51"/>
        <v>-1.9883939358472401E-2</v>
      </c>
    </row>
    <row r="398" spans="1:14" x14ac:dyDescent="0.25">
      <c r="A398" s="1">
        <v>42689</v>
      </c>
      <c r="B398" s="3">
        <v>107.110001</v>
      </c>
      <c r="C398" s="3">
        <v>183.770004</v>
      </c>
      <c r="D398" s="3">
        <v>71.419998000000007</v>
      </c>
      <c r="E398" s="3">
        <v>94.440002000000007</v>
      </c>
      <c r="F398" s="3">
        <v>41.439999</v>
      </c>
      <c r="G398" s="2">
        <f t="shared" si="52"/>
        <v>1.3243799198219719E-2</v>
      </c>
      <c r="H398" s="2">
        <f t="shared" si="53"/>
        <v>1.2785930219662678E-2</v>
      </c>
      <c r="I398" s="2">
        <f t="shared" si="54"/>
        <v>1.3193361134724579E-2</v>
      </c>
      <c r="J398" s="2">
        <f t="shared" si="55"/>
        <v>2.8671976822172152E-3</v>
      </c>
      <c r="K398" s="2">
        <f t="shared" si="56"/>
        <v>6.5581980353752733E-3</v>
      </c>
      <c r="L398" s="2">
        <f t="shared" si="49"/>
        <v>9.729697254039894E-3</v>
      </c>
      <c r="M398" s="2">
        <f t="shared" si="50"/>
        <v>1.3104464484976222E-2</v>
      </c>
      <c r="N398" s="2">
        <f t="shared" si="51"/>
        <v>1.31120821693568E-2</v>
      </c>
    </row>
    <row r="399" spans="1:14" x14ac:dyDescent="0.25">
      <c r="A399" s="1">
        <v>42690</v>
      </c>
      <c r="B399" s="3">
        <v>109.989998</v>
      </c>
      <c r="C399" s="3">
        <v>183.929993</v>
      </c>
      <c r="D399" s="3">
        <v>71.389999000000003</v>
      </c>
      <c r="E399" s="3">
        <v>93.349997999999999</v>
      </c>
      <c r="F399" s="3">
        <v>41.259998000000003</v>
      </c>
      <c r="G399" s="2">
        <f t="shared" si="52"/>
        <v>2.6888217469067222E-2</v>
      </c>
      <c r="H399" s="2">
        <f t="shared" si="53"/>
        <v>8.7059365792896415E-4</v>
      </c>
      <c r="I399" s="2">
        <f t="shared" si="54"/>
        <v>-4.2003641613097553E-4</v>
      </c>
      <c r="J399" s="2">
        <f t="shared" si="55"/>
        <v>-1.1541761720843757E-2</v>
      </c>
      <c r="K399" s="2">
        <f t="shared" si="56"/>
        <v>-4.3436535797213294E-3</v>
      </c>
      <c r="L399" s="2">
        <f t="shared" si="49"/>
        <v>2.290671882060025E-3</v>
      </c>
      <c r="M399" s="2">
        <f t="shared" si="50"/>
        <v>8.4369268608488965E-3</v>
      </c>
      <c r="N399" s="2">
        <f t="shared" si="51"/>
        <v>5.9838740418070597E-3</v>
      </c>
    </row>
    <row r="400" spans="1:14" x14ac:dyDescent="0.25">
      <c r="A400" s="1">
        <v>42691</v>
      </c>
      <c r="B400" s="3">
        <v>109.949997</v>
      </c>
      <c r="C400" s="3">
        <v>188.66000399999999</v>
      </c>
      <c r="D400" s="3">
        <v>69.190002000000007</v>
      </c>
      <c r="E400" s="3">
        <v>92.779999000000004</v>
      </c>
      <c r="F400" s="3">
        <v>41.119999</v>
      </c>
      <c r="G400" s="2">
        <f t="shared" si="52"/>
        <v>-3.6367852284169278E-4</v>
      </c>
      <c r="H400" s="2">
        <f t="shared" si="53"/>
        <v>2.5716365900149807E-2</v>
      </c>
      <c r="I400" s="2">
        <f t="shared" si="54"/>
        <v>-3.0816599395105726E-2</v>
      </c>
      <c r="J400" s="2">
        <f t="shared" si="55"/>
        <v>-6.1060419090742668E-3</v>
      </c>
      <c r="K400" s="2">
        <f t="shared" si="56"/>
        <v>-3.3930927480898543E-3</v>
      </c>
      <c r="L400" s="2">
        <f t="shared" si="49"/>
        <v>-2.9926093349923466E-3</v>
      </c>
      <c r="M400" s="2">
        <f t="shared" si="50"/>
        <v>-6.789643844954652E-3</v>
      </c>
      <c r="N400" s="2">
        <f t="shared" si="51"/>
        <v>-1.1158358646078489E-2</v>
      </c>
    </row>
    <row r="401" spans="1:14" x14ac:dyDescent="0.25">
      <c r="A401" s="1">
        <v>42692</v>
      </c>
      <c r="B401" s="3">
        <v>110.05999799999999</v>
      </c>
      <c r="C401" s="3">
        <v>185.020004</v>
      </c>
      <c r="D401" s="3">
        <v>68.540001000000004</v>
      </c>
      <c r="E401" s="3">
        <v>92.339995999999999</v>
      </c>
      <c r="F401" s="3">
        <v>40.909999999999997</v>
      </c>
      <c r="G401" s="2">
        <f t="shared" si="52"/>
        <v>1.0004638745009231E-3</v>
      </c>
      <c r="H401" s="2">
        <f t="shared" si="53"/>
        <v>-1.9293967575660487E-2</v>
      </c>
      <c r="I401" s="2">
        <f t="shared" si="54"/>
        <v>-9.3944353405279735E-3</v>
      </c>
      <c r="J401" s="2">
        <f t="shared" si="55"/>
        <v>-4.7424337652773874E-3</v>
      </c>
      <c r="K401" s="2">
        <f t="shared" si="56"/>
        <v>-5.1069796961814573E-3</v>
      </c>
      <c r="L401" s="2">
        <f t="shared" si="49"/>
        <v>-7.5074705006292772E-3</v>
      </c>
      <c r="M401" s="2">
        <f t="shared" si="50"/>
        <v>-8.6917672372312169E-3</v>
      </c>
      <c r="N401" s="2">
        <f t="shared" si="51"/>
        <v>-9.3175007407557842E-3</v>
      </c>
    </row>
    <row r="402" spans="1:14" x14ac:dyDescent="0.25">
      <c r="A402" s="1">
        <v>42695</v>
      </c>
      <c r="B402" s="3">
        <v>111.730003</v>
      </c>
      <c r="C402" s="3">
        <v>184.520004</v>
      </c>
      <c r="D402" s="3">
        <v>69.370002999999997</v>
      </c>
      <c r="E402" s="3">
        <v>92.900002000000001</v>
      </c>
      <c r="F402" s="3">
        <v>41.360000999999997</v>
      </c>
      <c r="G402" s="2">
        <f t="shared" si="52"/>
        <v>1.5173587410023393E-2</v>
      </c>
      <c r="H402" s="2">
        <f t="shared" si="53"/>
        <v>-2.7024104917866554E-3</v>
      </c>
      <c r="I402" s="2">
        <f t="shared" si="54"/>
        <v>1.2109745956963014E-2</v>
      </c>
      <c r="J402" s="2">
        <f t="shared" si="55"/>
        <v>6.0646093162057824E-3</v>
      </c>
      <c r="K402" s="2">
        <f t="shared" si="56"/>
        <v>1.0999780004888882E-2</v>
      </c>
      <c r="L402" s="2">
        <f t="shared" si="49"/>
        <v>8.3290624392588827E-3</v>
      </c>
      <c r="M402" s="2">
        <f t="shared" si="50"/>
        <v>9.2619583133320103E-3</v>
      </c>
      <c r="N402" s="2">
        <f t="shared" si="51"/>
        <v>9.4301185109217766E-3</v>
      </c>
    </row>
    <row r="403" spans="1:14" x14ac:dyDescent="0.25">
      <c r="A403" s="1">
        <v>42696</v>
      </c>
      <c r="B403" s="3">
        <v>111.800003</v>
      </c>
      <c r="C403" s="3">
        <v>191.16999799999999</v>
      </c>
      <c r="D403" s="3">
        <v>70.120002999999997</v>
      </c>
      <c r="E403" s="3">
        <v>93.620002999999997</v>
      </c>
      <c r="F403" s="3">
        <v>41.369999</v>
      </c>
      <c r="G403" s="2">
        <f t="shared" si="52"/>
        <v>6.2651032059846123E-4</v>
      </c>
      <c r="H403" s="2">
        <f t="shared" si="53"/>
        <v>3.60394204196961E-2</v>
      </c>
      <c r="I403" s="2">
        <f t="shared" si="54"/>
        <v>1.0811589556944279E-2</v>
      </c>
      <c r="J403" s="2">
        <f t="shared" si="55"/>
        <v>7.7502797039767923E-3</v>
      </c>
      <c r="K403" s="2">
        <f t="shared" si="56"/>
        <v>2.4173113535463919E-4</v>
      </c>
      <c r="L403" s="2">
        <f t="shared" si="49"/>
        <v>1.1093906227314054E-2</v>
      </c>
      <c r="M403" s="2">
        <f t="shared" si="50"/>
        <v>1.4111291785360403E-2</v>
      </c>
      <c r="N403" s="2">
        <f t="shared" si="51"/>
        <v>1.4264083870300082E-2</v>
      </c>
    </row>
    <row r="404" spans="1:14" x14ac:dyDescent="0.25">
      <c r="A404" s="1">
        <v>42697</v>
      </c>
      <c r="B404" s="3">
        <v>111.230003</v>
      </c>
      <c r="C404" s="3">
        <v>193.13999899999999</v>
      </c>
      <c r="D404" s="3">
        <v>70.830001999999993</v>
      </c>
      <c r="E404" s="3">
        <v>96.18</v>
      </c>
      <c r="F404" s="3">
        <v>41.119999</v>
      </c>
      <c r="G404" s="2">
        <f t="shared" si="52"/>
        <v>-5.0983898453026422E-3</v>
      </c>
      <c r="H404" s="2">
        <f t="shared" si="53"/>
        <v>1.0304969506773842E-2</v>
      </c>
      <c r="I404" s="2">
        <f t="shared" si="54"/>
        <v>1.0125484449850841E-2</v>
      </c>
      <c r="J404" s="2">
        <f t="shared" si="55"/>
        <v>2.7344551569817854E-2</v>
      </c>
      <c r="K404" s="2">
        <f t="shared" si="56"/>
        <v>-6.0430264936675027E-3</v>
      </c>
      <c r="L404" s="2">
        <f t="shared" si="49"/>
        <v>7.3267178374944791E-3</v>
      </c>
      <c r="M404" s="2">
        <f t="shared" si="50"/>
        <v>5.4187752732151213E-3</v>
      </c>
      <c r="N404" s="2">
        <f t="shared" si="51"/>
        <v>6.7596600038172345E-3</v>
      </c>
    </row>
    <row r="405" spans="1:14" x14ac:dyDescent="0.25">
      <c r="A405" s="1">
        <v>42699</v>
      </c>
      <c r="B405" s="3">
        <v>111.790001</v>
      </c>
      <c r="C405" s="3">
        <v>196.64999399999999</v>
      </c>
      <c r="D405" s="3">
        <v>71.230002999999996</v>
      </c>
      <c r="E405" s="3">
        <v>95.809997999999993</v>
      </c>
      <c r="F405" s="3">
        <v>41.529998999999997</v>
      </c>
      <c r="G405" s="2">
        <f t="shared" si="52"/>
        <v>5.0345948475791769E-3</v>
      </c>
      <c r="H405" s="2">
        <f t="shared" si="53"/>
        <v>1.8173319965689716E-2</v>
      </c>
      <c r="I405" s="2">
        <f t="shared" si="54"/>
        <v>5.6473385388300379E-3</v>
      </c>
      <c r="J405" s="2">
        <f t="shared" si="55"/>
        <v>-3.8469744229571168E-3</v>
      </c>
      <c r="K405" s="2">
        <f t="shared" si="56"/>
        <v>9.9708173631034569E-3</v>
      </c>
      <c r="L405" s="2">
        <f t="shared" si="49"/>
        <v>6.9958192584490542E-3</v>
      </c>
      <c r="M405" s="2">
        <f t="shared" si="50"/>
        <v>8.6731719510263015E-3</v>
      </c>
      <c r="N405" s="2">
        <f t="shared" si="51"/>
        <v>8.3560386555205281E-3</v>
      </c>
    </row>
    <row r="406" spans="1:14" x14ac:dyDescent="0.25">
      <c r="A406" s="1">
        <v>42702</v>
      </c>
      <c r="B406" s="3">
        <v>111.57</v>
      </c>
      <c r="C406" s="3">
        <v>196.11999499999999</v>
      </c>
      <c r="D406" s="3">
        <v>71.190002000000007</v>
      </c>
      <c r="E406" s="3">
        <v>94.900002000000001</v>
      </c>
      <c r="F406" s="3">
        <v>41.75</v>
      </c>
      <c r="G406" s="2">
        <f t="shared" si="52"/>
        <v>-1.9679845964042375E-3</v>
      </c>
      <c r="H406" s="2">
        <f t="shared" si="53"/>
        <v>-2.6951386532968469E-3</v>
      </c>
      <c r="I406" s="2">
        <f t="shared" si="54"/>
        <v>-5.6157515534560609E-4</v>
      </c>
      <c r="J406" s="2">
        <f t="shared" si="55"/>
        <v>-9.4979231708155476E-3</v>
      </c>
      <c r="K406" s="2">
        <f t="shared" si="56"/>
        <v>5.2973995978184973E-3</v>
      </c>
      <c r="L406" s="2">
        <f t="shared" si="49"/>
        <v>-1.885044395608748E-3</v>
      </c>
      <c r="M406" s="2">
        <f t="shared" si="50"/>
        <v>-1.5486250922231097E-3</v>
      </c>
      <c r="N406" s="2">
        <f t="shared" si="51"/>
        <v>-1.3610134411906078E-3</v>
      </c>
    </row>
    <row r="407" spans="1:14" x14ac:dyDescent="0.25">
      <c r="A407" s="1">
        <v>42703</v>
      </c>
      <c r="B407" s="3">
        <v>111.459999</v>
      </c>
      <c r="C407" s="3">
        <v>189.570007</v>
      </c>
      <c r="D407" s="3">
        <v>71.370002999999997</v>
      </c>
      <c r="E407" s="3">
        <v>94.040001000000004</v>
      </c>
      <c r="F407" s="3">
        <v>41.150002000000001</v>
      </c>
      <c r="G407" s="2">
        <f t="shared" si="52"/>
        <v>-9.8593707986016632E-4</v>
      </c>
      <c r="H407" s="2">
        <f t="shared" si="53"/>
        <v>-3.3397859305472566E-2</v>
      </c>
      <c r="I407" s="2">
        <f t="shared" si="54"/>
        <v>2.5284589822036629E-3</v>
      </c>
      <c r="J407" s="2">
        <f t="shared" si="55"/>
        <v>-9.0621810524302848E-3</v>
      </c>
      <c r="K407" s="2">
        <f t="shared" si="56"/>
        <v>-1.4371209580838262E-2</v>
      </c>
      <c r="L407" s="2">
        <f t="shared" si="49"/>
        <v>-1.1057745607279523E-2</v>
      </c>
      <c r="M407" s="2">
        <f t="shared" si="50"/>
        <v>-7.7959034593261464E-3</v>
      </c>
      <c r="N407" s="2">
        <f t="shared" si="51"/>
        <v>-6.4201457718182338E-3</v>
      </c>
    </row>
    <row r="408" spans="1:14" x14ac:dyDescent="0.25">
      <c r="A408" s="1">
        <v>42704</v>
      </c>
      <c r="B408" s="3">
        <v>110.519997</v>
      </c>
      <c r="C408" s="3">
        <v>189.39999399999999</v>
      </c>
      <c r="D408" s="3">
        <v>70.430000000000007</v>
      </c>
      <c r="E408" s="3">
        <v>95.559997999999993</v>
      </c>
      <c r="F408" s="3">
        <v>40.349997999999999</v>
      </c>
      <c r="G408" s="2">
        <f t="shared" si="52"/>
        <v>-8.4335367704425623E-3</v>
      </c>
      <c r="H408" s="2">
        <f t="shared" si="53"/>
        <v>-8.9683490912151331E-4</v>
      </c>
      <c r="I408" s="2">
        <f t="shared" si="54"/>
        <v>-1.3170841536884748E-2</v>
      </c>
      <c r="J408" s="2">
        <f t="shared" si="55"/>
        <v>1.6163302677974167E-2</v>
      </c>
      <c r="K408" s="2">
        <f t="shared" si="56"/>
        <v>-1.9441165519262893E-2</v>
      </c>
      <c r="L408" s="2">
        <f t="shared" si="49"/>
        <v>-5.1558152115475098E-3</v>
      </c>
      <c r="M408" s="2">
        <f t="shared" si="50"/>
        <v>-8.539469533017225E-3</v>
      </c>
      <c r="N408" s="2">
        <f t="shared" si="51"/>
        <v>-9.3222234551840529E-3</v>
      </c>
    </row>
    <row r="409" spans="1:14" x14ac:dyDescent="0.25">
      <c r="A409" s="1">
        <v>42705</v>
      </c>
      <c r="B409" s="3">
        <v>109.489998</v>
      </c>
      <c r="C409" s="3">
        <v>181.88000500000001</v>
      </c>
      <c r="D409" s="3">
        <v>70.669998000000007</v>
      </c>
      <c r="E409" s="3">
        <v>96.239998</v>
      </c>
      <c r="F409" s="3">
        <v>40.169998</v>
      </c>
      <c r="G409" s="2">
        <f t="shared" si="52"/>
        <v>-9.319571371323887E-3</v>
      </c>
      <c r="H409" s="2">
        <f t="shared" si="53"/>
        <v>-3.9704272641106764E-2</v>
      </c>
      <c r="I409" s="2">
        <f t="shared" si="54"/>
        <v>3.4076103932982882E-3</v>
      </c>
      <c r="J409" s="2">
        <f t="shared" si="55"/>
        <v>7.1159482443690081E-3</v>
      </c>
      <c r="K409" s="2">
        <f t="shared" si="56"/>
        <v>-4.4609667638645378E-3</v>
      </c>
      <c r="L409" s="2">
        <f t="shared" si="49"/>
        <v>-8.5922504277255781E-3</v>
      </c>
      <c r="M409" s="2">
        <f t="shared" si="50"/>
        <v>-1.163844655107912E-2</v>
      </c>
      <c r="N409" s="2">
        <f t="shared" si="51"/>
        <v>-9.2350207828690058E-3</v>
      </c>
    </row>
    <row r="410" spans="1:14" x14ac:dyDescent="0.25">
      <c r="A410" s="1">
        <v>42706</v>
      </c>
      <c r="B410" s="3">
        <v>109.900002</v>
      </c>
      <c r="C410" s="3">
        <v>181.470001</v>
      </c>
      <c r="D410" s="3">
        <v>70.879997000000003</v>
      </c>
      <c r="E410" s="3">
        <v>95.139999000000003</v>
      </c>
      <c r="F410" s="3">
        <v>40.360000999999997</v>
      </c>
      <c r="G410" s="2">
        <f t="shared" si="52"/>
        <v>3.7446708145889573E-3</v>
      </c>
      <c r="H410" s="2">
        <f t="shared" si="53"/>
        <v>-2.2542554911411106E-3</v>
      </c>
      <c r="I410" s="2">
        <f t="shared" si="54"/>
        <v>2.971543879200178E-3</v>
      </c>
      <c r="J410" s="2">
        <f t="shared" si="55"/>
        <v>-1.1429748782829319E-2</v>
      </c>
      <c r="K410" s="2">
        <f t="shared" si="56"/>
        <v>4.7299728518781503E-3</v>
      </c>
      <c r="L410" s="2">
        <f t="shared" si="49"/>
        <v>-4.4756334566062902E-4</v>
      </c>
      <c r="M410" s="2">
        <f t="shared" si="50"/>
        <v>1.8707340008098853E-3</v>
      </c>
      <c r="N410" s="2">
        <f t="shared" si="51"/>
        <v>1.9572805911752629E-3</v>
      </c>
    </row>
    <row r="411" spans="1:14" x14ac:dyDescent="0.25">
      <c r="A411" s="1">
        <v>42709</v>
      </c>
      <c r="B411" s="3">
        <v>109.110001</v>
      </c>
      <c r="C411" s="3">
        <v>186.800003</v>
      </c>
      <c r="D411" s="3">
        <v>69.940002000000007</v>
      </c>
      <c r="E411" s="3">
        <v>94.449996999999996</v>
      </c>
      <c r="F411" s="3">
        <v>40.619999</v>
      </c>
      <c r="G411" s="2">
        <f t="shared" si="52"/>
        <v>-7.1883620165903439E-3</v>
      </c>
      <c r="H411" s="2">
        <f t="shared" si="53"/>
        <v>2.9371256795220901E-2</v>
      </c>
      <c r="I411" s="2">
        <f t="shared" si="54"/>
        <v>-1.3261781035346254E-2</v>
      </c>
      <c r="J411" s="2">
        <f t="shared" si="55"/>
        <v>-7.2524911420275284E-3</v>
      </c>
      <c r="K411" s="2">
        <f t="shared" si="56"/>
        <v>6.441972090139414E-3</v>
      </c>
      <c r="L411" s="2">
        <f t="shared" si="49"/>
        <v>1.6221189382792374E-3</v>
      </c>
      <c r="M411" s="2">
        <f t="shared" si="50"/>
        <v>-4.1597607825345686E-4</v>
      </c>
      <c r="N411" s="2">
        <f t="shared" si="51"/>
        <v>-2.2168331811080397E-3</v>
      </c>
    </row>
    <row r="412" spans="1:14" x14ac:dyDescent="0.25">
      <c r="A412" s="1">
        <v>42710</v>
      </c>
      <c r="B412" s="3">
        <v>109.949997</v>
      </c>
      <c r="C412" s="3">
        <v>185.85000600000001</v>
      </c>
      <c r="D412" s="3">
        <v>70.360000999999997</v>
      </c>
      <c r="E412" s="3">
        <v>95.220000999999996</v>
      </c>
      <c r="F412" s="3">
        <v>40.57</v>
      </c>
      <c r="G412" s="2">
        <f t="shared" si="52"/>
        <v>7.6986160049619112E-3</v>
      </c>
      <c r="H412" s="2">
        <f t="shared" si="53"/>
        <v>-5.0856369632927834E-3</v>
      </c>
      <c r="I412" s="2">
        <f t="shared" si="54"/>
        <v>6.0051327993955184E-3</v>
      </c>
      <c r="J412" s="2">
        <f t="shared" si="55"/>
        <v>8.1525042293013605E-3</v>
      </c>
      <c r="K412" s="2">
        <f t="shared" si="56"/>
        <v>-1.2308961405932406E-3</v>
      </c>
      <c r="L412" s="2">
        <f t="shared" si="49"/>
        <v>3.1079439859545534E-3</v>
      </c>
      <c r="M412" s="2">
        <f t="shared" si="50"/>
        <v>3.685314795411657E-3</v>
      </c>
      <c r="N412" s="2">
        <f t="shared" si="51"/>
        <v>3.8643362907414347E-3</v>
      </c>
    </row>
    <row r="413" spans="1:14" x14ac:dyDescent="0.25">
      <c r="A413" s="1">
        <v>42711</v>
      </c>
      <c r="B413" s="3">
        <v>111.029999</v>
      </c>
      <c r="C413" s="3">
        <v>193.14999399999999</v>
      </c>
      <c r="D413" s="3">
        <v>70.599997999999999</v>
      </c>
      <c r="E413" s="3">
        <v>97.330001999999993</v>
      </c>
      <c r="F413" s="3">
        <v>41.290000999999997</v>
      </c>
      <c r="G413" s="2">
        <f t="shared" si="52"/>
        <v>9.822665115670759E-3</v>
      </c>
      <c r="H413" s="2">
        <f t="shared" si="53"/>
        <v>3.9278922595245902E-2</v>
      </c>
      <c r="I413" s="2">
        <f t="shared" si="54"/>
        <v>3.4109863074049951E-3</v>
      </c>
      <c r="J413" s="2">
        <f t="shared" si="55"/>
        <v>2.2159220519226697E-2</v>
      </c>
      <c r="K413" s="2">
        <f t="shared" si="56"/>
        <v>1.7747128420014802E-2</v>
      </c>
      <c r="L413" s="2">
        <f t="shared" si="49"/>
        <v>1.8483784591512634E-2</v>
      </c>
      <c r="M413" s="2">
        <f t="shared" si="50"/>
        <v>1.4624869403973293E-2</v>
      </c>
      <c r="N413" s="2">
        <f t="shared" si="51"/>
        <v>1.2994643642753387E-2</v>
      </c>
    </row>
    <row r="414" spans="1:14" x14ac:dyDescent="0.25">
      <c r="A414" s="1">
        <v>42712</v>
      </c>
      <c r="B414" s="3">
        <v>112.120003</v>
      </c>
      <c r="C414" s="3">
        <v>192.28999300000001</v>
      </c>
      <c r="D414" s="3">
        <v>70.339995999999999</v>
      </c>
      <c r="E414" s="3">
        <v>96.269997000000004</v>
      </c>
      <c r="F414" s="3">
        <v>40.98</v>
      </c>
      <c r="G414" s="2">
        <f t="shared" si="52"/>
        <v>9.8172026462866047E-3</v>
      </c>
      <c r="H414" s="2">
        <f t="shared" si="53"/>
        <v>-4.4525033741392717E-3</v>
      </c>
      <c r="I414" s="2">
        <f t="shared" si="54"/>
        <v>-3.6827479796812668E-3</v>
      </c>
      <c r="J414" s="2">
        <f t="shared" si="55"/>
        <v>-1.0890835078786854E-2</v>
      </c>
      <c r="K414" s="2">
        <f t="shared" si="56"/>
        <v>-7.5078951923494008E-3</v>
      </c>
      <c r="L414" s="2">
        <f t="shared" si="49"/>
        <v>-3.3433557957340378E-3</v>
      </c>
      <c r="M414" s="2">
        <f t="shared" si="50"/>
        <v>3.3415903129858406E-4</v>
      </c>
      <c r="N414" s="2">
        <f t="shared" si="51"/>
        <v>-8.3678606059504434E-4</v>
      </c>
    </row>
    <row r="415" spans="1:14" x14ac:dyDescent="0.25">
      <c r="A415" s="1">
        <v>42713</v>
      </c>
      <c r="B415" s="3">
        <v>113.949997</v>
      </c>
      <c r="C415" s="3">
        <v>192.179993</v>
      </c>
      <c r="D415" s="3">
        <v>70.080001999999993</v>
      </c>
      <c r="E415" s="3">
        <v>95.529999000000004</v>
      </c>
      <c r="F415" s="3">
        <v>42</v>
      </c>
      <c r="G415" s="2">
        <f t="shared" si="52"/>
        <v>1.632174412267906E-2</v>
      </c>
      <c r="H415" s="2">
        <f t="shared" si="53"/>
        <v>-5.7205264966653235E-4</v>
      </c>
      <c r="I415" s="2">
        <f t="shared" si="54"/>
        <v>-3.6962470114443313E-3</v>
      </c>
      <c r="J415" s="2">
        <f t="shared" si="55"/>
        <v>-7.6866939135772361E-3</v>
      </c>
      <c r="K415" s="2">
        <f t="shared" si="56"/>
        <v>2.4890190336749773E-2</v>
      </c>
      <c r="L415" s="2">
        <f t="shared" si="49"/>
        <v>5.8513881769481479E-3</v>
      </c>
      <c r="M415" s="2">
        <f t="shared" si="50"/>
        <v>3.3556635984276183E-3</v>
      </c>
      <c r="N415" s="2">
        <f t="shared" si="51"/>
        <v>1.4929150060159981E-3</v>
      </c>
    </row>
    <row r="416" spans="1:14" x14ac:dyDescent="0.25">
      <c r="A416" s="1">
        <v>42716</v>
      </c>
      <c r="B416" s="3">
        <v>113.300003</v>
      </c>
      <c r="C416" s="3">
        <v>192.429993</v>
      </c>
      <c r="D416" s="3">
        <v>71.669998000000007</v>
      </c>
      <c r="E416" s="3">
        <v>95.080001999999993</v>
      </c>
      <c r="F416" s="3">
        <v>41.900002000000001</v>
      </c>
      <c r="G416" s="2">
        <f t="shared" si="52"/>
        <v>-5.7042037482457619E-3</v>
      </c>
      <c r="H416" s="2">
        <f t="shared" si="53"/>
        <v>1.3008638209286438E-3</v>
      </c>
      <c r="I416" s="2">
        <f t="shared" si="54"/>
        <v>2.2688298439261123E-2</v>
      </c>
      <c r="J416" s="2">
        <f t="shared" si="55"/>
        <v>-4.7105307726424961E-3</v>
      </c>
      <c r="K416" s="2">
        <f t="shared" si="56"/>
        <v>-2.3809047619047785E-3</v>
      </c>
      <c r="L416" s="2">
        <f t="shared" si="49"/>
        <v>2.2387045954793466E-3</v>
      </c>
      <c r="M416" s="2">
        <f t="shared" si="50"/>
        <v>8.3312471101597632E-3</v>
      </c>
      <c r="N416" s="2">
        <f t="shared" si="51"/>
        <v>1.1475920874643939E-2</v>
      </c>
    </row>
    <row r="417" spans="1:14" x14ac:dyDescent="0.25">
      <c r="A417" s="1">
        <v>42717</v>
      </c>
      <c r="B417" s="3">
        <v>115.19000200000001</v>
      </c>
      <c r="C417" s="3">
        <v>198.14999399999999</v>
      </c>
      <c r="D417" s="3">
        <v>71.800003000000004</v>
      </c>
      <c r="E417" s="3">
        <v>96.019997000000004</v>
      </c>
      <c r="F417" s="3">
        <v>41.759998000000003</v>
      </c>
      <c r="G417" s="2">
        <f t="shared" si="52"/>
        <v>1.6681367607730868E-2</v>
      </c>
      <c r="H417" s="2">
        <f t="shared" si="53"/>
        <v>2.9725101117682895E-2</v>
      </c>
      <c r="I417" s="2">
        <f t="shared" si="54"/>
        <v>1.8139389371825132E-3</v>
      </c>
      <c r="J417" s="2">
        <f t="shared" si="55"/>
        <v>9.8863586477417886E-3</v>
      </c>
      <c r="K417" s="2">
        <f t="shared" si="56"/>
        <v>-3.3413840887166479E-3</v>
      </c>
      <c r="L417" s="2">
        <f t="shared" si="49"/>
        <v>1.0953076444324285E-2</v>
      </c>
      <c r="M417" s="2">
        <f t="shared" si="50"/>
        <v>1.3624069753389348E-2</v>
      </c>
      <c r="N417" s="2">
        <f t="shared" si="51"/>
        <v>1.148199358685406E-2</v>
      </c>
    </row>
    <row r="418" spans="1:14" x14ac:dyDescent="0.25">
      <c r="A418" s="1">
        <v>42718</v>
      </c>
      <c r="B418" s="3">
        <v>115.19000200000001</v>
      </c>
      <c r="C418" s="3">
        <v>198.69000199999999</v>
      </c>
      <c r="D418" s="3">
        <v>71.339995999999999</v>
      </c>
      <c r="E418" s="3">
        <v>93.739998</v>
      </c>
      <c r="F418" s="3">
        <v>41.209999000000003</v>
      </c>
      <c r="G418" s="2">
        <f t="shared" si="52"/>
        <v>0</v>
      </c>
      <c r="H418" s="2">
        <f t="shared" si="53"/>
        <v>2.7252486315998414E-3</v>
      </c>
      <c r="I418" s="2">
        <f t="shared" si="54"/>
        <v>-6.4067824621122371E-3</v>
      </c>
      <c r="J418" s="2">
        <f t="shared" si="55"/>
        <v>-2.3745043441315672E-2</v>
      </c>
      <c r="K418" s="2">
        <f t="shared" si="56"/>
        <v>-1.3170474768700924E-2</v>
      </c>
      <c r="L418" s="2">
        <f t="shared" si="49"/>
        <v>-8.1194104081057997E-3</v>
      </c>
      <c r="M418" s="2">
        <f t="shared" si="50"/>
        <v>-2.0611827983725113E-3</v>
      </c>
      <c r="N418" s="2">
        <f t="shared" si="51"/>
        <v>-2.8984242224182337E-3</v>
      </c>
    </row>
    <row r="419" spans="1:14" x14ac:dyDescent="0.25">
      <c r="A419" s="1">
        <v>42719</v>
      </c>
      <c r="B419" s="3">
        <v>115.82</v>
      </c>
      <c r="C419" s="3">
        <v>197.58000200000001</v>
      </c>
      <c r="D419" s="3">
        <v>71.080001999999993</v>
      </c>
      <c r="E419" s="3">
        <v>94.529999000000004</v>
      </c>
      <c r="F419" s="3">
        <v>41.549999</v>
      </c>
      <c r="G419" s="2">
        <f t="shared" si="52"/>
        <v>5.4692073015154552E-3</v>
      </c>
      <c r="H419" s="2">
        <f t="shared" si="53"/>
        <v>-5.5865921225366488E-3</v>
      </c>
      <c r="I419" s="2">
        <f t="shared" si="54"/>
        <v>-3.6444353038652677E-3</v>
      </c>
      <c r="J419" s="2">
        <f t="shared" si="55"/>
        <v>8.4275764546102305E-3</v>
      </c>
      <c r="K419" s="2">
        <f t="shared" si="56"/>
        <v>8.2504248544144065E-3</v>
      </c>
      <c r="L419" s="2">
        <f t="shared" si="49"/>
        <v>2.5832362368276357E-3</v>
      </c>
      <c r="M419" s="2">
        <f t="shared" si="50"/>
        <v>-1.2980242662775771E-3</v>
      </c>
      <c r="N419" s="2">
        <f t="shared" si="51"/>
        <v>-2.0463458819606128E-3</v>
      </c>
    </row>
    <row r="420" spans="1:14" x14ac:dyDescent="0.25">
      <c r="A420" s="1">
        <v>42720</v>
      </c>
      <c r="B420" s="3">
        <v>115.970001</v>
      </c>
      <c r="C420" s="3">
        <v>202.490005</v>
      </c>
      <c r="D420" s="3">
        <v>70.980002999999996</v>
      </c>
      <c r="E420" s="3">
        <v>92.580001999999993</v>
      </c>
      <c r="F420" s="3">
        <v>41.740001999999997</v>
      </c>
      <c r="G420" s="2">
        <f t="shared" si="52"/>
        <v>1.2951217406320659E-3</v>
      </c>
      <c r="H420" s="2">
        <f t="shared" si="53"/>
        <v>2.4850708322191384E-2</v>
      </c>
      <c r="I420" s="2">
        <f t="shared" si="54"/>
        <v>-1.4068513954177408E-3</v>
      </c>
      <c r="J420" s="2">
        <f t="shared" si="55"/>
        <v>-2.0628340427677472E-2</v>
      </c>
      <c r="K420" s="2">
        <f t="shared" si="56"/>
        <v>4.5728761630052794E-3</v>
      </c>
      <c r="L420" s="2">
        <f t="shared" si="49"/>
        <v>1.7367028805467034E-3</v>
      </c>
      <c r="M420" s="2">
        <f t="shared" si="50"/>
        <v>6.1805876251316066E-3</v>
      </c>
      <c r="N420" s="2">
        <f t="shared" si="51"/>
        <v>5.1632881246847801E-3</v>
      </c>
    </row>
    <row r="421" spans="1:14" x14ac:dyDescent="0.25">
      <c r="A421" s="1">
        <v>42723</v>
      </c>
      <c r="B421" s="3">
        <v>116.639999</v>
      </c>
      <c r="C421" s="3">
        <v>202.729996</v>
      </c>
      <c r="D421" s="3">
        <v>71.580001999999993</v>
      </c>
      <c r="E421" s="3">
        <v>92.709998999999996</v>
      </c>
      <c r="F421" s="3">
        <v>41.669998</v>
      </c>
      <c r="G421" s="2">
        <f t="shared" si="52"/>
        <v>5.7773389171567047E-3</v>
      </c>
      <c r="H421" s="2">
        <f t="shared" si="53"/>
        <v>1.1851992398341782E-3</v>
      </c>
      <c r="I421" s="2">
        <f t="shared" si="54"/>
        <v>8.4530709304140306E-3</v>
      </c>
      <c r="J421" s="2">
        <f t="shared" si="55"/>
        <v>1.4041585352309038E-3</v>
      </c>
      <c r="K421" s="2">
        <f t="shared" si="56"/>
        <v>-1.6771441458004466E-3</v>
      </c>
      <c r="L421" s="2">
        <f t="shared" si="49"/>
        <v>3.0285246953670741E-3</v>
      </c>
      <c r="M421" s="2">
        <f t="shared" si="50"/>
        <v>5.7510681883168107E-3</v>
      </c>
      <c r="N421" s="2">
        <f t="shared" si="51"/>
        <v>6.2031224916550536E-3</v>
      </c>
    </row>
    <row r="422" spans="1:14" x14ac:dyDescent="0.25">
      <c r="A422" s="1">
        <v>42724</v>
      </c>
      <c r="B422" s="3">
        <v>116.949997</v>
      </c>
      <c r="C422" s="3">
        <v>208.78999300000001</v>
      </c>
      <c r="D422" s="3">
        <v>71.819999999999993</v>
      </c>
      <c r="E422" s="3">
        <v>94.339995999999999</v>
      </c>
      <c r="F422" s="3">
        <v>41.66</v>
      </c>
      <c r="G422" s="2">
        <f t="shared" si="52"/>
        <v>2.6577332189448022E-3</v>
      </c>
      <c r="H422" s="2">
        <f t="shared" si="53"/>
        <v>2.9891960339209156E-2</v>
      </c>
      <c r="I422" s="2">
        <f t="shared" si="54"/>
        <v>3.3528638347901651E-3</v>
      </c>
      <c r="J422" s="2">
        <f t="shared" si="55"/>
        <v>1.7581674226962329E-2</v>
      </c>
      <c r="K422" s="2">
        <f t="shared" si="56"/>
        <v>-2.3993281689149715E-4</v>
      </c>
      <c r="L422" s="2">
        <f t="shared" si="49"/>
        <v>1.0648859760602992E-2</v>
      </c>
      <c r="M422" s="2">
        <f t="shared" si="50"/>
        <v>9.952055174458168E-3</v>
      </c>
      <c r="N422" s="2">
        <f t="shared" si="51"/>
        <v>9.2268064250326173E-3</v>
      </c>
    </row>
    <row r="423" spans="1:14" x14ac:dyDescent="0.25">
      <c r="A423" s="1">
        <v>42725</v>
      </c>
      <c r="B423" s="3">
        <v>117.05999799999999</v>
      </c>
      <c r="C423" s="3">
        <v>207.699997</v>
      </c>
      <c r="D423" s="3">
        <v>71.239998</v>
      </c>
      <c r="E423" s="3">
        <v>93.82</v>
      </c>
      <c r="F423" s="3">
        <v>41.57</v>
      </c>
      <c r="G423" s="2">
        <f t="shared" si="52"/>
        <v>9.4058146918984953E-4</v>
      </c>
      <c r="H423" s="2">
        <f t="shared" si="53"/>
        <v>-5.2205375570849588E-3</v>
      </c>
      <c r="I423" s="2">
        <f t="shared" si="54"/>
        <v>-8.0757727652464029E-3</v>
      </c>
      <c r="J423" s="2">
        <f t="shared" si="55"/>
        <v>-5.5119357859629847E-3</v>
      </c>
      <c r="K423" s="2">
        <f t="shared" si="56"/>
        <v>-2.1603456553047629E-3</v>
      </c>
      <c r="L423" s="2">
        <f t="shared" si="49"/>
        <v>-4.0056020588818521E-3</v>
      </c>
      <c r="M423" s="2">
        <f t="shared" si="50"/>
        <v>-4.5275894880249471E-3</v>
      </c>
      <c r="N423" s="2">
        <f t="shared" si="51"/>
        <v>-5.4095206586641303E-3</v>
      </c>
    </row>
    <row r="424" spans="1:14" x14ac:dyDescent="0.25">
      <c r="A424" s="1">
        <v>42726</v>
      </c>
      <c r="B424" s="3">
        <v>116.290001</v>
      </c>
      <c r="C424" s="3">
        <v>208.449997</v>
      </c>
      <c r="D424" s="3">
        <v>69.589995999999999</v>
      </c>
      <c r="E424" s="3">
        <v>94.120002999999997</v>
      </c>
      <c r="F424" s="3">
        <v>41.549999</v>
      </c>
      <c r="G424" s="2">
        <f t="shared" si="52"/>
        <v>-6.5777978229590861E-3</v>
      </c>
      <c r="H424" s="2">
        <f t="shared" si="53"/>
        <v>3.6109774233650249E-3</v>
      </c>
      <c r="I424" s="2">
        <f t="shared" si="54"/>
        <v>-2.3161174148264352E-2</v>
      </c>
      <c r="J424" s="2">
        <f t="shared" si="55"/>
        <v>3.1976444254957492E-3</v>
      </c>
      <c r="K424" s="2">
        <f t="shared" si="56"/>
        <v>-4.8114024536927147E-4</v>
      </c>
      <c r="L424" s="2">
        <f t="shared" si="49"/>
        <v>-4.6822980735463883E-3</v>
      </c>
      <c r="M424" s="2">
        <f t="shared" si="50"/>
        <v>-1.1107873574739344E-2</v>
      </c>
      <c r="N424" s="2">
        <f t="shared" si="51"/>
        <v>-1.3367921811020584E-2</v>
      </c>
    </row>
    <row r="425" spans="1:14" x14ac:dyDescent="0.25">
      <c r="A425" s="1">
        <v>42727</v>
      </c>
      <c r="B425" s="3">
        <v>116.519997</v>
      </c>
      <c r="C425" s="3">
        <v>213.33999600000001</v>
      </c>
      <c r="D425" s="3">
        <v>69.540001000000004</v>
      </c>
      <c r="E425" s="3">
        <v>94.32</v>
      </c>
      <c r="F425" s="3">
        <v>41.599997999999999</v>
      </c>
      <c r="G425" s="2">
        <f t="shared" si="52"/>
        <v>1.9777796717019847E-3</v>
      </c>
      <c r="H425" s="2">
        <f t="shared" si="53"/>
        <v>2.3458858577004582E-2</v>
      </c>
      <c r="I425" s="2">
        <f t="shared" si="54"/>
        <v>-7.1842222839035852E-4</v>
      </c>
      <c r="J425" s="2">
        <f t="shared" si="55"/>
        <v>2.1249149343949281E-3</v>
      </c>
      <c r="K425" s="2">
        <f t="shared" si="56"/>
        <v>1.2033453959889862E-3</v>
      </c>
      <c r="L425" s="2">
        <f t="shared" si="49"/>
        <v>5.6092952701400252E-3</v>
      </c>
      <c r="M425" s="2">
        <f t="shared" si="50"/>
        <v>6.3329236040415146E-3</v>
      </c>
      <c r="N425" s="2">
        <f t="shared" si="51"/>
        <v>5.3778016209788133E-3</v>
      </c>
    </row>
    <row r="426" spans="1:14" x14ac:dyDescent="0.25">
      <c r="A426" s="1">
        <v>42731</v>
      </c>
      <c r="B426" s="3">
        <v>117.260002</v>
      </c>
      <c r="C426" s="3">
        <v>219.529999</v>
      </c>
      <c r="D426" s="3">
        <v>69.699996999999996</v>
      </c>
      <c r="E426" s="3">
        <v>94.550003000000004</v>
      </c>
      <c r="F426" s="3">
        <v>41.610000999999997</v>
      </c>
      <c r="G426" s="2">
        <f t="shared" si="52"/>
        <v>6.3508841319315223E-3</v>
      </c>
      <c r="H426" s="2">
        <f t="shared" si="53"/>
        <v>2.9014732896123219E-2</v>
      </c>
      <c r="I426" s="2">
        <f t="shared" si="54"/>
        <v>2.3007764984068757E-3</v>
      </c>
      <c r="J426" s="2">
        <f t="shared" si="55"/>
        <v>2.4385390161154596E-3</v>
      </c>
      <c r="K426" s="2">
        <f t="shared" si="56"/>
        <v>2.4045674232953118E-4</v>
      </c>
      <c r="L426" s="2">
        <f t="shared" si="49"/>
        <v>8.0690778569813219E-3</v>
      </c>
      <c r="M426" s="2">
        <f t="shared" si="50"/>
        <v>1.0426314780466942E-2</v>
      </c>
      <c r="N426" s="2">
        <f t="shared" si="51"/>
        <v>9.2762741711094679E-3</v>
      </c>
    </row>
    <row r="427" spans="1:14" x14ac:dyDescent="0.25">
      <c r="A427" s="1">
        <v>42732</v>
      </c>
      <c r="B427" s="3">
        <v>116.760002</v>
      </c>
      <c r="C427" s="3">
        <v>219.740005</v>
      </c>
      <c r="D427" s="3">
        <v>69.309997999999993</v>
      </c>
      <c r="E427" s="3">
        <v>93.150002000000001</v>
      </c>
      <c r="F427" s="3">
        <v>41.389999000000003</v>
      </c>
      <c r="G427" s="2">
        <f t="shared" si="52"/>
        <v>-4.2640285815448431E-3</v>
      </c>
      <c r="H427" s="2">
        <f t="shared" si="53"/>
        <v>9.5661641213773407E-4</v>
      </c>
      <c r="I427" s="2">
        <f t="shared" si="54"/>
        <v>-5.5953947888979227E-3</v>
      </c>
      <c r="J427" s="2">
        <f t="shared" si="55"/>
        <v>-1.4806990540233045E-2</v>
      </c>
      <c r="K427" s="2">
        <f t="shared" si="56"/>
        <v>-5.2872385174899117E-3</v>
      </c>
      <c r="L427" s="2">
        <f t="shared" si="49"/>
        <v>-5.7994072032055977E-3</v>
      </c>
      <c r="M427" s="2">
        <f t="shared" si="50"/>
        <v>-3.4969545165428025E-3</v>
      </c>
      <c r="N427" s="2">
        <f t="shared" si="51"/>
        <v>-3.8089094863667881E-3</v>
      </c>
    </row>
    <row r="428" spans="1:14" x14ac:dyDescent="0.25">
      <c r="A428" s="1">
        <v>42733</v>
      </c>
      <c r="B428" s="3">
        <v>116.730003</v>
      </c>
      <c r="C428" s="3">
        <v>214.679993</v>
      </c>
      <c r="D428" s="3">
        <v>69.260002</v>
      </c>
      <c r="E428" s="3">
        <v>93.290001000000004</v>
      </c>
      <c r="F428" s="3">
        <v>41.599997999999999</v>
      </c>
      <c r="G428" s="2">
        <f t="shared" si="52"/>
        <v>-2.5692873831917318E-4</v>
      </c>
      <c r="H428" s="2">
        <f t="shared" si="53"/>
        <v>-2.3027268066185713E-2</v>
      </c>
      <c r="I428" s="2">
        <f t="shared" si="54"/>
        <v>-7.2133893294867857E-4</v>
      </c>
      <c r="J428" s="2">
        <f t="shared" si="55"/>
        <v>1.5029414599476709E-3</v>
      </c>
      <c r="K428" s="2">
        <f t="shared" si="56"/>
        <v>5.0736652590881448E-3</v>
      </c>
      <c r="L428" s="2">
        <f t="shared" si="49"/>
        <v>-3.4857858036835506E-3</v>
      </c>
      <c r="M428" s="2">
        <f t="shared" si="50"/>
        <v>-6.3053282299507388E-3</v>
      </c>
      <c r="N428" s="2">
        <f t="shared" si="51"/>
        <v>-5.6851642842918803E-3</v>
      </c>
    </row>
    <row r="429" spans="1:14" x14ac:dyDescent="0.25">
      <c r="A429" s="1">
        <v>42734</v>
      </c>
      <c r="B429" s="3">
        <v>115.82</v>
      </c>
      <c r="C429" s="3">
        <v>213.69000199999999</v>
      </c>
      <c r="D429" s="3">
        <v>69.120002999999997</v>
      </c>
      <c r="E429" s="3">
        <v>92.739998</v>
      </c>
      <c r="F429" s="3">
        <v>41.459999000000003</v>
      </c>
      <c r="G429" s="2">
        <f t="shared" si="52"/>
        <v>-7.7957935116304E-3</v>
      </c>
      <c r="H429" s="2">
        <f t="shared" si="53"/>
        <v>-4.6114730402474491E-3</v>
      </c>
      <c r="I429" s="2">
        <f t="shared" si="54"/>
        <v>-2.0213542586960953E-3</v>
      </c>
      <c r="J429" s="2">
        <f t="shared" si="55"/>
        <v>-5.8956264776972578E-3</v>
      </c>
      <c r="K429" s="2">
        <f t="shared" si="56"/>
        <v>-3.3653607387191808E-3</v>
      </c>
      <c r="L429" s="2">
        <f t="shared" si="49"/>
        <v>-4.7379216053980771E-3</v>
      </c>
      <c r="M429" s="2">
        <f t="shared" si="50"/>
        <v>-4.4893384355492996E-3</v>
      </c>
      <c r="N429" s="2">
        <f t="shared" si="51"/>
        <v>-3.9019399366835138E-3</v>
      </c>
    </row>
    <row r="430" spans="1:14" x14ac:dyDescent="0.25">
      <c r="A430" s="1">
        <v>42738</v>
      </c>
      <c r="B430" s="3">
        <v>116.150002</v>
      </c>
      <c r="C430" s="3">
        <v>216.990005</v>
      </c>
      <c r="D430" s="3">
        <v>68.660004000000001</v>
      </c>
      <c r="E430" s="3">
        <v>93.989998</v>
      </c>
      <c r="F430" s="3">
        <v>41.799999</v>
      </c>
      <c r="G430" s="2">
        <f t="shared" si="52"/>
        <v>2.8492661025729671E-3</v>
      </c>
      <c r="H430" s="2">
        <f t="shared" si="53"/>
        <v>1.5442945243643091E-2</v>
      </c>
      <c r="I430" s="2">
        <f t="shared" si="54"/>
        <v>-6.6550778361510465E-3</v>
      </c>
      <c r="J430" s="2">
        <f t="shared" si="55"/>
        <v>1.3478542451553555E-2</v>
      </c>
      <c r="K430" s="2">
        <f t="shared" si="56"/>
        <v>8.2006755475318993E-3</v>
      </c>
      <c r="L430" s="2">
        <f t="shared" si="49"/>
        <v>6.6632703018300937E-3</v>
      </c>
      <c r="M430" s="2">
        <f t="shared" si="50"/>
        <v>1.9877022883920668E-3</v>
      </c>
      <c r="N430" s="2">
        <f t="shared" si="51"/>
        <v>4.9219193734423902E-4</v>
      </c>
    </row>
    <row r="431" spans="1:14" x14ac:dyDescent="0.25">
      <c r="A431" s="1">
        <v>42739</v>
      </c>
      <c r="B431" s="3">
        <v>116.019997</v>
      </c>
      <c r="C431" s="3">
        <v>226.990005</v>
      </c>
      <c r="D431" s="3">
        <v>69.059997999999993</v>
      </c>
      <c r="E431" s="3">
        <v>93.57</v>
      </c>
      <c r="F431" s="3">
        <v>41.650002000000001</v>
      </c>
      <c r="G431" s="2">
        <f t="shared" si="52"/>
        <v>-1.1192853875283681E-3</v>
      </c>
      <c r="H431" s="2">
        <f t="shared" si="53"/>
        <v>4.6085071982923775E-2</v>
      </c>
      <c r="I431" s="2">
        <f t="shared" si="54"/>
        <v>5.8257206043854648E-3</v>
      </c>
      <c r="J431" s="2">
        <f t="shared" si="55"/>
        <v>-4.4685393013840224E-3</v>
      </c>
      <c r="K431" s="2">
        <f t="shared" si="56"/>
        <v>-3.5884450619244612E-3</v>
      </c>
      <c r="L431" s="2">
        <f t="shared" si="49"/>
        <v>8.546904567294478E-3</v>
      </c>
      <c r="M431" s="2">
        <f t="shared" si="50"/>
        <v>1.3997597672926437E-2</v>
      </c>
      <c r="N431" s="2">
        <f t="shared" si="51"/>
        <v>1.3418288974291429E-2</v>
      </c>
    </row>
    <row r="432" spans="1:14" x14ac:dyDescent="0.25">
      <c r="A432" s="1">
        <v>42740</v>
      </c>
      <c r="B432" s="3">
        <v>116.610001</v>
      </c>
      <c r="C432" s="3">
        <v>226.75</v>
      </c>
      <c r="D432" s="3">
        <v>69.209998999999996</v>
      </c>
      <c r="E432" s="3">
        <v>93</v>
      </c>
      <c r="F432" s="3">
        <v>41.75</v>
      </c>
      <c r="G432" s="2">
        <f t="shared" si="52"/>
        <v>5.0853647238069399E-3</v>
      </c>
      <c r="H432" s="2">
        <f t="shared" si="53"/>
        <v>-1.0573373043452072E-3</v>
      </c>
      <c r="I432" s="2">
        <f t="shared" si="54"/>
        <v>2.1720388697377135E-3</v>
      </c>
      <c r="J432" s="2">
        <f t="shared" si="55"/>
        <v>-6.0916960564282308E-3</v>
      </c>
      <c r="K432" s="2">
        <f t="shared" si="56"/>
        <v>2.4009122496559954E-3</v>
      </c>
      <c r="L432" s="2">
        <f t="shared" si="49"/>
        <v>5.0185649648544213E-4</v>
      </c>
      <c r="M432" s="2">
        <f t="shared" si="50"/>
        <v>2.252141228185281E-3</v>
      </c>
      <c r="N432" s="2">
        <f t="shared" si="51"/>
        <v>2.0902545279671402E-3</v>
      </c>
    </row>
    <row r="433" spans="1:14" x14ac:dyDescent="0.25">
      <c r="A433" s="1">
        <v>42741</v>
      </c>
      <c r="B433" s="3">
        <v>117.910004</v>
      </c>
      <c r="C433" s="3">
        <v>229.009995</v>
      </c>
      <c r="D433" s="3">
        <v>68.260002</v>
      </c>
      <c r="E433" s="3">
        <v>93.040001000000004</v>
      </c>
      <c r="F433" s="3">
        <v>41.740001999999997</v>
      </c>
      <c r="G433" s="2">
        <f t="shared" si="52"/>
        <v>1.1148297649015593E-2</v>
      </c>
      <c r="H433" s="2">
        <f t="shared" si="53"/>
        <v>9.9669018743109294E-3</v>
      </c>
      <c r="I433" s="2">
        <f t="shared" si="54"/>
        <v>-1.3726296976250496E-2</v>
      </c>
      <c r="J433" s="2">
        <f t="shared" si="55"/>
        <v>4.3011827956984661E-4</v>
      </c>
      <c r="K433" s="2">
        <f t="shared" si="56"/>
        <v>-2.3947305389226958E-4</v>
      </c>
      <c r="L433" s="2">
        <f t="shared" si="49"/>
        <v>1.51590955455072E-3</v>
      </c>
      <c r="M433" s="2">
        <f t="shared" si="50"/>
        <v>1.2468777944276734E-4</v>
      </c>
      <c r="N433" s="2">
        <f t="shared" si="51"/>
        <v>-2.7772584874562554E-3</v>
      </c>
    </row>
    <row r="434" spans="1:14" x14ac:dyDescent="0.25">
      <c r="A434" s="1">
        <v>42744</v>
      </c>
      <c r="B434" s="3">
        <v>118.989998</v>
      </c>
      <c r="C434" s="3">
        <v>231.279999</v>
      </c>
      <c r="D434" s="3">
        <v>68.709998999999996</v>
      </c>
      <c r="E434" s="3">
        <v>92.370002999999997</v>
      </c>
      <c r="F434" s="3">
        <v>41.32</v>
      </c>
      <c r="G434" s="2">
        <f t="shared" si="52"/>
        <v>9.1594772569085769E-3</v>
      </c>
      <c r="H434" s="2">
        <f t="shared" si="53"/>
        <v>9.9122485898486268E-3</v>
      </c>
      <c r="I434" s="2">
        <f t="shared" si="54"/>
        <v>6.5923965252741024E-3</v>
      </c>
      <c r="J434" s="2">
        <f t="shared" si="55"/>
        <v>-7.2011822097896028E-3</v>
      </c>
      <c r="K434" s="2">
        <f t="shared" si="56"/>
        <v>-1.0062337802475341E-2</v>
      </c>
      <c r="L434" s="2">
        <f t="shared" si="49"/>
        <v>1.6801204719532727E-3</v>
      </c>
      <c r="M434" s="2">
        <f t="shared" si="50"/>
        <v>8.2464836041528759E-3</v>
      </c>
      <c r="N434" s="2">
        <f t="shared" si="51"/>
        <v>7.921071001017771E-3</v>
      </c>
    </row>
    <row r="435" spans="1:14" x14ac:dyDescent="0.25">
      <c r="A435" s="1">
        <v>42745</v>
      </c>
      <c r="B435" s="3">
        <v>119.110001</v>
      </c>
      <c r="C435" s="3">
        <v>229.86999499999999</v>
      </c>
      <c r="D435" s="3">
        <v>68.230002999999996</v>
      </c>
      <c r="E435" s="3">
        <v>93.830001999999993</v>
      </c>
      <c r="F435" s="3">
        <v>41.040000999999997</v>
      </c>
      <c r="G435" s="2">
        <f t="shared" si="52"/>
        <v>1.0085133373982647E-3</v>
      </c>
      <c r="H435" s="2">
        <f t="shared" si="53"/>
        <v>-6.0965237205834466E-3</v>
      </c>
      <c r="I435" s="2">
        <f t="shared" si="54"/>
        <v>-6.9858245813684272E-3</v>
      </c>
      <c r="J435" s="2">
        <f t="shared" si="55"/>
        <v>1.5805986278900397E-2</v>
      </c>
      <c r="K435" s="2">
        <f t="shared" si="56"/>
        <v>-6.7763552758954848E-3</v>
      </c>
      <c r="L435" s="2">
        <f t="shared" si="49"/>
        <v>-6.0884079230973955E-4</v>
      </c>
      <c r="M435" s="2">
        <f t="shared" si="50"/>
        <v>-4.2616326084658051E-3</v>
      </c>
      <c r="N435" s="2">
        <f t="shared" si="51"/>
        <v>-4.9949121017034154E-3</v>
      </c>
    </row>
    <row r="436" spans="1:14" x14ac:dyDescent="0.25">
      <c r="A436" s="1">
        <v>42746</v>
      </c>
      <c r="B436" s="3">
        <v>119.75</v>
      </c>
      <c r="C436" s="3">
        <v>229.729996</v>
      </c>
      <c r="D436" s="3">
        <v>68.529999000000004</v>
      </c>
      <c r="E436" s="3">
        <v>94.650002000000001</v>
      </c>
      <c r="F436" s="3">
        <v>41.049999</v>
      </c>
      <c r="G436" s="2">
        <f t="shared" si="52"/>
        <v>5.3731760106356941E-3</v>
      </c>
      <c r="H436" s="2">
        <f t="shared" si="53"/>
        <v>-6.0903555507529905E-4</v>
      </c>
      <c r="I436" s="2">
        <f t="shared" si="54"/>
        <v>4.3968340438151898E-3</v>
      </c>
      <c r="J436" s="2">
        <f t="shared" si="55"/>
        <v>8.7392090218649798E-3</v>
      </c>
      <c r="K436" s="2">
        <f t="shared" si="56"/>
        <v>2.4361597846955796E-4</v>
      </c>
      <c r="L436" s="2">
        <f t="shared" si="49"/>
        <v>3.6287598999420246E-3</v>
      </c>
      <c r="M436" s="2">
        <f t="shared" si="50"/>
        <v>3.4159527274692566E-3</v>
      </c>
      <c r="N436" s="2">
        <f t="shared" si="51"/>
        <v>3.4780100398583225E-3</v>
      </c>
    </row>
    <row r="437" spans="1:14" x14ac:dyDescent="0.25">
      <c r="A437" s="1">
        <v>42747</v>
      </c>
      <c r="B437" s="3">
        <v>119.25</v>
      </c>
      <c r="C437" s="3">
        <v>229.58999600000001</v>
      </c>
      <c r="D437" s="3">
        <v>67.970000999999996</v>
      </c>
      <c r="E437" s="3">
        <v>93.989998</v>
      </c>
      <c r="F437" s="3">
        <v>40.950001</v>
      </c>
      <c r="G437" s="2">
        <f t="shared" si="52"/>
        <v>-4.1753653444676075E-3</v>
      </c>
      <c r="H437" s="2">
        <f t="shared" si="53"/>
        <v>-6.0941105836254117E-4</v>
      </c>
      <c r="I437" s="2">
        <f t="shared" si="54"/>
        <v>-8.1715746121637789E-3</v>
      </c>
      <c r="J437" s="2">
        <f t="shared" si="55"/>
        <v>-6.9731007507004561E-3</v>
      </c>
      <c r="K437" s="2">
        <f t="shared" si="56"/>
        <v>-2.4360049314495757E-3</v>
      </c>
      <c r="L437" s="2">
        <f t="shared" si="49"/>
        <v>-4.4730913394287917E-3</v>
      </c>
      <c r="M437" s="2">
        <f t="shared" si="50"/>
        <v>-4.9817414630119747E-3</v>
      </c>
      <c r="N437" s="2">
        <f t="shared" si="51"/>
        <v>-5.5592858386650755E-3</v>
      </c>
    </row>
    <row r="438" spans="1:14" x14ac:dyDescent="0.25">
      <c r="A438" s="1">
        <v>42748</v>
      </c>
      <c r="B438" s="3">
        <v>119.040001</v>
      </c>
      <c r="C438" s="3">
        <v>237.75</v>
      </c>
      <c r="D438" s="3">
        <v>67.129997000000003</v>
      </c>
      <c r="E438" s="3">
        <v>94.480002999999996</v>
      </c>
      <c r="F438" s="3">
        <v>40.880001</v>
      </c>
      <c r="G438" s="2">
        <f t="shared" si="52"/>
        <v>-1.7609979035638768E-3</v>
      </c>
      <c r="H438" s="2">
        <f t="shared" si="53"/>
        <v>3.5541635707855512E-2</v>
      </c>
      <c r="I438" s="2">
        <f t="shared" si="54"/>
        <v>-1.2358452076526971E-2</v>
      </c>
      <c r="J438" s="2">
        <f t="shared" si="55"/>
        <v>5.2133738741009239E-3</v>
      </c>
      <c r="K438" s="2">
        <f t="shared" si="56"/>
        <v>-1.7094016676580948E-3</v>
      </c>
      <c r="L438" s="2">
        <f t="shared" si="49"/>
        <v>4.9852315868414987E-3</v>
      </c>
      <c r="M438" s="2">
        <f t="shared" si="50"/>
        <v>3.2525014554951569E-3</v>
      </c>
      <c r="N438" s="2">
        <f t="shared" si="51"/>
        <v>8.9546147869206359E-4</v>
      </c>
    </row>
    <row r="439" spans="1:14" x14ac:dyDescent="0.25">
      <c r="A439" s="1">
        <v>42752</v>
      </c>
      <c r="B439" s="3">
        <v>120</v>
      </c>
      <c r="C439" s="3">
        <v>235.58000200000001</v>
      </c>
      <c r="D439" s="3">
        <v>68.419998000000007</v>
      </c>
      <c r="E439" s="3">
        <v>93.57</v>
      </c>
      <c r="F439" s="3">
        <v>41.220001000000003</v>
      </c>
      <c r="G439" s="2">
        <f t="shared" si="52"/>
        <v>8.064507660748399E-3</v>
      </c>
      <c r="H439" s="2">
        <f t="shared" si="53"/>
        <v>-9.1272260778128E-3</v>
      </c>
      <c r="I439" s="2">
        <f t="shared" si="54"/>
        <v>1.9216461457610468E-2</v>
      </c>
      <c r="J439" s="2">
        <f t="shared" si="55"/>
        <v>-9.6316995248190151E-3</v>
      </c>
      <c r="K439" s="2">
        <f t="shared" si="56"/>
        <v>8.3170252368633957E-3</v>
      </c>
      <c r="L439" s="2">
        <f t="shared" si="49"/>
        <v>3.3678137505180898E-3</v>
      </c>
      <c r="M439" s="2">
        <f t="shared" si="50"/>
        <v>8.4551925795186868E-3</v>
      </c>
      <c r="N439" s="2">
        <f t="shared" si="51"/>
        <v>1.0281541213387663E-2</v>
      </c>
    </row>
    <row r="440" spans="1:14" x14ac:dyDescent="0.25">
      <c r="A440" s="1">
        <v>42753</v>
      </c>
      <c r="B440" s="3">
        <v>119.989998</v>
      </c>
      <c r="C440" s="3">
        <v>238.36000100000001</v>
      </c>
      <c r="D440" s="3">
        <v>68.110000999999997</v>
      </c>
      <c r="E440" s="3">
        <v>93.330001999999993</v>
      </c>
      <c r="F440" s="3">
        <v>41.290000999999997</v>
      </c>
      <c r="G440" s="2">
        <f t="shared" si="52"/>
        <v>-8.3350000000037561E-5</v>
      </c>
      <c r="H440" s="2">
        <f t="shared" si="53"/>
        <v>1.1800657850406182E-2</v>
      </c>
      <c r="I440" s="2">
        <f t="shared" si="54"/>
        <v>-4.5307952215960512E-3</v>
      </c>
      <c r="J440" s="2">
        <f t="shared" si="55"/>
        <v>-2.5649032809661465E-3</v>
      </c>
      <c r="K440" s="2">
        <f t="shared" si="56"/>
        <v>1.6982047137745759E-3</v>
      </c>
      <c r="L440" s="2">
        <f t="shared" si="49"/>
        <v>1.2639628123237046E-3</v>
      </c>
      <c r="M440" s="2">
        <f t="shared" si="50"/>
        <v>1.052184377604518E-3</v>
      </c>
      <c r="N440" s="2">
        <f t="shared" si="51"/>
        <v>1.7478419083368077E-4</v>
      </c>
    </row>
    <row r="441" spans="1:14" x14ac:dyDescent="0.25">
      <c r="A441" s="1">
        <v>42754</v>
      </c>
      <c r="B441" s="3">
        <v>119.779999</v>
      </c>
      <c r="C441" s="3">
        <v>243.759995</v>
      </c>
      <c r="D441" s="3">
        <v>67.620002999999997</v>
      </c>
      <c r="E441" s="3">
        <v>93.379997000000003</v>
      </c>
      <c r="F441" s="3">
        <v>41.139999000000003</v>
      </c>
      <c r="G441" s="2">
        <f t="shared" si="52"/>
        <v>-1.7501375406306918E-3</v>
      </c>
      <c r="H441" s="2">
        <f t="shared" si="53"/>
        <v>2.2654782586613464E-2</v>
      </c>
      <c r="I441" s="2">
        <f t="shared" si="54"/>
        <v>-7.1942151344264182E-3</v>
      </c>
      <c r="J441" s="2">
        <f t="shared" si="55"/>
        <v>5.3567983422952992E-4</v>
      </c>
      <c r="K441" s="2">
        <f t="shared" si="56"/>
        <v>-3.6328892314628769E-3</v>
      </c>
      <c r="L441" s="2">
        <f t="shared" si="49"/>
        <v>2.1226441028646017E-3</v>
      </c>
      <c r="M441" s="2">
        <f t="shared" si="50"/>
        <v>2.1717055685240845E-3</v>
      </c>
      <c r="N441" s="2">
        <f t="shared" si="51"/>
        <v>8.0546576496399926E-4</v>
      </c>
    </row>
    <row r="442" spans="1:14" x14ac:dyDescent="0.25">
      <c r="A442" s="1">
        <v>42755</v>
      </c>
      <c r="B442" s="3">
        <v>120</v>
      </c>
      <c r="C442" s="3">
        <v>244.729996</v>
      </c>
      <c r="D442" s="3">
        <v>67.180000000000007</v>
      </c>
      <c r="E442" s="3">
        <v>94.580001999999993</v>
      </c>
      <c r="F442" s="3">
        <v>41.32</v>
      </c>
      <c r="G442" s="2">
        <f t="shared" si="52"/>
        <v>1.8367089817723503E-3</v>
      </c>
      <c r="H442" s="2">
        <f t="shared" si="53"/>
        <v>3.979328109191993E-3</v>
      </c>
      <c r="I442" s="2">
        <f t="shared" si="54"/>
        <v>-6.5069946832151393E-3</v>
      </c>
      <c r="J442" s="2">
        <f t="shared" si="55"/>
        <v>1.2850771455903853E-2</v>
      </c>
      <c r="K442" s="2">
        <f t="shared" si="56"/>
        <v>4.3753282541401095E-3</v>
      </c>
      <c r="L442" s="2">
        <f t="shared" si="49"/>
        <v>3.3070284235586335E-3</v>
      </c>
      <c r="M442" s="2">
        <f t="shared" si="50"/>
        <v>-1.2088677079383861E-3</v>
      </c>
      <c r="N442" s="2">
        <f t="shared" si="51"/>
        <v>-2.2575319733977037E-3</v>
      </c>
    </row>
    <row r="443" spans="1:14" x14ac:dyDescent="0.25">
      <c r="A443" s="1">
        <v>42758</v>
      </c>
      <c r="B443" s="3">
        <v>120.08000199999999</v>
      </c>
      <c r="C443" s="3">
        <v>248.91999799999999</v>
      </c>
      <c r="D443" s="3">
        <v>66.650002000000001</v>
      </c>
      <c r="E443" s="3">
        <v>94.459998999999996</v>
      </c>
      <c r="F443" s="3">
        <v>41.43</v>
      </c>
      <c r="G443" s="2">
        <f t="shared" si="52"/>
        <v>6.6668333333330665E-4</v>
      </c>
      <c r="H443" s="2">
        <f t="shared" si="53"/>
        <v>1.7120917208693909E-2</v>
      </c>
      <c r="I443" s="2">
        <f t="shared" si="54"/>
        <v>-7.8892229830307414E-3</v>
      </c>
      <c r="J443" s="2">
        <f t="shared" si="55"/>
        <v>-1.2687988735715638E-3</v>
      </c>
      <c r="K443" s="2">
        <f t="shared" si="56"/>
        <v>2.6621490803484527E-3</v>
      </c>
      <c r="L443" s="2">
        <f t="shared" si="49"/>
        <v>2.2583455531546728E-3</v>
      </c>
      <c r="M443" s="2">
        <f t="shared" si="50"/>
        <v>1.205398086680166E-3</v>
      </c>
      <c r="N443" s="2">
        <f t="shared" si="51"/>
        <v>-2.9257048777392349E-4</v>
      </c>
    </row>
    <row r="444" spans="1:14" x14ac:dyDescent="0.25">
      <c r="A444" s="1">
        <v>42759</v>
      </c>
      <c r="B444" s="3">
        <v>119.970001</v>
      </c>
      <c r="C444" s="3">
        <v>254.61000100000001</v>
      </c>
      <c r="D444" s="3">
        <v>67.400002000000001</v>
      </c>
      <c r="E444" s="3">
        <v>96.239998</v>
      </c>
      <c r="F444" s="3">
        <v>41.900002000000001</v>
      </c>
      <c r="G444" s="2">
        <f t="shared" si="52"/>
        <v>-9.1606427521540024E-4</v>
      </c>
      <c r="H444" s="2">
        <f t="shared" si="53"/>
        <v>2.2858762034860813E-2</v>
      </c>
      <c r="I444" s="2">
        <f t="shared" si="54"/>
        <v>1.1252812865631956E-2</v>
      </c>
      <c r="J444" s="2">
        <f t="shared" si="55"/>
        <v>1.8843944726275152E-2</v>
      </c>
      <c r="K444" s="2">
        <f t="shared" si="56"/>
        <v>1.1344484672942245E-2</v>
      </c>
      <c r="L444" s="2">
        <f t="shared" si="49"/>
        <v>1.2676788004898954E-2</v>
      </c>
      <c r="M444" s="2">
        <f t="shared" si="50"/>
        <v>1.0434588941320388E-2</v>
      </c>
      <c r="N444" s="2">
        <f t="shared" si="51"/>
        <v>1.1166605908564508E-2</v>
      </c>
    </row>
    <row r="445" spans="1:14" x14ac:dyDescent="0.25">
      <c r="A445" s="1">
        <v>42760</v>
      </c>
      <c r="B445" s="3">
        <v>121.879997</v>
      </c>
      <c r="C445" s="3">
        <v>254.470001</v>
      </c>
      <c r="D445" s="3">
        <v>66.889999000000003</v>
      </c>
      <c r="E445" s="3">
        <v>98.150002000000001</v>
      </c>
      <c r="F445" s="3">
        <v>42.119999</v>
      </c>
      <c r="G445" s="2">
        <f t="shared" si="52"/>
        <v>1.592061335400019E-2</v>
      </c>
      <c r="H445" s="2">
        <f t="shared" si="53"/>
        <v>-5.4986056890993229E-4</v>
      </c>
      <c r="I445" s="2">
        <f t="shared" si="54"/>
        <v>-7.5668098644863235E-3</v>
      </c>
      <c r="J445" s="2">
        <f t="shared" si="55"/>
        <v>1.9846259764053631E-2</v>
      </c>
      <c r="K445" s="2">
        <f t="shared" si="56"/>
        <v>5.2505248090441992E-3</v>
      </c>
      <c r="L445" s="2">
        <f t="shared" si="49"/>
        <v>6.5801454987403528E-3</v>
      </c>
      <c r="M445" s="2">
        <f t="shared" si="50"/>
        <v>1.5680391660146896E-3</v>
      </c>
      <c r="N445" s="2">
        <f t="shared" si="51"/>
        <v>-7.1689745872903932E-4</v>
      </c>
    </row>
    <row r="446" spans="1:14" x14ac:dyDescent="0.25">
      <c r="A446" s="1">
        <v>42761</v>
      </c>
      <c r="B446" s="3">
        <v>121.94000200000001</v>
      </c>
      <c r="C446" s="3">
        <v>252.509995</v>
      </c>
      <c r="D446" s="3">
        <v>66.730002999999996</v>
      </c>
      <c r="E446" s="3">
        <v>97.220000999999996</v>
      </c>
      <c r="F446" s="3">
        <v>41.810001</v>
      </c>
      <c r="G446" s="2">
        <f t="shared" si="52"/>
        <v>4.9232853197400672E-4</v>
      </c>
      <c r="H446" s="2">
        <f t="shared" si="53"/>
        <v>-7.7023067249486488E-3</v>
      </c>
      <c r="I446" s="2">
        <f t="shared" si="54"/>
        <v>-2.3919270801604497E-3</v>
      </c>
      <c r="J446" s="2">
        <f t="shared" si="55"/>
        <v>-9.475302914410566E-3</v>
      </c>
      <c r="K446" s="2">
        <f t="shared" si="56"/>
        <v>-7.3598767179458013E-3</v>
      </c>
      <c r="L446" s="2">
        <f t="shared" si="49"/>
        <v>-5.2874169810982917E-3</v>
      </c>
      <c r="M446" s="2">
        <f t="shared" si="50"/>
        <v>-2.8553778127049755E-3</v>
      </c>
      <c r="N446" s="2">
        <f t="shared" si="51"/>
        <v>-2.9530052580073614E-3</v>
      </c>
    </row>
    <row r="447" spans="1:14" x14ac:dyDescent="0.25">
      <c r="A447" s="1">
        <v>42762</v>
      </c>
      <c r="B447" s="3">
        <v>121.949997</v>
      </c>
      <c r="C447" s="3">
        <v>252.949997</v>
      </c>
      <c r="D447" s="3">
        <v>65.660004000000001</v>
      </c>
      <c r="E447" s="3">
        <v>98.989998</v>
      </c>
      <c r="F447" s="3">
        <v>41.450001</v>
      </c>
      <c r="G447" s="2">
        <f t="shared" si="52"/>
        <v>8.1966539577260633E-5</v>
      </c>
      <c r="H447" s="2">
        <f t="shared" si="53"/>
        <v>1.742513202299234E-3</v>
      </c>
      <c r="I447" s="2">
        <f t="shared" si="54"/>
        <v>-1.6034751264734637E-2</v>
      </c>
      <c r="J447" s="2">
        <f t="shared" si="55"/>
        <v>1.8206099380723151E-2</v>
      </c>
      <c r="K447" s="2">
        <f t="shared" si="56"/>
        <v>-8.6103800858555735E-3</v>
      </c>
      <c r="L447" s="2">
        <f t="shared" si="49"/>
        <v>-9.2291044559811297E-4</v>
      </c>
      <c r="M447" s="2">
        <f t="shared" si="50"/>
        <v>-6.4373536780485139E-3</v>
      </c>
      <c r="N447" s="2">
        <f t="shared" si="51"/>
        <v>-8.3894947624014154E-3</v>
      </c>
    </row>
    <row r="448" spans="1:14" x14ac:dyDescent="0.25">
      <c r="A448" s="1">
        <v>42765</v>
      </c>
      <c r="B448" s="3">
        <v>121.629997</v>
      </c>
      <c r="C448" s="3">
        <v>250.63000500000001</v>
      </c>
      <c r="D448" s="3">
        <v>66.419998000000007</v>
      </c>
      <c r="E448" s="3">
        <v>96.790001000000004</v>
      </c>
      <c r="F448" s="3">
        <v>41.380001</v>
      </c>
      <c r="G448" s="2">
        <f t="shared" si="52"/>
        <v>-2.6240263048140644E-3</v>
      </c>
      <c r="H448" s="2">
        <f t="shared" si="53"/>
        <v>-9.1717415596568319E-3</v>
      </c>
      <c r="I448" s="2">
        <f t="shared" si="54"/>
        <v>1.157468708043341E-2</v>
      </c>
      <c r="J448" s="2">
        <f t="shared" si="55"/>
        <v>-2.2224437260823016E-2</v>
      </c>
      <c r="K448" s="2">
        <f t="shared" si="56"/>
        <v>-1.6887816239136155E-3</v>
      </c>
      <c r="L448" s="2">
        <f t="shared" si="49"/>
        <v>-4.8268599337548236E-3</v>
      </c>
      <c r="M448" s="2">
        <f t="shared" si="50"/>
        <v>1.8134900640587185E-3</v>
      </c>
      <c r="N448" s="2">
        <f t="shared" si="51"/>
        <v>3.6840443253111539E-3</v>
      </c>
    </row>
    <row r="449" spans="1:14" x14ac:dyDescent="0.25">
      <c r="A449" s="1">
        <v>42766</v>
      </c>
      <c r="B449" s="3">
        <v>121.349998</v>
      </c>
      <c r="C449" s="3">
        <v>251.929993</v>
      </c>
      <c r="D449" s="3">
        <v>66.739998</v>
      </c>
      <c r="E449" s="3">
        <v>95.660004000000001</v>
      </c>
      <c r="F449" s="3">
        <v>41.57</v>
      </c>
      <c r="G449" s="2">
        <f t="shared" si="52"/>
        <v>-2.3020554707404717E-3</v>
      </c>
      <c r="H449" s="2">
        <f t="shared" si="53"/>
        <v>5.1868809562525264E-3</v>
      </c>
      <c r="I449" s="2">
        <f t="shared" si="54"/>
        <v>4.817826101108702E-3</v>
      </c>
      <c r="J449" s="2">
        <f t="shared" si="55"/>
        <v>-1.1674728673677803E-2</v>
      </c>
      <c r="K449" s="2">
        <f t="shared" si="56"/>
        <v>4.5915658629394063E-3</v>
      </c>
      <c r="L449" s="2">
        <f t="shared" si="49"/>
        <v>1.238977551764719E-4</v>
      </c>
      <c r="M449" s="2">
        <f t="shared" si="50"/>
        <v>2.6898260663191418E-3</v>
      </c>
      <c r="N449" s="2">
        <f t="shared" si="51"/>
        <v>3.308477457286573E-3</v>
      </c>
    </row>
    <row r="450" spans="1:14" x14ac:dyDescent="0.25">
      <c r="A450" s="1">
        <v>42767</v>
      </c>
      <c r="B450" s="3">
        <v>128.75</v>
      </c>
      <c r="C450" s="3">
        <v>249.240005</v>
      </c>
      <c r="D450" s="3">
        <v>66.230002999999996</v>
      </c>
      <c r="E450" s="3">
        <v>95.110000999999997</v>
      </c>
      <c r="F450" s="3">
        <v>41.259998000000003</v>
      </c>
      <c r="G450" s="2">
        <f t="shared" si="52"/>
        <v>6.0980652014514192E-2</v>
      </c>
      <c r="H450" s="2">
        <f t="shared" si="53"/>
        <v>-1.0677521830439574E-2</v>
      </c>
      <c r="I450" s="2">
        <f t="shared" si="54"/>
        <v>-7.6415195577321793E-3</v>
      </c>
      <c r="J450" s="2">
        <f t="shared" si="55"/>
        <v>-5.7495607045970898E-3</v>
      </c>
      <c r="K450" s="2">
        <f t="shared" si="56"/>
        <v>-7.4573490497954475E-3</v>
      </c>
      <c r="L450" s="2">
        <f t="shared" si="49"/>
        <v>5.8909401743899806E-3</v>
      </c>
      <c r="M450" s="2">
        <f t="shared" si="50"/>
        <v>1.3002178335344915E-2</v>
      </c>
      <c r="N450" s="2">
        <f t="shared" si="51"/>
        <v>7.0241068613904429E-3</v>
      </c>
    </row>
    <row r="451" spans="1:14" x14ac:dyDescent="0.25">
      <c r="A451" s="1">
        <v>42768</v>
      </c>
      <c r="B451" s="3">
        <v>128.529999</v>
      </c>
      <c r="C451" s="3">
        <v>251.550003</v>
      </c>
      <c r="D451" s="3">
        <v>66.699996999999996</v>
      </c>
      <c r="E451" s="3">
        <v>93.769997000000004</v>
      </c>
      <c r="F451" s="3">
        <v>41.400002000000001</v>
      </c>
      <c r="G451" s="2">
        <f t="shared" si="52"/>
        <v>-1.7087456310679316E-3</v>
      </c>
      <c r="H451" s="2">
        <f t="shared" si="53"/>
        <v>9.2681670424457074E-3</v>
      </c>
      <c r="I451" s="2">
        <f t="shared" si="54"/>
        <v>7.0963910419874487E-3</v>
      </c>
      <c r="J451" s="2">
        <f t="shared" si="55"/>
        <v>-1.4088991545694429E-2</v>
      </c>
      <c r="K451" s="2">
        <f t="shared" si="56"/>
        <v>3.3932139308392451E-3</v>
      </c>
      <c r="L451" s="2">
        <f t="shared" ref="L451:L514" si="57">SUMPRODUCT(G451:K451,G$1275:K$1275)</f>
        <v>7.9200696770200777E-4</v>
      </c>
      <c r="M451" s="2">
        <f t="shared" ref="M451:M514" si="58">SUMPRODUCT(G451:K451,G$1276:K$1276)</f>
        <v>4.9052683808808823E-3</v>
      </c>
      <c r="N451" s="2">
        <f t="shared" ref="N451:N514" si="59">SUMPRODUCT(G451:K451,G$1277:K$1277)</f>
        <v>5.6195029069686583E-3</v>
      </c>
    </row>
    <row r="452" spans="1:14" x14ac:dyDescent="0.25">
      <c r="A452" s="1">
        <v>42769</v>
      </c>
      <c r="B452" s="3">
        <v>129.08000200000001</v>
      </c>
      <c r="C452" s="3">
        <v>251.33000200000001</v>
      </c>
      <c r="D452" s="3">
        <v>66.5</v>
      </c>
      <c r="E452" s="3">
        <v>93.279999000000004</v>
      </c>
      <c r="F452" s="3">
        <v>41.540000999999997</v>
      </c>
      <c r="G452" s="2">
        <f t="shared" ref="G452:G515" si="60">B452/B451-1</f>
        <v>4.2791799912798023E-3</v>
      </c>
      <c r="H452" s="2">
        <f t="shared" ref="H452:H515" si="61">C452/C451-1</f>
        <v>-8.7458158368614036E-4</v>
      </c>
      <c r="I452" s="2">
        <f t="shared" ref="I452:I515" si="62">D452/D451-1</f>
        <v>-2.9984559069770045E-3</v>
      </c>
      <c r="J452" s="2">
        <f t="shared" ref="J452:J515" si="63">E452/E451-1</f>
        <v>-5.2255307206632295E-3</v>
      </c>
      <c r="K452" s="2">
        <f t="shared" ref="K452:K515" si="64">F452/F451-1</f>
        <v>3.3816181941246359E-3</v>
      </c>
      <c r="L452" s="2">
        <f t="shared" si="57"/>
        <v>-2.8755400518438729E-4</v>
      </c>
      <c r="M452" s="2">
        <f t="shared" si="58"/>
        <v>-1.809307992484163E-4</v>
      </c>
      <c r="N452" s="2">
        <f t="shared" si="59"/>
        <v>-8.8743163451177965E-4</v>
      </c>
    </row>
    <row r="453" spans="1:14" x14ac:dyDescent="0.25">
      <c r="A453" s="1">
        <v>42772</v>
      </c>
      <c r="B453" s="3">
        <v>130.28999300000001</v>
      </c>
      <c r="C453" s="3">
        <v>257.76998900000001</v>
      </c>
      <c r="D453" s="3">
        <v>66.400002000000001</v>
      </c>
      <c r="E453" s="3">
        <v>92.870002999999997</v>
      </c>
      <c r="F453" s="3">
        <v>41.560001</v>
      </c>
      <c r="G453" s="2">
        <f t="shared" si="60"/>
        <v>9.3739617388601815E-3</v>
      </c>
      <c r="H453" s="2">
        <f t="shared" si="61"/>
        <v>2.5623630082969528E-2</v>
      </c>
      <c r="I453" s="2">
        <f t="shared" si="62"/>
        <v>-1.5037293233082227E-3</v>
      </c>
      <c r="J453" s="2">
        <f t="shared" si="63"/>
        <v>-4.3953259476343653E-3</v>
      </c>
      <c r="K453" s="2">
        <f t="shared" si="64"/>
        <v>4.8146363790424473E-4</v>
      </c>
      <c r="L453" s="2">
        <f t="shared" si="57"/>
        <v>5.9160000377582742E-3</v>
      </c>
      <c r="M453" s="2">
        <f t="shared" si="58"/>
        <v>8.8595188604567599E-3</v>
      </c>
      <c r="N453" s="2">
        <f t="shared" si="59"/>
        <v>7.0934790294009415E-3</v>
      </c>
    </row>
    <row r="454" spans="1:14" x14ac:dyDescent="0.25">
      <c r="A454" s="1">
        <v>42773</v>
      </c>
      <c r="B454" s="3">
        <v>131.529999</v>
      </c>
      <c r="C454" s="3">
        <v>257.48001099999999</v>
      </c>
      <c r="D454" s="3">
        <v>66.889999000000003</v>
      </c>
      <c r="E454" s="3">
        <v>93.309997999999993</v>
      </c>
      <c r="F454" s="3">
        <v>41.900002000000001</v>
      </c>
      <c r="G454" s="2">
        <f t="shared" si="60"/>
        <v>9.5172773552916201E-3</v>
      </c>
      <c r="H454" s="2">
        <f t="shared" si="61"/>
        <v>-1.1249486455927604E-3</v>
      </c>
      <c r="I454" s="2">
        <f t="shared" si="62"/>
        <v>7.3794726692930634E-3</v>
      </c>
      <c r="J454" s="2">
        <f t="shared" si="63"/>
        <v>4.7377515428743688E-3</v>
      </c>
      <c r="K454" s="2">
        <f t="shared" si="64"/>
        <v>8.180967079379986E-3</v>
      </c>
      <c r="L454" s="2">
        <f t="shared" si="57"/>
        <v>5.7381040002492563E-3</v>
      </c>
      <c r="M454" s="2">
        <f t="shared" si="58"/>
        <v>5.8626378569128735E-3</v>
      </c>
      <c r="N454" s="2">
        <f t="shared" si="59"/>
        <v>5.9257002686828363E-3</v>
      </c>
    </row>
    <row r="455" spans="1:14" x14ac:dyDescent="0.25">
      <c r="A455" s="1">
        <v>42774</v>
      </c>
      <c r="B455" s="3">
        <v>132.03999300000001</v>
      </c>
      <c r="C455" s="3">
        <v>262.07998700000002</v>
      </c>
      <c r="D455" s="3">
        <v>67.809997999999993</v>
      </c>
      <c r="E455" s="3">
        <v>92.910004000000001</v>
      </c>
      <c r="F455" s="3">
        <v>42.02</v>
      </c>
      <c r="G455" s="2">
        <f t="shared" si="60"/>
        <v>3.8773968210856768E-3</v>
      </c>
      <c r="H455" s="2">
        <f t="shared" si="61"/>
        <v>1.7865371304493394E-2</v>
      </c>
      <c r="I455" s="2">
        <f t="shared" si="62"/>
        <v>1.3753909609117931E-2</v>
      </c>
      <c r="J455" s="2">
        <f t="shared" si="63"/>
        <v>-4.2867217723012718E-3</v>
      </c>
      <c r="K455" s="2">
        <f t="shared" si="64"/>
        <v>2.8639139444432971E-3</v>
      </c>
      <c r="L455" s="2">
        <f t="shared" si="57"/>
        <v>6.8147739813678053E-3</v>
      </c>
      <c r="M455" s="2">
        <f t="shared" si="58"/>
        <v>1.1726491351000932E-2</v>
      </c>
      <c r="N455" s="2">
        <f t="shared" si="59"/>
        <v>1.2477965251980982E-2</v>
      </c>
    </row>
    <row r="456" spans="1:14" x14ac:dyDescent="0.25">
      <c r="A456" s="1">
        <v>42775</v>
      </c>
      <c r="B456" s="3">
        <v>132.41999799999999</v>
      </c>
      <c r="C456" s="3">
        <v>269.20001200000002</v>
      </c>
      <c r="D456" s="3">
        <v>69.080001999999993</v>
      </c>
      <c r="E456" s="3">
        <v>93.959998999999996</v>
      </c>
      <c r="F456" s="3">
        <v>41.25</v>
      </c>
      <c r="G456" s="2">
        <f t="shared" si="60"/>
        <v>2.8779538029812812E-3</v>
      </c>
      <c r="H456" s="2">
        <f t="shared" si="61"/>
        <v>2.7167373905585546E-2</v>
      </c>
      <c r="I456" s="2">
        <f t="shared" si="62"/>
        <v>1.8728860602532427E-2</v>
      </c>
      <c r="J456" s="2">
        <f t="shared" si="63"/>
        <v>1.1301204981112534E-2</v>
      </c>
      <c r="K456" s="2">
        <f t="shared" si="64"/>
        <v>-1.8324607329842979E-2</v>
      </c>
      <c r="L456" s="2">
        <f t="shared" si="57"/>
        <v>8.350157192473763E-3</v>
      </c>
      <c r="M456" s="2">
        <f t="shared" si="58"/>
        <v>1.5947614862184586E-2</v>
      </c>
      <c r="N456" s="2">
        <f t="shared" si="59"/>
        <v>1.7099118138807705E-2</v>
      </c>
    </row>
    <row r="457" spans="1:14" x14ac:dyDescent="0.25">
      <c r="A457" s="1">
        <v>42776</v>
      </c>
      <c r="B457" s="3">
        <v>132.11999499999999</v>
      </c>
      <c r="C457" s="3">
        <v>269.23001099999999</v>
      </c>
      <c r="D457" s="3">
        <v>68.019997000000004</v>
      </c>
      <c r="E457" s="3">
        <v>96.309997999999993</v>
      </c>
      <c r="F457" s="3">
        <v>40.580002</v>
      </c>
      <c r="G457" s="2">
        <f t="shared" si="60"/>
        <v>-2.2655414932116757E-3</v>
      </c>
      <c r="H457" s="2">
        <f t="shared" si="61"/>
        <v>1.1143758790010949E-4</v>
      </c>
      <c r="I457" s="2">
        <f t="shared" si="62"/>
        <v>-1.5344600018974974E-2</v>
      </c>
      <c r="J457" s="2">
        <f t="shared" si="63"/>
        <v>2.501063245009183E-2</v>
      </c>
      <c r="K457" s="2">
        <f t="shared" si="64"/>
        <v>-1.62423757575757E-2</v>
      </c>
      <c r="L457" s="2">
        <f t="shared" si="57"/>
        <v>-1.7460894463540819E-3</v>
      </c>
      <c r="M457" s="2">
        <f t="shared" si="58"/>
        <v>-7.2917181365002122E-3</v>
      </c>
      <c r="N457" s="2">
        <f t="shared" si="59"/>
        <v>-8.9064375948843567E-3</v>
      </c>
    </row>
    <row r="458" spans="1:14" x14ac:dyDescent="0.25">
      <c r="A458" s="1">
        <v>42779</v>
      </c>
      <c r="B458" s="3">
        <v>133.28999300000001</v>
      </c>
      <c r="C458" s="3">
        <v>280.60000600000001</v>
      </c>
      <c r="D458" s="3">
        <v>67.769997000000004</v>
      </c>
      <c r="E458" s="3">
        <v>98.5</v>
      </c>
      <c r="F458" s="3">
        <v>40.619999</v>
      </c>
      <c r="G458" s="2">
        <f t="shared" si="60"/>
        <v>8.8555710284428102E-3</v>
      </c>
      <c r="H458" s="2">
        <f t="shared" si="61"/>
        <v>4.2231528936051754E-2</v>
      </c>
      <c r="I458" s="2">
        <f t="shared" si="62"/>
        <v>-3.6753897533985391E-3</v>
      </c>
      <c r="J458" s="2">
        <f t="shared" si="63"/>
        <v>2.2739092985964104E-2</v>
      </c>
      <c r="K458" s="2">
        <f t="shared" si="64"/>
        <v>9.8563326832756815E-4</v>
      </c>
      <c r="L458" s="2">
        <f t="shared" si="57"/>
        <v>1.422728729307754E-2</v>
      </c>
      <c r="M458" s="2">
        <f t="shared" si="58"/>
        <v>1.2027275130677903E-2</v>
      </c>
      <c r="N458" s="2">
        <f t="shared" si="59"/>
        <v>9.5583454213018296E-3</v>
      </c>
    </row>
    <row r="459" spans="1:14" x14ac:dyDescent="0.25">
      <c r="A459" s="1">
        <v>42780</v>
      </c>
      <c r="B459" s="3">
        <v>135.020004</v>
      </c>
      <c r="C459" s="3">
        <v>280.98001099999999</v>
      </c>
      <c r="D459" s="3">
        <v>68.660004000000001</v>
      </c>
      <c r="E459" s="3">
        <v>98.089995999999999</v>
      </c>
      <c r="F459" s="3">
        <v>40.529998999999997</v>
      </c>
      <c r="G459" s="2">
        <f t="shared" si="60"/>
        <v>1.2979301454385972E-2</v>
      </c>
      <c r="H459" s="2">
        <f t="shared" si="61"/>
        <v>1.3542587023323005E-3</v>
      </c>
      <c r="I459" s="2">
        <f t="shared" si="62"/>
        <v>1.3132758438811676E-2</v>
      </c>
      <c r="J459" s="2">
        <f t="shared" si="63"/>
        <v>-4.1624771573604002E-3</v>
      </c>
      <c r="K459" s="2">
        <f t="shared" si="64"/>
        <v>-2.2156573662152068E-3</v>
      </c>
      <c r="L459" s="2">
        <f t="shared" si="57"/>
        <v>4.2176368143908684E-3</v>
      </c>
      <c r="M459" s="2">
        <f t="shared" si="58"/>
        <v>1.0059702019495253E-2</v>
      </c>
      <c r="N459" s="2">
        <f t="shared" si="59"/>
        <v>1.0422430232113093E-2</v>
      </c>
    </row>
    <row r="460" spans="1:14" x14ac:dyDescent="0.25">
      <c r="A460" s="1">
        <v>42781</v>
      </c>
      <c r="B460" s="3">
        <v>135.509995</v>
      </c>
      <c r="C460" s="3">
        <v>279.76001000000002</v>
      </c>
      <c r="D460" s="3">
        <v>68.690002000000007</v>
      </c>
      <c r="E460" s="3">
        <v>99.019997000000004</v>
      </c>
      <c r="F460" s="3">
        <v>40.439999</v>
      </c>
      <c r="G460" s="2">
        <f t="shared" si="60"/>
        <v>3.6290252220700925E-3</v>
      </c>
      <c r="H460" s="2">
        <f t="shared" si="61"/>
        <v>-4.3419494349723475E-3</v>
      </c>
      <c r="I460" s="2">
        <f t="shared" si="62"/>
        <v>4.3690647032312846E-4</v>
      </c>
      <c r="J460" s="2">
        <f t="shared" si="63"/>
        <v>9.4810993773515317E-3</v>
      </c>
      <c r="K460" s="2">
        <f t="shared" si="64"/>
        <v>-2.2205774048994487E-3</v>
      </c>
      <c r="L460" s="2">
        <f t="shared" si="57"/>
        <v>1.3969008459745913E-3</v>
      </c>
      <c r="M460" s="2">
        <f t="shared" si="58"/>
        <v>2.0608353221110963E-4</v>
      </c>
      <c r="N460" s="2">
        <f t="shared" si="59"/>
        <v>6.5476266024384075E-5</v>
      </c>
    </row>
    <row r="461" spans="1:14" x14ac:dyDescent="0.25">
      <c r="A461" s="1">
        <v>42782</v>
      </c>
      <c r="B461" s="3">
        <v>135.35000600000001</v>
      </c>
      <c r="C461" s="3">
        <v>268.95001200000002</v>
      </c>
      <c r="D461" s="3">
        <v>68.870002999999997</v>
      </c>
      <c r="E461" s="3">
        <v>98.260002</v>
      </c>
      <c r="F461" s="3">
        <v>41.200001</v>
      </c>
      <c r="G461" s="2">
        <f t="shared" si="60"/>
        <v>-1.1806435385079972E-3</v>
      </c>
      <c r="H461" s="2">
        <f t="shared" si="61"/>
        <v>-3.8640254552464448E-2</v>
      </c>
      <c r="I461" s="2">
        <f t="shared" si="62"/>
        <v>2.6204832546079526E-3</v>
      </c>
      <c r="J461" s="2">
        <f t="shared" si="63"/>
        <v>-7.675166865537264E-3</v>
      </c>
      <c r="K461" s="2">
        <f t="shared" si="64"/>
        <v>1.8793323906857617E-2</v>
      </c>
      <c r="L461" s="2">
        <f t="shared" si="57"/>
        <v>-5.2164515590088275E-3</v>
      </c>
      <c r="M461" s="2">
        <f t="shared" si="58"/>
        <v>-9.1634682438399302E-3</v>
      </c>
      <c r="N461" s="2">
        <f t="shared" si="59"/>
        <v>-7.6042237689363142E-3</v>
      </c>
    </row>
    <row r="462" spans="1:14" x14ac:dyDescent="0.25">
      <c r="A462" s="1">
        <v>42783</v>
      </c>
      <c r="B462" s="3">
        <v>135.720001</v>
      </c>
      <c r="C462" s="3">
        <v>272.23001099999999</v>
      </c>
      <c r="D462" s="3">
        <v>69.370002999999997</v>
      </c>
      <c r="E462" s="3">
        <v>98.849997999999999</v>
      </c>
      <c r="F462" s="3">
        <v>41.23</v>
      </c>
      <c r="G462" s="2">
        <f t="shared" si="60"/>
        <v>2.7336164285061137E-3</v>
      </c>
      <c r="H462" s="2">
        <f t="shared" si="61"/>
        <v>1.2195571123454707E-2</v>
      </c>
      <c r="I462" s="2">
        <f t="shared" si="62"/>
        <v>7.2600548601688963E-3</v>
      </c>
      <c r="J462" s="2">
        <f t="shared" si="63"/>
        <v>6.0044370851937146E-3</v>
      </c>
      <c r="K462" s="2">
        <f t="shared" si="64"/>
        <v>7.2813105028801672E-4</v>
      </c>
      <c r="L462" s="2">
        <f t="shared" si="57"/>
        <v>5.7843621095222909E-3</v>
      </c>
      <c r="M462" s="2">
        <f t="shared" si="58"/>
        <v>7.1145468172537068E-3</v>
      </c>
      <c r="N462" s="2">
        <f t="shared" si="59"/>
        <v>7.3685003193814554E-3</v>
      </c>
    </row>
    <row r="463" spans="1:14" x14ac:dyDescent="0.25">
      <c r="A463" s="1">
        <v>42787</v>
      </c>
      <c r="B463" s="3">
        <v>136.699997</v>
      </c>
      <c r="C463" s="3">
        <v>277.39001500000001</v>
      </c>
      <c r="D463" s="3">
        <v>71.449996999999996</v>
      </c>
      <c r="E463" s="3">
        <v>98.099997999999999</v>
      </c>
      <c r="F463" s="3">
        <v>41.459999000000003</v>
      </c>
      <c r="G463" s="2">
        <f t="shared" si="60"/>
        <v>7.2207190744126848E-3</v>
      </c>
      <c r="H463" s="2">
        <f t="shared" si="61"/>
        <v>1.8954574409505653E-2</v>
      </c>
      <c r="I463" s="2">
        <f t="shared" si="62"/>
        <v>2.9984055211875971E-2</v>
      </c>
      <c r="J463" s="2">
        <f t="shared" si="63"/>
        <v>-7.5872535677744546E-3</v>
      </c>
      <c r="K463" s="2">
        <f t="shared" si="64"/>
        <v>5.5784380305603509E-3</v>
      </c>
      <c r="L463" s="2">
        <f t="shared" si="57"/>
        <v>1.0830106631716043E-2</v>
      </c>
      <c r="M463" s="2">
        <f t="shared" si="58"/>
        <v>2.0044697712475051E-2</v>
      </c>
      <c r="N463" s="2">
        <f t="shared" si="59"/>
        <v>2.2384551657875576E-2</v>
      </c>
    </row>
    <row r="464" spans="1:14" x14ac:dyDescent="0.25">
      <c r="A464" s="1">
        <v>42788</v>
      </c>
      <c r="B464" s="3">
        <v>137.11000100000001</v>
      </c>
      <c r="C464" s="3">
        <v>273.51001000000002</v>
      </c>
      <c r="D464" s="3">
        <v>71.709998999999996</v>
      </c>
      <c r="E464" s="3">
        <v>98.199996999999996</v>
      </c>
      <c r="F464" s="3">
        <v>41.599997999999999</v>
      </c>
      <c r="G464" s="2">
        <f t="shared" si="60"/>
        <v>2.9992977980828339E-3</v>
      </c>
      <c r="H464" s="2">
        <f t="shared" si="61"/>
        <v>-1.3987543855895401E-2</v>
      </c>
      <c r="I464" s="2">
        <f t="shared" si="62"/>
        <v>3.6389364718938388E-3</v>
      </c>
      <c r="J464" s="2">
        <f t="shared" si="63"/>
        <v>1.0193578189470198E-3</v>
      </c>
      <c r="K464" s="2">
        <f t="shared" si="64"/>
        <v>3.3767246352320868E-3</v>
      </c>
      <c r="L464" s="2">
        <f t="shared" si="57"/>
        <v>-5.9064542634792419E-4</v>
      </c>
      <c r="M464" s="2">
        <f t="shared" si="58"/>
        <v>-1.0878776507884133E-3</v>
      </c>
      <c r="N464" s="2">
        <f t="shared" si="59"/>
        <v>-5.0880191125855963E-4</v>
      </c>
    </row>
    <row r="465" spans="1:14" x14ac:dyDescent="0.25">
      <c r="A465" s="1">
        <v>42789</v>
      </c>
      <c r="B465" s="3">
        <v>136.529999</v>
      </c>
      <c r="C465" s="3">
        <v>255.990005</v>
      </c>
      <c r="D465" s="3">
        <v>71.309997999999993</v>
      </c>
      <c r="E465" s="3">
        <v>95.550003000000004</v>
      </c>
      <c r="F465" s="3">
        <v>41.66</v>
      </c>
      <c r="G465" s="2">
        <f t="shared" si="60"/>
        <v>-4.2301947033025478E-3</v>
      </c>
      <c r="H465" s="2">
        <f t="shared" si="61"/>
        <v>-6.4056174763037044E-2</v>
      </c>
      <c r="I465" s="2">
        <f t="shared" si="62"/>
        <v>-5.5780366138340476E-3</v>
      </c>
      <c r="J465" s="2">
        <f t="shared" si="63"/>
        <v>-2.6985683105468894E-2</v>
      </c>
      <c r="K465" s="2">
        <f t="shared" si="64"/>
        <v>1.4423558385747715E-3</v>
      </c>
      <c r="L465" s="2">
        <f t="shared" si="57"/>
        <v>-1.9881546669413552E-2</v>
      </c>
      <c r="M465" s="2">
        <f t="shared" si="58"/>
        <v>-2.0176565078601216E-2</v>
      </c>
      <c r="N465" s="2">
        <f t="shared" si="59"/>
        <v>-1.8562242154144343E-2</v>
      </c>
    </row>
    <row r="466" spans="1:14" x14ac:dyDescent="0.25">
      <c r="A466" s="1">
        <v>42790</v>
      </c>
      <c r="B466" s="3">
        <v>136.66000399999999</v>
      </c>
      <c r="C466" s="3">
        <v>257</v>
      </c>
      <c r="D466" s="3">
        <v>72.389999000000003</v>
      </c>
      <c r="E466" s="3">
        <v>95.480002999999996</v>
      </c>
      <c r="F466" s="3">
        <v>41.779998999999997</v>
      </c>
      <c r="G466" s="2">
        <f t="shared" si="60"/>
        <v>9.5220831284104079E-4</v>
      </c>
      <c r="H466" s="2">
        <f t="shared" si="61"/>
        <v>3.9454470107143091E-3</v>
      </c>
      <c r="I466" s="2">
        <f t="shared" si="62"/>
        <v>1.5145155381998565E-2</v>
      </c>
      <c r="J466" s="2">
        <f t="shared" si="63"/>
        <v>-7.326007095992404E-4</v>
      </c>
      <c r="K466" s="2">
        <f t="shared" si="64"/>
        <v>2.8804368698991389E-3</v>
      </c>
      <c r="L466" s="2">
        <f t="shared" si="57"/>
        <v>4.4381293731707624E-3</v>
      </c>
      <c r="M466" s="2">
        <f t="shared" si="58"/>
        <v>7.8377042639545553E-3</v>
      </c>
      <c r="N466" s="2">
        <f t="shared" si="59"/>
        <v>9.4247484378104096E-3</v>
      </c>
    </row>
    <row r="467" spans="1:14" x14ac:dyDescent="0.25">
      <c r="A467" s="1">
        <v>42793</v>
      </c>
      <c r="B467" s="3">
        <v>136.929993</v>
      </c>
      <c r="C467" s="3">
        <v>246.229996</v>
      </c>
      <c r="D467" s="3">
        <v>71.739998</v>
      </c>
      <c r="E467" s="3">
        <v>97.440002000000007</v>
      </c>
      <c r="F467" s="3">
        <v>41.669998</v>
      </c>
      <c r="G467" s="2">
        <f t="shared" si="60"/>
        <v>1.9756255824492364E-3</v>
      </c>
      <c r="H467" s="2">
        <f t="shared" si="61"/>
        <v>-4.1906630350194596E-2</v>
      </c>
      <c r="I467" s="2">
        <f t="shared" si="62"/>
        <v>-8.9791547034004937E-3</v>
      </c>
      <c r="J467" s="2">
        <f t="shared" si="63"/>
        <v>2.0527848119150205E-2</v>
      </c>
      <c r="K467" s="2">
        <f t="shared" si="64"/>
        <v>-2.6328626767080365E-3</v>
      </c>
      <c r="L467" s="2">
        <f t="shared" si="57"/>
        <v>-6.2030348057407359E-3</v>
      </c>
      <c r="M467" s="2">
        <f t="shared" si="58"/>
        <v>-1.4016110011489814E-2</v>
      </c>
      <c r="N467" s="2">
        <f t="shared" si="59"/>
        <v>-1.4008718613668385E-2</v>
      </c>
    </row>
    <row r="468" spans="1:14" x14ac:dyDescent="0.25">
      <c r="A468" s="1">
        <v>42794</v>
      </c>
      <c r="B468" s="3">
        <v>136.990005</v>
      </c>
      <c r="C468" s="3">
        <v>249.990005</v>
      </c>
      <c r="D468" s="3">
        <v>70.930000000000007</v>
      </c>
      <c r="E468" s="3">
        <v>96.660004000000001</v>
      </c>
      <c r="F468" s="3">
        <v>41.959999000000003</v>
      </c>
      <c r="G468" s="2">
        <f t="shared" si="60"/>
        <v>4.382677504408683E-4</v>
      </c>
      <c r="H468" s="2">
        <f t="shared" si="61"/>
        <v>1.5270312557694954E-2</v>
      </c>
      <c r="I468" s="2">
        <f t="shared" si="62"/>
        <v>-1.1290744669382291E-2</v>
      </c>
      <c r="J468" s="2">
        <f t="shared" si="63"/>
        <v>-8.0049054186185353E-3</v>
      </c>
      <c r="K468" s="2">
        <f t="shared" si="64"/>
        <v>6.9594675766484482E-3</v>
      </c>
      <c r="L468" s="2">
        <f t="shared" si="57"/>
        <v>6.7447955935668919E-4</v>
      </c>
      <c r="M468" s="2">
        <f t="shared" si="58"/>
        <v>-8.0716579523554353E-4</v>
      </c>
      <c r="N468" s="2">
        <f t="shared" si="59"/>
        <v>-2.631698349934708E-3</v>
      </c>
    </row>
    <row r="469" spans="1:14" x14ac:dyDescent="0.25">
      <c r="A469" s="1">
        <v>42795</v>
      </c>
      <c r="B469" s="3">
        <v>139.78999300000001</v>
      </c>
      <c r="C469" s="3">
        <v>250.020004</v>
      </c>
      <c r="D469" s="3">
        <v>70.449996999999996</v>
      </c>
      <c r="E469" s="3">
        <v>98.580001999999993</v>
      </c>
      <c r="F469" s="3">
        <v>42.16</v>
      </c>
      <c r="G469" s="2">
        <f t="shared" si="60"/>
        <v>2.0439359791249112E-2</v>
      </c>
      <c r="H469" s="2">
        <f t="shared" si="61"/>
        <v>1.2000079763185845E-4</v>
      </c>
      <c r="I469" s="2">
        <f t="shared" si="62"/>
        <v>-6.7672775976316268E-3</v>
      </c>
      <c r="J469" s="2">
        <f t="shared" si="63"/>
        <v>1.9863417344778922E-2</v>
      </c>
      <c r="K469" s="2">
        <f t="shared" si="64"/>
        <v>4.76646817841897E-3</v>
      </c>
      <c r="L469" s="2">
        <f t="shared" si="57"/>
        <v>7.6843937028894466E-3</v>
      </c>
      <c r="M469" s="2">
        <f t="shared" si="58"/>
        <v>3.4953848507203013E-3</v>
      </c>
      <c r="N469" s="2">
        <f t="shared" si="59"/>
        <v>8.8541227733933024E-4</v>
      </c>
    </row>
    <row r="470" spans="1:14" x14ac:dyDescent="0.25">
      <c r="A470" s="1">
        <v>42796</v>
      </c>
      <c r="B470" s="3">
        <v>138.96000699999999</v>
      </c>
      <c r="C470" s="3">
        <v>250.479996</v>
      </c>
      <c r="D470" s="3">
        <v>70.760002</v>
      </c>
      <c r="E470" s="3">
        <v>94.360000999999997</v>
      </c>
      <c r="F470" s="3">
        <v>42.470001000000003</v>
      </c>
      <c r="G470" s="2">
        <f t="shared" si="60"/>
        <v>-5.9373777921286619E-3</v>
      </c>
      <c r="H470" s="2">
        <f t="shared" si="61"/>
        <v>1.8398207848999704E-3</v>
      </c>
      <c r="I470" s="2">
        <f t="shared" si="62"/>
        <v>4.4003550489861709E-3</v>
      </c>
      <c r="J470" s="2">
        <f t="shared" si="63"/>
        <v>-4.2807881054820807E-2</v>
      </c>
      <c r="K470" s="2">
        <f t="shared" si="64"/>
        <v>7.3529648956358606E-3</v>
      </c>
      <c r="L470" s="2">
        <f t="shared" si="57"/>
        <v>-7.0304236234854942E-3</v>
      </c>
      <c r="M470" s="2">
        <f t="shared" si="58"/>
        <v>5.1533479143800053E-4</v>
      </c>
      <c r="N470" s="2">
        <f t="shared" si="59"/>
        <v>1.5053758021528424E-3</v>
      </c>
    </row>
    <row r="471" spans="1:14" x14ac:dyDescent="0.25">
      <c r="A471" s="1">
        <v>42797</v>
      </c>
      <c r="B471" s="3">
        <v>139.779999</v>
      </c>
      <c r="C471" s="3">
        <v>251.570007</v>
      </c>
      <c r="D471" s="3">
        <v>70.029999000000004</v>
      </c>
      <c r="E471" s="3">
        <v>95.120002999999997</v>
      </c>
      <c r="F471" s="3">
        <v>42.48</v>
      </c>
      <c r="G471" s="2">
        <f t="shared" si="60"/>
        <v>5.9009208311282535E-3</v>
      </c>
      <c r="H471" s="2">
        <f t="shared" si="61"/>
        <v>4.3516888270791476E-3</v>
      </c>
      <c r="I471" s="2">
        <f t="shared" si="62"/>
        <v>-1.0316605135200496E-2</v>
      </c>
      <c r="J471" s="2">
        <f t="shared" si="63"/>
        <v>8.05428138984432E-3</v>
      </c>
      <c r="K471" s="2">
        <f t="shared" si="64"/>
        <v>2.3543677335902125E-4</v>
      </c>
      <c r="L471" s="2">
        <f t="shared" si="57"/>
        <v>1.6451445372420495E-3</v>
      </c>
      <c r="M471" s="2">
        <f t="shared" si="58"/>
        <v>-1.4862327503427021E-3</v>
      </c>
      <c r="N471" s="2">
        <f t="shared" si="59"/>
        <v>-3.3551265987415927E-3</v>
      </c>
    </row>
    <row r="472" spans="1:14" x14ac:dyDescent="0.25">
      <c r="A472" s="1">
        <v>42800</v>
      </c>
      <c r="B472" s="3">
        <v>139.33999600000001</v>
      </c>
      <c r="C472" s="3">
        <v>251.21000699999999</v>
      </c>
      <c r="D472" s="3">
        <v>69.879997000000003</v>
      </c>
      <c r="E472" s="3">
        <v>95.660004000000001</v>
      </c>
      <c r="F472" s="3">
        <v>42.18</v>
      </c>
      <c r="G472" s="2">
        <f t="shared" si="60"/>
        <v>-3.1478251763329412E-3</v>
      </c>
      <c r="H472" s="2">
        <f t="shared" si="61"/>
        <v>-1.4310131970541873E-3</v>
      </c>
      <c r="I472" s="2">
        <f t="shared" si="62"/>
        <v>-2.1419677587030117E-3</v>
      </c>
      <c r="J472" s="2">
        <f t="shared" si="63"/>
        <v>5.677049863002992E-3</v>
      </c>
      <c r="K472" s="2">
        <f t="shared" si="64"/>
        <v>-7.0621468926552744E-3</v>
      </c>
      <c r="L472" s="2">
        <f t="shared" si="57"/>
        <v>-1.6211806323484848E-3</v>
      </c>
      <c r="M472" s="2">
        <f t="shared" si="58"/>
        <v>-2.2733917111758565E-3</v>
      </c>
      <c r="N472" s="2">
        <f t="shared" si="59"/>
        <v>-2.2055218403144892E-3</v>
      </c>
    </row>
    <row r="473" spans="1:14" x14ac:dyDescent="0.25">
      <c r="A473" s="1">
        <v>42801</v>
      </c>
      <c r="B473" s="3">
        <v>139.520004</v>
      </c>
      <c r="C473" s="3">
        <v>248.58999600000001</v>
      </c>
      <c r="D473" s="3">
        <v>69.870002999999997</v>
      </c>
      <c r="E473" s="3">
        <v>95.93</v>
      </c>
      <c r="F473" s="3">
        <v>41.990001999999997</v>
      </c>
      <c r="G473" s="2">
        <f t="shared" si="60"/>
        <v>1.2918616704997721E-3</v>
      </c>
      <c r="H473" s="2">
        <f t="shared" si="61"/>
        <v>-1.0429564615234366E-2</v>
      </c>
      <c r="I473" s="2">
        <f t="shared" si="62"/>
        <v>-1.4301660602544786E-4</v>
      </c>
      <c r="J473" s="2">
        <f t="shared" si="63"/>
        <v>2.8224544084276548E-3</v>
      </c>
      <c r="K473" s="2">
        <f t="shared" si="64"/>
        <v>-4.504457088667646E-3</v>
      </c>
      <c r="L473" s="2">
        <f t="shared" si="57"/>
        <v>-2.1925444462000069E-3</v>
      </c>
      <c r="M473" s="2">
        <f t="shared" si="58"/>
        <v>-2.3370161410967982E-3</v>
      </c>
      <c r="N473" s="2">
        <f t="shared" si="59"/>
        <v>-2.1589670481256145E-3</v>
      </c>
    </row>
    <row r="474" spans="1:14" x14ac:dyDescent="0.25">
      <c r="A474" s="1">
        <v>42802</v>
      </c>
      <c r="B474" s="3">
        <v>139</v>
      </c>
      <c r="C474" s="3">
        <v>246.86999499999999</v>
      </c>
      <c r="D474" s="3">
        <v>69.800003000000004</v>
      </c>
      <c r="E474" s="3">
        <v>93.230002999999996</v>
      </c>
      <c r="F474" s="3">
        <v>41.990001999999997</v>
      </c>
      <c r="G474" s="2">
        <f t="shared" si="60"/>
        <v>-3.7270927830534983E-3</v>
      </c>
      <c r="H474" s="2">
        <f t="shared" si="61"/>
        <v>-6.9190274253837503E-3</v>
      </c>
      <c r="I474" s="2">
        <f t="shared" si="62"/>
        <v>-1.0018605552369886E-3</v>
      </c>
      <c r="J474" s="2">
        <f t="shared" si="63"/>
        <v>-2.8145491504221964E-2</v>
      </c>
      <c r="K474" s="2">
        <f t="shared" si="64"/>
        <v>0</v>
      </c>
      <c r="L474" s="2">
        <f t="shared" si="57"/>
        <v>-7.9586944535792407E-3</v>
      </c>
      <c r="M474" s="2">
        <f t="shared" si="58"/>
        <v>-3.3724067459423605E-3</v>
      </c>
      <c r="N474" s="2">
        <f t="shared" si="59"/>
        <v>-2.9560151893950376E-3</v>
      </c>
    </row>
    <row r="475" spans="1:14" x14ac:dyDescent="0.25">
      <c r="A475" s="1">
        <v>42803</v>
      </c>
      <c r="B475" s="3">
        <v>138.679993</v>
      </c>
      <c r="C475" s="3">
        <v>244.89999399999999</v>
      </c>
      <c r="D475" s="3">
        <v>69.860000999999997</v>
      </c>
      <c r="E475" s="3">
        <v>91.389999000000003</v>
      </c>
      <c r="F475" s="3">
        <v>42.029998999999997</v>
      </c>
      <c r="G475" s="2">
        <f t="shared" si="60"/>
        <v>-2.3022086330936053E-3</v>
      </c>
      <c r="H475" s="2">
        <f t="shared" si="61"/>
        <v>-7.9799126661788122E-3</v>
      </c>
      <c r="I475" s="2">
        <f t="shared" si="62"/>
        <v>8.5957016362869787E-4</v>
      </c>
      <c r="J475" s="2">
        <f t="shared" si="63"/>
        <v>-1.9736178706333374E-2</v>
      </c>
      <c r="K475" s="2">
        <f t="shared" si="64"/>
        <v>9.525362728013409E-4</v>
      </c>
      <c r="L475" s="2">
        <f t="shared" si="57"/>
        <v>-5.6412387138351505E-3</v>
      </c>
      <c r="M475" s="2">
        <f t="shared" si="58"/>
        <v>-2.3978206415220431E-3</v>
      </c>
      <c r="N475" s="2">
        <f t="shared" si="59"/>
        <v>-1.8561981874725486E-3</v>
      </c>
    </row>
    <row r="476" spans="1:14" x14ac:dyDescent="0.25">
      <c r="A476" s="1">
        <v>42804</v>
      </c>
      <c r="B476" s="3">
        <v>139.13999899999999</v>
      </c>
      <c r="C476" s="3">
        <v>243.69000199999999</v>
      </c>
      <c r="D476" s="3">
        <v>70.099997999999999</v>
      </c>
      <c r="E476" s="3">
        <v>92.309997999999993</v>
      </c>
      <c r="F476" s="3">
        <v>42.290000999999997</v>
      </c>
      <c r="G476" s="2">
        <f t="shared" si="60"/>
        <v>3.3170321835824801E-3</v>
      </c>
      <c r="H476" s="2">
        <f t="shared" si="61"/>
        <v>-4.9407596147185151E-3</v>
      </c>
      <c r="I476" s="2">
        <f t="shared" si="62"/>
        <v>3.4353993209934597E-3</v>
      </c>
      <c r="J476" s="2">
        <f t="shared" si="63"/>
        <v>1.006673607688735E-2</v>
      </c>
      <c r="K476" s="2">
        <f t="shared" si="64"/>
        <v>6.186105310161949E-3</v>
      </c>
      <c r="L476" s="2">
        <f t="shared" si="57"/>
        <v>3.612902655381345E-3</v>
      </c>
      <c r="M476" s="2">
        <f t="shared" si="58"/>
        <v>1.247142883353783E-3</v>
      </c>
      <c r="N476" s="2">
        <f t="shared" si="59"/>
        <v>1.505910183315049E-3</v>
      </c>
    </row>
    <row r="477" spans="1:14" x14ac:dyDescent="0.25">
      <c r="A477" s="1">
        <v>42807</v>
      </c>
      <c r="B477" s="3">
        <v>139.199997</v>
      </c>
      <c r="C477" s="3">
        <v>246.16999799999999</v>
      </c>
      <c r="D477" s="3">
        <v>69.949996999999996</v>
      </c>
      <c r="E477" s="3">
        <v>92.639999000000003</v>
      </c>
      <c r="F477" s="3">
        <v>42.029998999999997</v>
      </c>
      <c r="G477" s="2">
        <f t="shared" si="60"/>
        <v>4.3120598268808763E-4</v>
      </c>
      <c r="H477" s="2">
        <f t="shared" si="61"/>
        <v>1.0176847550766643E-2</v>
      </c>
      <c r="I477" s="2">
        <f t="shared" si="62"/>
        <v>-2.1398146116923256E-3</v>
      </c>
      <c r="J477" s="2">
        <f t="shared" si="63"/>
        <v>3.5749215377516297E-3</v>
      </c>
      <c r="K477" s="2">
        <f t="shared" si="64"/>
        <v>-6.1480726850774436E-3</v>
      </c>
      <c r="L477" s="2">
        <f t="shared" si="57"/>
        <v>1.1790175548873185E-3</v>
      </c>
      <c r="M477" s="2">
        <f t="shared" si="58"/>
        <v>1.8262112027874586E-3</v>
      </c>
      <c r="N477" s="2">
        <f t="shared" si="59"/>
        <v>1.2337513784557164E-3</v>
      </c>
    </row>
    <row r="478" spans="1:14" x14ac:dyDescent="0.25">
      <c r="A478" s="1">
        <v>42808</v>
      </c>
      <c r="B478" s="3">
        <v>138.990005</v>
      </c>
      <c r="C478" s="3">
        <v>258</v>
      </c>
      <c r="D478" s="3">
        <v>70.720000999999996</v>
      </c>
      <c r="E478" s="3">
        <v>91.860000999999997</v>
      </c>
      <c r="F478" s="3">
        <v>41.970001000000003</v>
      </c>
      <c r="G478" s="2">
        <f t="shared" si="60"/>
        <v>-1.5085632509029834E-3</v>
      </c>
      <c r="H478" s="2">
        <f t="shared" si="61"/>
        <v>4.8056229825374608E-2</v>
      </c>
      <c r="I478" s="2">
        <f t="shared" si="62"/>
        <v>1.1007920414921601E-2</v>
      </c>
      <c r="J478" s="2">
        <f t="shared" si="63"/>
        <v>-8.4196676211104604E-3</v>
      </c>
      <c r="K478" s="2">
        <f t="shared" si="64"/>
        <v>-1.4275041976563596E-3</v>
      </c>
      <c r="L478" s="2">
        <f t="shared" si="57"/>
        <v>9.5416830341252812E-3</v>
      </c>
      <c r="M478" s="2">
        <f t="shared" si="58"/>
        <v>1.6615701049116065E-2</v>
      </c>
      <c r="N478" s="2">
        <f t="shared" si="59"/>
        <v>1.6624249992374628E-2</v>
      </c>
    </row>
    <row r="479" spans="1:14" x14ac:dyDescent="0.25">
      <c r="A479" s="1">
        <v>42809</v>
      </c>
      <c r="B479" s="3">
        <v>140.46000699999999</v>
      </c>
      <c r="C479" s="3">
        <v>255.729996</v>
      </c>
      <c r="D479" s="3">
        <v>70.580001999999993</v>
      </c>
      <c r="E479" s="3">
        <v>93.360000999999997</v>
      </c>
      <c r="F479" s="3">
        <v>42.119999</v>
      </c>
      <c r="G479" s="2">
        <f t="shared" si="60"/>
        <v>1.0576314462324099E-2</v>
      </c>
      <c r="H479" s="2">
        <f t="shared" si="61"/>
        <v>-8.7984651162790195E-3</v>
      </c>
      <c r="I479" s="2">
        <f t="shared" si="62"/>
        <v>-1.9796238407858713E-3</v>
      </c>
      <c r="J479" s="2">
        <f t="shared" si="63"/>
        <v>1.6329196425765247E-2</v>
      </c>
      <c r="K479" s="2">
        <f t="shared" si="64"/>
        <v>3.5739336770566066E-3</v>
      </c>
      <c r="L479" s="2">
        <f t="shared" si="57"/>
        <v>3.9402711216162123E-3</v>
      </c>
      <c r="M479" s="2">
        <f t="shared" si="58"/>
        <v>1.8894214724118918E-4</v>
      </c>
      <c r="N479" s="2">
        <f t="shared" si="59"/>
        <v>-7.1920919068234356E-4</v>
      </c>
    </row>
    <row r="480" spans="1:14" x14ac:dyDescent="0.25">
      <c r="A480" s="1">
        <v>42810</v>
      </c>
      <c r="B480" s="3">
        <v>140.69000199999999</v>
      </c>
      <c r="C480" s="3">
        <v>262.04998799999998</v>
      </c>
      <c r="D480" s="3">
        <v>70.440002000000007</v>
      </c>
      <c r="E480" s="3">
        <v>92.849997999999999</v>
      </c>
      <c r="F480" s="3">
        <v>42.25</v>
      </c>
      <c r="G480" s="2">
        <f t="shared" si="60"/>
        <v>1.6374411828130597E-3</v>
      </c>
      <c r="H480" s="2">
        <f t="shared" si="61"/>
        <v>2.4713534191741715E-2</v>
      </c>
      <c r="I480" s="2">
        <f t="shared" si="62"/>
        <v>-1.9835646930129736E-3</v>
      </c>
      <c r="J480" s="2">
        <f t="shared" si="63"/>
        <v>-5.4627570108959356E-3</v>
      </c>
      <c r="K480" s="2">
        <f t="shared" si="64"/>
        <v>3.0864435680542091E-3</v>
      </c>
      <c r="L480" s="2">
        <f t="shared" si="57"/>
        <v>4.3982194477400162E-3</v>
      </c>
      <c r="M480" s="2">
        <f t="shared" si="58"/>
        <v>6.0036808297163563E-3</v>
      </c>
      <c r="N480" s="2">
        <f t="shared" si="59"/>
        <v>4.8920842208083765E-3</v>
      </c>
    </row>
    <row r="481" spans="1:14" x14ac:dyDescent="0.25">
      <c r="A481" s="1">
        <v>42811</v>
      </c>
      <c r="B481" s="3">
        <v>139.990005</v>
      </c>
      <c r="C481" s="3">
        <v>261.5</v>
      </c>
      <c r="D481" s="3">
        <v>69.889999000000003</v>
      </c>
      <c r="E481" s="3">
        <v>92.910004000000001</v>
      </c>
      <c r="F481" s="3">
        <v>42.029998999999997</v>
      </c>
      <c r="G481" s="2">
        <f t="shared" si="60"/>
        <v>-4.9754566070728812E-3</v>
      </c>
      <c r="H481" s="2">
        <f t="shared" si="61"/>
        <v>-2.0987904033027416E-3</v>
      </c>
      <c r="I481" s="2">
        <f t="shared" si="62"/>
        <v>-7.8081059679697695E-3</v>
      </c>
      <c r="J481" s="2">
        <f t="shared" si="63"/>
        <v>6.4626818839563782E-4</v>
      </c>
      <c r="K481" s="2">
        <f t="shared" si="64"/>
        <v>-5.2071242603550782E-3</v>
      </c>
      <c r="L481" s="2">
        <f t="shared" si="57"/>
        <v>-3.8886418100609666E-3</v>
      </c>
      <c r="M481" s="2">
        <f t="shared" si="58"/>
        <v>-5.4574085325560882E-3</v>
      </c>
      <c r="N481" s="2">
        <f t="shared" si="59"/>
        <v>-5.8771372206413205E-3</v>
      </c>
    </row>
    <row r="482" spans="1:14" x14ac:dyDescent="0.25">
      <c r="A482" s="1">
        <v>42814</v>
      </c>
      <c r="B482" s="3">
        <v>141.46000699999999</v>
      </c>
      <c r="C482" s="3">
        <v>261.92001299999998</v>
      </c>
      <c r="D482" s="3">
        <v>69.980002999999996</v>
      </c>
      <c r="E482" s="3">
        <v>95.400002000000001</v>
      </c>
      <c r="F482" s="3">
        <v>42.18</v>
      </c>
      <c r="G482" s="2">
        <f t="shared" si="60"/>
        <v>1.0500763965255899E-2</v>
      </c>
      <c r="H482" s="2">
        <f t="shared" si="61"/>
        <v>1.6061682600381211E-3</v>
      </c>
      <c r="I482" s="2">
        <f t="shared" si="62"/>
        <v>1.2877951250220843E-3</v>
      </c>
      <c r="J482" s="2">
        <f t="shared" si="63"/>
        <v>2.6800106477231411E-2</v>
      </c>
      <c r="K482" s="2">
        <f t="shared" si="64"/>
        <v>3.5689032493195771E-3</v>
      </c>
      <c r="L482" s="2">
        <f t="shared" si="57"/>
        <v>8.7527474153734196E-3</v>
      </c>
      <c r="M482" s="2">
        <f t="shared" si="58"/>
        <v>4.2458017203542637E-3</v>
      </c>
      <c r="N482" s="2">
        <f t="shared" si="59"/>
        <v>3.4216864754242067E-3</v>
      </c>
    </row>
    <row r="483" spans="1:14" x14ac:dyDescent="0.25">
      <c r="A483" s="1">
        <v>42815</v>
      </c>
      <c r="B483" s="3">
        <v>139.83999600000001</v>
      </c>
      <c r="C483" s="3">
        <v>250.679993</v>
      </c>
      <c r="D483" s="3">
        <v>69.900002000000001</v>
      </c>
      <c r="E483" s="3">
        <v>92.43</v>
      </c>
      <c r="F483" s="3">
        <v>42.5</v>
      </c>
      <c r="G483" s="2">
        <f t="shared" si="60"/>
        <v>-1.1452077759334323E-2</v>
      </c>
      <c r="H483" s="2">
        <f t="shared" si="61"/>
        <v>-4.2913941058791871E-2</v>
      </c>
      <c r="I483" s="2">
        <f t="shared" si="62"/>
        <v>-1.143198007579338E-3</v>
      </c>
      <c r="J483" s="2">
        <f t="shared" si="63"/>
        <v>-3.1132095783394154E-2</v>
      </c>
      <c r="K483" s="2">
        <f t="shared" si="64"/>
        <v>7.5865339023233336E-3</v>
      </c>
      <c r="L483" s="2">
        <f t="shared" si="57"/>
        <v>-1.581095574135527E-2</v>
      </c>
      <c r="M483" s="2">
        <f t="shared" si="58"/>
        <v>-1.5089821106733984E-2</v>
      </c>
      <c r="N483" s="2">
        <f t="shared" si="59"/>
        <v>-1.2939995501731472E-2</v>
      </c>
    </row>
    <row r="484" spans="1:14" x14ac:dyDescent="0.25">
      <c r="A484" s="1">
        <v>42816</v>
      </c>
      <c r="B484" s="3">
        <v>141.41999799999999</v>
      </c>
      <c r="C484" s="3">
        <v>255.009995</v>
      </c>
      <c r="D484" s="3">
        <v>70.25</v>
      </c>
      <c r="E484" s="3">
        <v>92.43</v>
      </c>
      <c r="F484" s="3">
        <v>42.380001</v>
      </c>
      <c r="G484" s="2">
        <f t="shared" si="60"/>
        <v>1.1298641627535355E-2</v>
      </c>
      <c r="H484" s="2">
        <f t="shared" si="61"/>
        <v>1.7273025853323798E-2</v>
      </c>
      <c r="I484" s="2">
        <f t="shared" si="62"/>
        <v>5.0071243202538529E-3</v>
      </c>
      <c r="J484" s="2">
        <f t="shared" si="63"/>
        <v>0</v>
      </c>
      <c r="K484" s="2">
        <f t="shared" si="64"/>
        <v>-2.8235058823529169E-3</v>
      </c>
      <c r="L484" s="2">
        <f t="shared" si="57"/>
        <v>6.1510571837520185E-3</v>
      </c>
      <c r="M484" s="2">
        <f t="shared" si="58"/>
        <v>1.0121630978792909E-2</v>
      </c>
      <c r="N484" s="2">
        <f t="shared" si="59"/>
        <v>9.2016826107898658E-3</v>
      </c>
    </row>
    <row r="485" spans="1:14" x14ac:dyDescent="0.25">
      <c r="A485" s="1">
        <v>42817</v>
      </c>
      <c r="B485" s="3">
        <v>140.91999799999999</v>
      </c>
      <c r="C485" s="3">
        <v>254.779999</v>
      </c>
      <c r="D485" s="3">
        <v>69.860000999999997</v>
      </c>
      <c r="E485" s="3">
        <v>92.230002999999996</v>
      </c>
      <c r="F485" s="3">
        <v>42.169998</v>
      </c>
      <c r="G485" s="2">
        <f t="shared" si="60"/>
        <v>-3.5355678621915576E-3</v>
      </c>
      <c r="H485" s="2">
        <f t="shared" si="61"/>
        <v>-9.0190974671400248E-4</v>
      </c>
      <c r="I485" s="2">
        <f t="shared" si="62"/>
        <v>-5.5515871886121504E-3</v>
      </c>
      <c r="J485" s="2">
        <f t="shared" si="63"/>
        <v>-2.1637671751596477E-3</v>
      </c>
      <c r="K485" s="2">
        <f t="shared" si="64"/>
        <v>-4.9552382030382258E-3</v>
      </c>
      <c r="L485" s="2">
        <f t="shared" si="57"/>
        <v>-3.4216140351431171E-3</v>
      </c>
      <c r="M485" s="2">
        <f t="shared" si="58"/>
        <v>-3.7279907235773947E-3</v>
      </c>
      <c r="N485" s="2">
        <f t="shared" si="59"/>
        <v>-4.0440954573841411E-3</v>
      </c>
    </row>
    <row r="486" spans="1:14" x14ac:dyDescent="0.25">
      <c r="A486" s="1">
        <v>42818</v>
      </c>
      <c r="B486" s="3">
        <v>140.63999899999999</v>
      </c>
      <c r="C486" s="3">
        <v>263.16000400000001</v>
      </c>
      <c r="D486" s="3">
        <v>69.610000999999997</v>
      </c>
      <c r="E486" s="3">
        <v>92.150002000000001</v>
      </c>
      <c r="F486" s="3">
        <v>42.119999</v>
      </c>
      <c r="G486" s="2">
        <f t="shared" si="60"/>
        <v>-1.9869358783272117E-3</v>
      </c>
      <c r="H486" s="2">
        <f t="shared" si="61"/>
        <v>3.28911415059705E-2</v>
      </c>
      <c r="I486" s="2">
        <f t="shared" si="62"/>
        <v>-3.5785856916893399E-3</v>
      </c>
      <c r="J486" s="2">
        <f t="shared" si="63"/>
        <v>-8.674075398218406E-4</v>
      </c>
      <c r="K486" s="2">
        <f t="shared" si="64"/>
        <v>-1.185653364271011E-3</v>
      </c>
      <c r="L486" s="2">
        <f t="shared" si="57"/>
        <v>5.0545118063722192E-3</v>
      </c>
      <c r="M486" s="2">
        <f t="shared" si="58"/>
        <v>6.2850734580723868E-3</v>
      </c>
      <c r="N486" s="2">
        <f t="shared" si="59"/>
        <v>5.0632302742249762E-3</v>
      </c>
    </row>
    <row r="487" spans="1:14" x14ac:dyDescent="0.25">
      <c r="A487" s="1">
        <v>42821</v>
      </c>
      <c r="B487" s="3">
        <v>140.88000500000001</v>
      </c>
      <c r="C487" s="3">
        <v>270.22000100000002</v>
      </c>
      <c r="D487" s="3">
        <v>69.660004000000001</v>
      </c>
      <c r="E487" s="3">
        <v>91.510002</v>
      </c>
      <c r="F487" s="3">
        <v>42.32</v>
      </c>
      <c r="G487" s="2">
        <f t="shared" si="60"/>
        <v>1.7065273158884953E-3</v>
      </c>
      <c r="H487" s="2">
        <f t="shared" si="61"/>
        <v>2.6827773570029301E-2</v>
      </c>
      <c r="I487" s="2">
        <f t="shared" si="62"/>
        <v>7.1833068929283428E-4</v>
      </c>
      <c r="J487" s="2">
        <f t="shared" si="63"/>
        <v>-6.9451978959262917E-3</v>
      </c>
      <c r="K487" s="2">
        <f t="shared" si="64"/>
        <v>4.7483619360959572E-3</v>
      </c>
      <c r="L487" s="2">
        <f t="shared" si="57"/>
        <v>5.4111591230760602E-3</v>
      </c>
      <c r="M487" s="2">
        <f t="shared" si="58"/>
        <v>7.7326965698305888E-3</v>
      </c>
      <c r="N487" s="2">
        <f t="shared" si="59"/>
        <v>6.8713323465315786E-3</v>
      </c>
    </row>
    <row r="488" spans="1:14" x14ac:dyDescent="0.25">
      <c r="A488" s="1">
        <v>42822</v>
      </c>
      <c r="B488" s="3">
        <v>143.800003</v>
      </c>
      <c r="C488" s="3">
        <v>277.45001200000002</v>
      </c>
      <c r="D488" s="3">
        <v>70.319999999999993</v>
      </c>
      <c r="E488" s="3">
        <v>92.949996999999996</v>
      </c>
      <c r="F488" s="3">
        <v>42.43</v>
      </c>
      <c r="G488" s="2">
        <f t="shared" si="60"/>
        <v>2.0726844806684852E-2</v>
      </c>
      <c r="H488" s="2">
        <f t="shared" si="61"/>
        <v>2.6756017220205708E-2</v>
      </c>
      <c r="I488" s="2">
        <f t="shared" si="62"/>
        <v>9.47453290413236E-3</v>
      </c>
      <c r="J488" s="2">
        <f t="shared" si="63"/>
        <v>1.5735930155481803E-2</v>
      </c>
      <c r="K488" s="2">
        <f t="shared" si="64"/>
        <v>2.5992438563327003E-3</v>
      </c>
      <c r="L488" s="2">
        <f t="shared" si="57"/>
        <v>1.5058513788567486E-2</v>
      </c>
      <c r="M488" s="2">
        <f t="shared" si="58"/>
        <v>1.742595602567033E-2</v>
      </c>
      <c r="N488" s="2">
        <f t="shared" si="59"/>
        <v>1.5918657773019311E-2</v>
      </c>
    </row>
    <row r="489" spans="1:14" x14ac:dyDescent="0.25">
      <c r="A489" s="1">
        <v>42823</v>
      </c>
      <c r="B489" s="3">
        <v>144.11999499999999</v>
      </c>
      <c r="C489" s="3">
        <v>277.38000499999998</v>
      </c>
      <c r="D489" s="3">
        <v>70.739998</v>
      </c>
      <c r="E489" s="3">
        <v>92.860000999999997</v>
      </c>
      <c r="F489" s="3">
        <v>42.419998</v>
      </c>
      <c r="G489" s="2">
        <f t="shared" si="60"/>
        <v>2.2252572553840277E-3</v>
      </c>
      <c r="H489" s="2">
        <f t="shared" si="61"/>
        <v>-2.5232293015731155E-4</v>
      </c>
      <c r="I489" s="2">
        <f t="shared" si="62"/>
        <v>5.9726678043232617E-3</v>
      </c>
      <c r="J489" s="2">
        <f t="shared" si="63"/>
        <v>-9.6821950408454427E-4</v>
      </c>
      <c r="K489" s="2">
        <f t="shared" si="64"/>
        <v>-2.3572943671934521E-4</v>
      </c>
      <c r="L489" s="2">
        <f t="shared" si="57"/>
        <v>1.3483306377492176E-3</v>
      </c>
      <c r="M489" s="2">
        <f t="shared" si="58"/>
        <v>3.2039429244888687E-3</v>
      </c>
      <c r="N489" s="2">
        <f t="shared" si="59"/>
        <v>3.7198479492390225E-3</v>
      </c>
    </row>
    <row r="490" spans="1:14" x14ac:dyDescent="0.25">
      <c r="A490" s="1">
        <v>42824</v>
      </c>
      <c r="B490" s="3">
        <v>143.929993</v>
      </c>
      <c r="C490" s="3">
        <v>277.92001299999998</v>
      </c>
      <c r="D490" s="3">
        <v>71.589995999999999</v>
      </c>
      <c r="E490" s="3">
        <v>93.220000999999996</v>
      </c>
      <c r="F490" s="3">
        <v>42.599997999999999</v>
      </c>
      <c r="G490" s="2">
        <f t="shared" si="60"/>
        <v>-1.3183597459880403E-3</v>
      </c>
      <c r="H490" s="2">
        <f t="shared" si="61"/>
        <v>1.9468166063376646E-3</v>
      </c>
      <c r="I490" s="2">
        <f t="shared" si="62"/>
        <v>1.2015804693689791E-2</v>
      </c>
      <c r="J490" s="2">
        <f t="shared" si="63"/>
        <v>3.8768037489036455E-3</v>
      </c>
      <c r="K490" s="2">
        <f t="shared" si="64"/>
        <v>4.2432816710646915E-3</v>
      </c>
      <c r="L490" s="2">
        <f t="shared" si="57"/>
        <v>4.1528693948015508E-3</v>
      </c>
      <c r="M490" s="2">
        <f t="shared" si="58"/>
        <v>5.2668708387107179E-3</v>
      </c>
      <c r="N490" s="2">
        <f t="shared" si="59"/>
        <v>6.7444564800784564E-3</v>
      </c>
    </row>
    <row r="491" spans="1:14" x14ac:dyDescent="0.25">
      <c r="A491" s="1">
        <v>42825</v>
      </c>
      <c r="B491" s="3">
        <v>143.66000399999999</v>
      </c>
      <c r="C491" s="3">
        <v>278.29998799999998</v>
      </c>
      <c r="D491" s="3">
        <v>72.080001999999993</v>
      </c>
      <c r="E491" s="3">
        <v>92.760002</v>
      </c>
      <c r="F491" s="3">
        <v>42.439999</v>
      </c>
      <c r="G491" s="2">
        <f t="shared" si="60"/>
        <v>-1.8758355668092586E-3</v>
      </c>
      <c r="H491" s="2">
        <f t="shared" si="61"/>
        <v>1.3672099245332081E-3</v>
      </c>
      <c r="I491" s="2">
        <f t="shared" si="62"/>
        <v>6.8446155521504348E-3</v>
      </c>
      <c r="J491" s="2">
        <f t="shared" si="63"/>
        <v>-4.9345526181661103E-3</v>
      </c>
      <c r="K491" s="2">
        <f t="shared" si="64"/>
        <v>-3.7558452467533199E-3</v>
      </c>
      <c r="L491" s="2">
        <f t="shared" si="57"/>
        <v>-4.7088159100900913E-4</v>
      </c>
      <c r="M491" s="2">
        <f t="shared" si="58"/>
        <v>2.7153426281870882E-3</v>
      </c>
      <c r="N491" s="2">
        <f t="shared" si="59"/>
        <v>3.6488387542916003E-3</v>
      </c>
    </row>
    <row r="492" spans="1:14" x14ac:dyDescent="0.25">
      <c r="A492" s="1">
        <v>42828</v>
      </c>
      <c r="B492" s="3">
        <v>143.699997</v>
      </c>
      <c r="C492" s="3">
        <v>298.51998900000001</v>
      </c>
      <c r="D492" s="3">
        <v>71.830001999999993</v>
      </c>
      <c r="E492" s="3">
        <v>92.269997000000004</v>
      </c>
      <c r="F492" s="3">
        <v>42.41</v>
      </c>
      <c r="G492" s="2">
        <f t="shared" si="60"/>
        <v>2.7838646029842984E-4</v>
      </c>
      <c r="H492" s="2">
        <f t="shared" si="61"/>
        <v>7.2655414559342546E-2</v>
      </c>
      <c r="I492" s="2">
        <f t="shared" si="62"/>
        <v>-3.4683683832306134E-3</v>
      </c>
      <c r="J492" s="2">
        <f t="shared" si="63"/>
        <v>-5.2825031202564654E-3</v>
      </c>
      <c r="K492" s="2">
        <f t="shared" si="64"/>
        <v>-7.0685675558102012E-4</v>
      </c>
      <c r="L492" s="2">
        <f t="shared" si="57"/>
        <v>1.2695214552114576E-2</v>
      </c>
      <c r="M492" s="2">
        <f t="shared" si="58"/>
        <v>1.7252709065899426E-2</v>
      </c>
      <c r="N492" s="2">
        <f t="shared" si="59"/>
        <v>1.4664802601872379E-2</v>
      </c>
    </row>
    <row r="493" spans="1:14" x14ac:dyDescent="0.25">
      <c r="A493" s="1">
        <v>42829</v>
      </c>
      <c r="B493" s="3">
        <v>144.770004</v>
      </c>
      <c r="C493" s="3">
        <v>303.70001200000002</v>
      </c>
      <c r="D493" s="3">
        <v>72.010002</v>
      </c>
      <c r="E493" s="3">
        <v>94.129997000000003</v>
      </c>
      <c r="F493" s="3">
        <v>42.68</v>
      </c>
      <c r="G493" s="2">
        <f t="shared" si="60"/>
        <v>7.4461170656809905E-3</v>
      </c>
      <c r="H493" s="2">
        <f t="shared" si="61"/>
        <v>1.7352348890780744E-2</v>
      </c>
      <c r="I493" s="2">
        <f t="shared" si="62"/>
        <v>2.5059166781034037E-3</v>
      </c>
      <c r="J493" s="2">
        <f t="shared" si="63"/>
        <v>2.0158231933181892E-2</v>
      </c>
      <c r="K493" s="2">
        <f t="shared" si="64"/>
        <v>6.3664230134403699E-3</v>
      </c>
      <c r="L493" s="2">
        <f t="shared" si="57"/>
        <v>1.076580751623748E-2</v>
      </c>
      <c r="M493" s="2">
        <f t="shared" si="58"/>
        <v>7.8613241649855021E-3</v>
      </c>
      <c r="N493" s="2">
        <f t="shared" si="59"/>
        <v>6.9843725309989661E-3</v>
      </c>
    </row>
    <row r="494" spans="1:14" x14ac:dyDescent="0.25">
      <c r="A494" s="1">
        <v>42830</v>
      </c>
      <c r="B494" s="3">
        <v>144.020004</v>
      </c>
      <c r="C494" s="3">
        <v>295</v>
      </c>
      <c r="D494" s="3">
        <v>71.650002000000001</v>
      </c>
      <c r="E494" s="3">
        <v>94.239998</v>
      </c>
      <c r="F494" s="3">
        <v>42.57</v>
      </c>
      <c r="G494" s="2">
        <f t="shared" si="60"/>
        <v>-5.1806312031323909E-3</v>
      </c>
      <c r="H494" s="2">
        <f t="shared" si="61"/>
        <v>-2.864672919407063E-2</v>
      </c>
      <c r="I494" s="2">
        <f t="shared" si="62"/>
        <v>-4.9993055131424269E-3</v>
      </c>
      <c r="J494" s="2">
        <f t="shared" si="63"/>
        <v>1.1686072825434213E-3</v>
      </c>
      <c r="K494" s="2">
        <f t="shared" si="64"/>
        <v>-2.5773195876288568E-3</v>
      </c>
      <c r="L494" s="2">
        <f t="shared" si="57"/>
        <v>-8.0470756430861771E-3</v>
      </c>
      <c r="M494" s="2">
        <f t="shared" si="58"/>
        <v>-1.1129434585397618E-2</v>
      </c>
      <c r="N494" s="2">
        <f t="shared" si="59"/>
        <v>-1.0412403125257753E-2</v>
      </c>
    </row>
    <row r="495" spans="1:14" x14ac:dyDescent="0.25">
      <c r="A495" s="1">
        <v>42831</v>
      </c>
      <c r="B495" s="3">
        <v>143.66000399999999</v>
      </c>
      <c r="C495" s="3">
        <v>298.70001200000002</v>
      </c>
      <c r="D495" s="3">
        <v>71.430000000000007</v>
      </c>
      <c r="E495" s="3">
        <v>95.82</v>
      </c>
      <c r="F495" s="3">
        <v>42.669998</v>
      </c>
      <c r="G495" s="2">
        <f t="shared" si="60"/>
        <v>-2.49965275657138E-3</v>
      </c>
      <c r="H495" s="2">
        <f t="shared" si="61"/>
        <v>1.2542413559322174E-2</v>
      </c>
      <c r="I495" s="2">
        <f t="shared" si="62"/>
        <v>-3.0705093350869017E-3</v>
      </c>
      <c r="J495" s="2">
        <f t="shared" si="63"/>
        <v>1.6765726162260686E-2</v>
      </c>
      <c r="K495" s="2">
        <f t="shared" si="64"/>
        <v>2.3490251350717362E-3</v>
      </c>
      <c r="L495" s="2">
        <f t="shared" si="57"/>
        <v>5.2174005529992632E-3</v>
      </c>
      <c r="M495" s="2">
        <f t="shared" si="58"/>
        <v>1.1176764731087589E-3</v>
      </c>
      <c r="N495" s="2">
        <f t="shared" si="59"/>
        <v>6.0437225563171777E-4</v>
      </c>
    </row>
    <row r="496" spans="1:14" x14ac:dyDescent="0.25">
      <c r="A496" s="1">
        <v>42832</v>
      </c>
      <c r="B496" s="3">
        <v>143.33999600000001</v>
      </c>
      <c r="C496" s="3">
        <v>302.540009</v>
      </c>
      <c r="D496" s="3">
        <v>72.900002000000001</v>
      </c>
      <c r="E496" s="3">
        <v>95.519997000000004</v>
      </c>
      <c r="F496" s="3">
        <v>42.610000999999997</v>
      </c>
      <c r="G496" s="2">
        <f t="shared" si="60"/>
        <v>-2.2275371786845133E-3</v>
      </c>
      <c r="H496" s="2">
        <f t="shared" si="61"/>
        <v>1.2855697508308062E-2</v>
      </c>
      <c r="I496" s="2">
        <f t="shared" si="62"/>
        <v>2.0579616407671697E-2</v>
      </c>
      <c r="J496" s="2">
        <f t="shared" si="63"/>
        <v>-3.1309016906698739E-3</v>
      </c>
      <c r="K496" s="2">
        <f t="shared" si="64"/>
        <v>-1.4060699041983371E-3</v>
      </c>
      <c r="L496" s="2">
        <f t="shared" si="57"/>
        <v>5.3341610284854072E-3</v>
      </c>
      <c r="M496" s="2">
        <f t="shared" si="58"/>
        <v>1.147556812990635E-2</v>
      </c>
      <c r="N496" s="2">
        <f t="shared" si="59"/>
        <v>1.3721307603616452E-2</v>
      </c>
    </row>
    <row r="497" spans="1:14" x14ac:dyDescent="0.25">
      <c r="A497" s="1">
        <v>42835</v>
      </c>
      <c r="B497" s="3">
        <v>143.16999799999999</v>
      </c>
      <c r="C497" s="3">
        <v>312.39001500000001</v>
      </c>
      <c r="D497" s="3">
        <v>73.059997999999993</v>
      </c>
      <c r="E497" s="3">
        <v>97.139999000000003</v>
      </c>
      <c r="F497" s="3">
        <v>42.689999</v>
      </c>
      <c r="G497" s="2">
        <f t="shared" si="60"/>
        <v>-1.185977429495777E-3</v>
      </c>
      <c r="H497" s="2">
        <f t="shared" si="61"/>
        <v>3.2557697187085122E-2</v>
      </c>
      <c r="I497" s="2">
        <f t="shared" si="62"/>
        <v>2.1947324500757315E-3</v>
      </c>
      <c r="J497" s="2">
        <f t="shared" si="63"/>
        <v>1.6959820465656028E-2</v>
      </c>
      <c r="K497" s="2">
        <f t="shared" si="64"/>
        <v>1.8774465647162231E-3</v>
      </c>
      <c r="L497" s="2">
        <f t="shared" si="57"/>
        <v>1.0480743847607466E-2</v>
      </c>
      <c r="M497" s="2">
        <f t="shared" si="58"/>
        <v>8.9376098540722756E-3</v>
      </c>
      <c r="N497" s="2">
        <f t="shared" si="59"/>
        <v>8.3364858527198212E-3</v>
      </c>
    </row>
    <row r="498" spans="1:14" x14ac:dyDescent="0.25">
      <c r="A498" s="1">
        <v>42836</v>
      </c>
      <c r="B498" s="3">
        <v>141.63000500000001</v>
      </c>
      <c r="C498" s="3">
        <v>308.709991</v>
      </c>
      <c r="D498" s="3">
        <v>73.430000000000007</v>
      </c>
      <c r="E498" s="3">
        <v>97.099997999999999</v>
      </c>
      <c r="F498" s="3">
        <v>42.66</v>
      </c>
      <c r="G498" s="2">
        <f t="shared" si="60"/>
        <v>-1.0756394646313949E-2</v>
      </c>
      <c r="H498" s="2">
        <f t="shared" si="61"/>
        <v>-1.1780222873000623E-2</v>
      </c>
      <c r="I498" s="2">
        <f t="shared" si="62"/>
        <v>5.0643582005027721E-3</v>
      </c>
      <c r="J498" s="2">
        <f t="shared" si="63"/>
        <v>-4.1178711562472881E-4</v>
      </c>
      <c r="K498" s="2">
        <f t="shared" si="64"/>
        <v>-7.0271728045723236E-4</v>
      </c>
      <c r="L498" s="2">
        <f t="shared" si="57"/>
        <v>-3.7173527429787525E-3</v>
      </c>
      <c r="M498" s="2">
        <f t="shared" si="58"/>
        <v>-4.2010936964318353E-3</v>
      </c>
      <c r="N498" s="2">
        <f t="shared" si="59"/>
        <v>-2.3027721905135969E-3</v>
      </c>
    </row>
    <row r="499" spans="1:14" x14ac:dyDescent="0.25">
      <c r="A499" s="1">
        <v>42837</v>
      </c>
      <c r="B499" s="3">
        <v>141.800003</v>
      </c>
      <c r="C499" s="3">
        <v>296.83999599999999</v>
      </c>
      <c r="D499" s="3">
        <v>73.440002000000007</v>
      </c>
      <c r="E499" s="3">
        <v>94.860000999999997</v>
      </c>
      <c r="F499" s="3">
        <v>42.939999</v>
      </c>
      <c r="G499" s="2">
        <f t="shared" si="60"/>
        <v>1.2002965049673353E-3</v>
      </c>
      <c r="H499" s="2">
        <f t="shared" si="61"/>
        <v>-3.8450310472782911E-2</v>
      </c>
      <c r="I499" s="2">
        <f t="shared" si="62"/>
        <v>1.3621135775565563E-4</v>
      </c>
      <c r="J499" s="2">
        <f t="shared" si="63"/>
        <v>-2.3068970609041672E-2</v>
      </c>
      <c r="K499" s="2">
        <f t="shared" si="64"/>
        <v>6.5635021097047996E-3</v>
      </c>
      <c r="L499" s="2">
        <f t="shared" si="57"/>
        <v>-1.0723854221879358E-2</v>
      </c>
      <c r="M499" s="2">
        <f t="shared" si="58"/>
        <v>-9.4420123577297725E-3</v>
      </c>
      <c r="N499" s="2">
        <f t="shared" si="59"/>
        <v>-8.392258871693847E-3</v>
      </c>
    </row>
    <row r="500" spans="1:14" x14ac:dyDescent="0.25">
      <c r="A500" s="1">
        <v>42838</v>
      </c>
      <c r="B500" s="3">
        <v>141.050003</v>
      </c>
      <c r="C500" s="3">
        <v>304</v>
      </c>
      <c r="D500" s="3">
        <v>73.150002000000001</v>
      </c>
      <c r="E500" s="3">
        <v>93.099997999999999</v>
      </c>
      <c r="F500" s="3">
        <v>42.790000999999997</v>
      </c>
      <c r="G500" s="2">
        <f t="shared" si="60"/>
        <v>-5.2891395213863213E-3</v>
      </c>
      <c r="H500" s="2">
        <f t="shared" si="61"/>
        <v>2.4120752245260224E-2</v>
      </c>
      <c r="I500" s="2">
        <f t="shared" si="62"/>
        <v>-3.9488016353812494E-3</v>
      </c>
      <c r="J500" s="2">
        <f t="shared" si="63"/>
        <v>-1.855368945231195E-2</v>
      </c>
      <c r="K500" s="2">
        <f t="shared" si="64"/>
        <v>-3.4931998950443743E-3</v>
      </c>
      <c r="L500" s="2">
        <f t="shared" si="57"/>
        <v>-1.4328156517727339E-3</v>
      </c>
      <c r="M500" s="2">
        <f t="shared" si="58"/>
        <v>2.8420368856539625E-3</v>
      </c>
      <c r="N500" s="2">
        <f t="shared" si="59"/>
        <v>2.1284735962961441E-3</v>
      </c>
    </row>
    <row r="501" spans="1:14" x14ac:dyDescent="0.25">
      <c r="A501" s="1">
        <v>42842</v>
      </c>
      <c r="B501" s="3">
        <v>141.83000200000001</v>
      </c>
      <c r="C501" s="3">
        <v>301.44000199999999</v>
      </c>
      <c r="D501" s="3">
        <v>73.489998</v>
      </c>
      <c r="E501" s="3">
        <v>94.139999000000003</v>
      </c>
      <c r="F501" s="3">
        <v>43.07</v>
      </c>
      <c r="G501" s="2">
        <f t="shared" si="60"/>
        <v>5.5299467097493782E-3</v>
      </c>
      <c r="H501" s="2">
        <f t="shared" si="61"/>
        <v>-8.4210460526316089E-3</v>
      </c>
      <c r="I501" s="2">
        <f t="shared" si="62"/>
        <v>4.6479287861127538E-3</v>
      </c>
      <c r="J501" s="2">
        <f t="shared" si="63"/>
        <v>1.1170795084227692E-2</v>
      </c>
      <c r="K501" s="2">
        <f t="shared" si="64"/>
        <v>6.5435614268858355E-3</v>
      </c>
      <c r="L501" s="2">
        <f t="shared" si="57"/>
        <v>3.8942371908688104E-3</v>
      </c>
      <c r="M501" s="2">
        <f t="shared" si="58"/>
        <v>1.5667007533210768E-3</v>
      </c>
      <c r="N501" s="2">
        <f t="shared" si="59"/>
        <v>1.8761192235852786E-3</v>
      </c>
    </row>
    <row r="502" spans="1:14" x14ac:dyDescent="0.25">
      <c r="A502" s="1">
        <v>42843</v>
      </c>
      <c r="B502" s="3">
        <v>141.199997</v>
      </c>
      <c r="C502" s="3">
        <v>300.25</v>
      </c>
      <c r="D502" s="3">
        <v>73.889999000000003</v>
      </c>
      <c r="E502" s="3">
        <v>94.389999000000003</v>
      </c>
      <c r="F502" s="3">
        <v>43.48</v>
      </c>
      <c r="G502" s="2">
        <f t="shared" si="60"/>
        <v>-4.4419727216813421E-3</v>
      </c>
      <c r="H502" s="2">
        <f t="shared" si="61"/>
        <v>-3.947724230707772E-3</v>
      </c>
      <c r="I502" s="2">
        <f t="shared" si="62"/>
        <v>5.442931159149067E-3</v>
      </c>
      <c r="J502" s="2">
        <f t="shared" si="63"/>
        <v>2.6556193186277888E-3</v>
      </c>
      <c r="K502" s="2">
        <f t="shared" si="64"/>
        <v>9.5193870443464057E-3</v>
      </c>
      <c r="L502" s="2">
        <f t="shared" si="57"/>
        <v>1.8456481139468295E-3</v>
      </c>
      <c r="M502" s="2">
        <f t="shared" si="58"/>
        <v>-5.494248623732741E-5</v>
      </c>
      <c r="N502" s="2">
        <f t="shared" si="59"/>
        <v>1.0975262271336566E-3</v>
      </c>
    </row>
    <row r="503" spans="1:14" x14ac:dyDescent="0.25">
      <c r="A503" s="1">
        <v>42844</v>
      </c>
      <c r="B503" s="3">
        <v>140.679993</v>
      </c>
      <c r="C503" s="3">
        <v>305.51998900000001</v>
      </c>
      <c r="D503" s="3">
        <v>74.069999999999993</v>
      </c>
      <c r="E503" s="3">
        <v>93.470000999999996</v>
      </c>
      <c r="F503" s="3">
        <v>43.23</v>
      </c>
      <c r="G503" s="2">
        <f t="shared" si="60"/>
        <v>-3.6827479535994634E-3</v>
      </c>
      <c r="H503" s="2">
        <f t="shared" si="61"/>
        <v>1.7552003330557842E-2</v>
      </c>
      <c r="I503" s="2">
        <f t="shared" si="62"/>
        <v>2.436067159778732E-3</v>
      </c>
      <c r="J503" s="2">
        <f t="shared" si="63"/>
        <v>-9.7467741259326113E-3</v>
      </c>
      <c r="K503" s="2">
        <f t="shared" si="64"/>
        <v>-5.7497700091996284E-3</v>
      </c>
      <c r="L503" s="2">
        <f t="shared" si="57"/>
        <v>1.6175568032097444E-4</v>
      </c>
      <c r="M503" s="2">
        <f t="shared" si="58"/>
        <v>4.4081309837739318E-3</v>
      </c>
      <c r="N503" s="2">
        <f t="shared" si="59"/>
        <v>4.5011085664609079E-3</v>
      </c>
    </row>
    <row r="504" spans="1:14" x14ac:dyDescent="0.25">
      <c r="A504" s="1">
        <v>42845</v>
      </c>
      <c r="B504" s="3">
        <v>142.44000199999999</v>
      </c>
      <c r="C504" s="3">
        <v>302.51001000000002</v>
      </c>
      <c r="D504" s="3">
        <v>74.800003000000004</v>
      </c>
      <c r="E504" s="3">
        <v>94.660004000000001</v>
      </c>
      <c r="F504" s="3">
        <v>43.09</v>
      </c>
      <c r="G504" s="2">
        <f t="shared" si="60"/>
        <v>1.2510727093937302E-2</v>
      </c>
      <c r="H504" s="2">
        <f t="shared" si="61"/>
        <v>-9.8519871313558216E-3</v>
      </c>
      <c r="I504" s="2">
        <f t="shared" si="62"/>
        <v>9.8555825570407762E-3</v>
      </c>
      <c r="J504" s="2">
        <f t="shared" si="63"/>
        <v>1.2731389614513811E-2</v>
      </c>
      <c r="K504" s="2">
        <f t="shared" si="64"/>
        <v>-3.2384917881099762E-3</v>
      </c>
      <c r="L504" s="2">
        <f t="shared" si="57"/>
        <v>4.4014440692052188E-3</v>
      </c>
      <c r="M504" s="2">
        <f t="shared" si="58"/>
        <v>5.6228815189110467E-3</v>
      </c>
      <c r="N504" s="2">
        <f t="shared" si="59"/>
        <v>5.9722998602570205E-3</v>
      </c>
    </row>
    <row r="505" spans="1:14" x14ac:dyDescent="0.25">
      <c r="A505" s="1">
        <v>42846</v>
      </c>
      <c r="B505" s="3">
        <v>142.270004</v>
      </c>
      <c r="C505" s="3">
        <v>305.60000600000001</v>
      </c>
      <c r="D505" s="3">
        <v>74.940002000000007</v>
      </c>
      <c r="E505" s="3">
        <v>94.32</v>
      </c>
      <c r="F505" s="3">
        <v>43.07</v>
      </c>
      <c r="G505" s="2">
        <f t="shared" si="60"/>
        <v>-1.193470918372963E-3</v>
      </c>
      <c r="H505" s="2">
        <f t="shared" si="61"/>
        <v>1.0214524802005576E-2</v>
      </c>
      <c r="I505" s="2">
        <f t="shared" si="62"/>
        <v>1.8716443099608959E-3</v>
      </c>
      <c r="J505" s="2">
        <f t="shared" si="63"/>
        <v>-3.5918443443125891E-3</v>
      </c>
      <c r="K505" s="2">
        <f t="shared" si="64"/>
        <v>-4.6414481318179934E-4</v>
      </c>
      <c r="L505" s="2">
        <f t="shared" si="57"/>
        <v>1.367341807219824E-3</v>
      </c>
      <c r="M505" s="2">
        <f t="shared" si="58"/>
        <v>3.0574884300826927E-3</v>
      </c>
      <c r="N505" s="2">
        <f t="shared" si="59"/>
        <v>3.0812142214965534E-3</v>
      </c>
    </row>
    <row r="506" spans="1:14" x14ac:dyDescent="0.25">
      <c r="A506" s="1">
        <v>42849</v>
      </c>
      <c r="B506" s="3">
        <v>143.63999899999999</v>
      </c>
      <c r="C506" s="3">
        <v>308.02999899999998</v>
      </c>
      <c r="D506" s="3">
        <v>74.779999000000004</v>
      </c>
      <c r="E506" s="3">
        <v>96.809997999999993</v>
      </c>
      <c r="F506" s="3">
        <v>43.279998999999997</v>
      </c>
      <c r="G506" s="2">
        <f t="shared" si="60"/>
        <v>9.6295421486034538E-3</v>
      </c>
      <c r="H506" s="2">
        <f t="shared" si="61"/>
        <v>7.9515476187521639E-3</v>
      </c>
      <c r="I506" s="2">
        <f t="shared" si="62"/>
        <v>-2.1350813414710013E-3</v>
      </c>
      <c r="J506" s="2">
        <f t="shared" si="63"/>
        <v>2.639946988973696E-2</v>
      </c>
      <c r="K506" s="2">
        <f t="shared" si="64"/>
        <v>4.8757603900626556E-3</v>
      </c>
      <c r="L506" s="2">
        <f t="shared" si="57"/>
        <v>9.3442477411368463E-3</v>
      </c>
      <c r="M506" s="2">
        <f t="shared" si="58"/>
        <v>4.1283815085874044E-3</v>
      </c>
      <c r="N506" s="2">
        <f t="shared" si="59"/>
        <v>2.7890631293187333E-3</v>
      </c>
    </row>
    <row r="507" spans="1:14" x14ac:dyDescent="0.25">
      <c r="A507" s="1">
        <v>42850</v>
      </c>
      <c r="B507" s="3">
        <v>144.529999</v>
      </c>
      <c r="C507" s="3">
        <v>313.790009</v>
      </c>
      <c r="D507" s="3">
        <v>75.050003000000004</v>
      </c>
      <c r="E507" s="3">
        <v>104.41999800000001</v>
      </c>
      <c r="F507" s="3">
        <v>43.110000999999997</v>
      </c>
      <c r="G507" s="2">
        <f t="shared" si="60"/>
        <v>6.1960457128660273E-3</v>
      </c>
      <c r="H507" s="2">
        <f t="shared" si="61"/>
        <v>1.8699509848714602E-2</v>
      </c>
      <c r="I507" s="2">
        <f t="shared" si="62"/>
        <v>3.6106446056518582E-3</v>
      </c>
      <c r="J507" s="2">
        <f t="shared" si="63"/>
        <v>7.8607583485333921E-2</v>
      </c>
      <c r="K507" s="2">
        <f t="shared" si="64"/>
        <v>-3.927865155449739E-3</v>
      </c>
      <c r="L507" s="2">
        <f t="shared" si="57"/>
        <v>2.0637183699423335E-2</v>
      </c>
      <c r="M507" s="2">
        <f t="shared" si="58"/>
        <v>8.2931627093415089E-3</v>
      </c>
      <c r="N507" s="2">
        <f t="shared" si="59"/>
        <v>7.6172528844466111E-3</v>
      </c>
    </row>
    <row r="508" spans="1:14" x14ac:dyDescent="0.25">
      <c r="A508" s="1">
        <v>42851</v>
      </c>
      <c r="B508" s="3">
        <v>143.679993</v>
      </c>
      <c r="C508" s="3">
        <v>310.17001299999998</v>
      </c>
      <c r="D508" s="3">
        <v>75.430000000000007</v>
      </c>
      <c r="E508" s="3">
        <v>104.660004</v>
      </c>
      <c r="F508" s="3">
        <v>43.240001999999997</v>
      </c>
      <c r="G508" s="2">
        <f t="shared" si="60"/>
        <v>-5.8811734994892451E-3</v>
      </c>
      <c r="H508" s="2">
        <f t="shared" si="61"/>
        <v>-1.1536364754048067E-2</v>
      </c>
      <c r="I508" s="2">
        <f t="shared" si="62"/>
        <v>5.063250963494248E-3</v>
      </c>
      <c r="J508" s="2">
        <f t="shared" si="63"/>
        <v>2.2984677705126799E-3</v>
      </c>
      <c r="K508" s="2">
        <f t="shared" si="64"/>
        <v>3.0155647641947336E-3</v>
      </c>
      <c r="L508" s="2">
        <f t="shared" si="57"/>
        <v>-1.4080509510671305E-3</v>
      </c>
      <c r="M508" s="2">
        <f t="shared" si="58"/>
        <v>-2.6169227562023991E-3</v>
      </c>
      <c r="N508" s="2">
        <f t="shared" si="59"/>
        <v>-1.1570632344228798E-3</v>
      </c>
    </row>
    <row r="509" spans="1:14" x14ac:dyDescent="0.25">
      <c r="A509" s="1">
        <v>42852</v>
      </c>
      <c r="B509" s="3">
        <v>143.78999300000001</v>
      </c>
      <c r="C509" s="3">
        <v>308.63000499999998</v>
      </c>
      <c r="D509" s="3">
        <v>75.440002000000007</v>
      </c>
      <c r="E509" s="3">
        <v>102.68</v>
      </c>
      <c r="F509" s="3">
        <v>43.009998000000003</v>
      </c>
      <c r="G509" s="2">
        <f t="shared" si="60"/>
        <v>7.6559023774458446E-4</v>
      </c>
      <c r="H509" s="2">
        <f t="shared" si="61"/>
        <v>-4.965044767238691E-3</v>
      </c>
      <c r="I509" s="2">
        <f t="shared" si="62"/>
        <v>1.3259976136814622E-4</v>
      </c>
      <c r="J509" s="2">
        <f t="shared" si="63"/>
        <v>-1.8918439941966736E-2</v>
      </c>
      <c r="K509" s="2">
        <f t="shared" si="64"/>
        <v>-5.31924119707472E-3</v>
      </c>
      <c r="L509" s="2">
        <f t="shared" si="57"/>
        <v>-5.6609071814334826E-3</v>
      </c>
      <c r="M509" s="2">
        <f t="shared" si="58"/>
        <v>-9.7904508878093508E-4</v>
      </c>
      <c r="N509" s="2">
        <f t="shared" si="59"/>
        <v>-8.8390560604736468E-4</v>
      </c>
    </row>
    <row r="510" spans="1:14" x14ac:dyDescent="0.25">
      <c r="A510" s="1">
        <v>42853</v>
      </c>
      <c r="B510" s="3">
        <v>143.64999399999999</v>
      </c>
      <c r="C510" s="3">
        <v>314.07000699999998</v>
      </c>
      <c r="D510" s="3">
        <v>75.180000000000007</v>
      </c>
      <c r="E510" s="3">
        <v>102.260002</v>
      </c>
      <c r="F510" s="3">
        <v>43.150002000000001</v>
      </c>
      <c r="G510" s="2">
        <f t="shared" si="60"/>
        <v>-9.7363520978832607E-4</v>
      </c>
      <c r="H510" s="2">
        <f t="shared" si="61"/>
        <v>1.7626290094509667E-2</v>
      </c>
      <c r="I510" s="2">
        <f t="shared" si="62"/>
        <v>-3.44647392771813E-3</v>
      </c>
      <c r="J510" s="2">
        <f t="shared" si="63"/>
        <v>-4.0903583950137046E-3</v>
      </c>
      <c r="K510" s="2">
        <f t="shared" si="64"/>
        <v>3.2551501164914676E-3</v>
      </c>
      <c r="L510" s="2">
        <f t="shared" si="57"/>
        <v>2.4741945356961956E-3</v>
      </c>
      <c r="M510" s="2">
        <f t="shared" si="58"/>
        <v>2.7377861333848959E-3</v>
      </c>
      <c r="N510" s="2">
        <f t="shared" si="59"/>
        <v>1.894444928542163E-3</v>
      </c>
    </row>
    <row r="511" spans="1:14" x14ac:dyDescent="0.25">
      <c r="A511" s="1">
        <v>42856</v>
      </c>
      <c r="B511" s="3">
        <v>146.58000200000001</v>
      </c>
      <c r="C511" s="3">
        <v>322.82998700000002</v>
      </c>
      <c r="D511" s="3">
        <v>75.230002999999996</v>
      </c>
      <c r="E511" s="3">
        <v>102</v>
      </c>
      <c r="F511" s="3">
        <v>43.220001000000003</v>
      </c>
      <c r="G511" s="2">
        <f t="shared" si="60"/>
        <v>2.0396854315218427E-2</v>
      </c>
      <c r="H511" s="2">
        <f t="shared" si="61"/>
        <v>2.7891806937171415E-2</v>
      </c>
      <c r="I511" s="2">
        <f t="shared" si="62"/>
        <v>6.6511040170236235E-4</v>
      </c>
      <c r="J511" s="2">
        <f t="shared" si="63"/>
        <v>-2.5425581352912507E-3</v>
      </c>
      <c r="K511" s="2">
        <f t="shared" si="64"/>
        <v>1.6222247220289976E-3</v>
      </c>
      <c r="L511" s="2">
        <f t="shared" si="57"/>
        <v>9.6066876481659905E-3</v>
      </c>
      <c r="M511" s="2">
        <f t="shared" si="58"/>
        <v>1.381805720836091E-2</v>
      </c>
      <c r="N511" s="2">
        <f t="shared" si="59"/>
        <v>1.1266133126645045E-2</v>
      </c>
    </row>
    <row r="512" spans="1:14" x14ac:dyDescent="0.25">
      <c r="A512" s="1">
        <v>42857</v>
      </c>
      <c r="B512" s="3">
        <v>147.509995</v>
      </c>
      <c r="C512" s="3">
        <v>318.89001500000001</v>
      </c>
      <c r="D512" s="3">
        <v>75.519997000000004</v>
      </c>
      <c r="E512" s="3">
        <v>101.510002</v>
      </c>
      <c r="F512" s="3">
        <v>43.389999000000003</v>
      </c>
      <c r="G512" s="2">
        <f t="shared" si="60"/>
        <v>6.3446103650619534E-3</v>
      </c>
      <c r="H512" s="2">
        <f t="shared" si="61"/>
        <v>-1.2204479629087328E-2</v>
      </c>
      <c r="I512" s="2">
        <f t="shared" si="62"/>
        <v>3.8547652324301129E-3</v>
      </c>
      <c r="J512" s="2">
        <f t="shared" si="63"/>
        <v>-4.8039019607842848E-3</v>
      </c>
      <c r="K512" s="2">
        <f t="shared" si="64"/>
        <v>3.933317817368831E-3</v>
      </c>
      <c r="L512" s="2">
        <f t="shared" si="57"/>
        <v>-5.7513763500214319E-4</v>
      </c>
      <c r="M512" s="2">
        <f t="shared" si="58"/>
        <v>5.0748144196316588E-4</v>
      </c>
      <c r="N512" s="2">
        <f t="shared" si="59"/>
        <v>7.6336686769639902E-4</v>
      </c>
    </row>
    <row r="513" spans="1:14" x14ac:dyDescent="0.25">
      <c r="A513" s="1">
        <v>42858</v>
      </c>
      <c r="B513" s="3">
        <v>147.05999800000001</v>
      </c>
      <c r="C513" s="3">
        <v>311.01998900000001</v>
      </c>
      <c r="D513" s="3">
        <v>75.760002</v>
      </c>
      <c r="E513" s="3">
        <v>101.540001</v>
      </c>
      <c r="F513" s="3">
        <v>43.32</v>
      </c>
      <c r="G513" s="2">
        <f t="shared" si="60"/>
        <v>-3.0506204003328818E-3</v>
      </c>
      <c r="H513" s="2">
        <f t="shared" si="61"/>
        <v>-2.4679436889863071E-2</v>
      </c>
      <c r="I513" s="2">
        <f t="shared" si="62"/>
        <v>3.1780324355679124E-3</v>
      </c>
      <c r="J513" s="2">
        <f t="shared" si="63"/>
        <v>2.9552752841044416E-4</v>
      </c>
      <c r="K513" s="2">
        <f t="shared" si="64"/>
        <v>-1.6132519385401167E-3</v>
      </c>
      <c r="L513" s="2">
        <f t="shared" si="57"/>
        <v>-5.1739498529515442E-3</v>
      </c>
      <c r="M513" s="2">
        <f t="shared" si="58"/>
        <v>-5.9213311424039716E-3</v>
      </c>
      <c r="N513" s="2">
        <f t="shared" si="59"/>
        <v>-4.5447498023493075E-3</v>
      </c>
    </row>
    <row r="514" spans="1:14" x14ac:dyDescent="0.25">
      <c r="A514" s="1">
        <v>42859</v>
      </c>
      <c r="B514" s="3">
        <v>146.529999</v>
      </c>
      <c r="C514" s="3">
        <v>295.459991</v>
      </c>
      <c r="D514" s="3">
        <v>76.339995999999999</v>
      </c>
      <c r="E514" s="3">
        <v>99.389999000000003</v>
      </c>
      <c r="F514" s="3">
        <v>43.66</v>
      </c>
      <c r="G514" s="2">
        <f t="shared" si="60"/>
        <v>-3.6039644172985996E-3</v>
      </c>
      <c r="H514" s="2">
        <f t="shared" si="61"/>
        <v>-5.0028932384792779E-2</v>
      </c>
      <c r="I514" s="2">
        <f t="shared" si="62"/>
        <v>7.655675616270452E-3</v>
      </c>
      <c r="J514" s="2">
        <f t="shared" si="63"/>
        <v>-2.1173941095391613E-2</v>
      </c>
      <c r="K514" s="2">
        <f t="shared" si="64"/>
        <v>7.8485687903968593E-3</v>
      </c>
      <c r="L514" s="2">
        <f t="shared" si="57"/>
        <v>-1.1860518698163137E-2</v>
      </c>
      <c r="M514" s="2">
        <f t="shared" si="58"/>
        <v>-1.0675029975300418E-2</v>
      </c>
      <c r="N514" s="2">
        <f t="shared" si="59"/>
        <v>-7.9693852662030239E-3</v>
      </c>
    </row>
    <row r="515" spans="1:14" x14ac:dyDescent="0.25">
      <c r="A515" s="1">
        <v>42860</v>
      </c>
      <c r="B515" s="3">
        <v>148.96000699999999</v>
      </c>
      <c r="C515" s="3">
        <v>308.35000600000001</v>
      </c>
      <c r="D515" s="3">
        <v>76.5</v>
      </c>
      <c r="E515" s="3">
        <v>99.639999000000003</v>
      </c>
      <c r="F515" s="3">
        <v>43.689999</v>
      </c>
      <c r="G515" s="2">
        <f t="shared" si="60"/>
        <v>1.6583689460067497E-2</v>
      </c>
      <c r="H515" s="2">
        <f t="shared" si="61"/>
        <v>4.3626938985454666E-2</v>
      </c>
      <c r="I515" s="2">
        <f t="shared" si="62"/>
        <v>2.0959393291035688E-3</v>
      </c>
      <c r="J515" s="2">
        <f t="shared" si="63"/>
        <v>2.5153436212430602E-3</v>
      </c>
      <c r="K515" s="2">
        <f t="shared" si="64"/>
        <v>6.8710490151180359E-4</v>
      </c>
      <c r="L515" s="2">
        <f t="shared" ref="L515:L578" si="65">SUMPRODUCT(G515:K515,G$1275:K$1275)</f>
        <v>1.310180325947612E-2</v>
      </c>
      <c r="M515" s="2">
        <f t="shared" ref="M515:M578" si="66">SUMPRODUCT(G515:K515,G$1276:K$1276)</f>
        <v>1.7285607286780906E-2</v>
      </c>
      <c r="N515" s="2">
        <f t="shared" ref="N515:N578" si="67">SUMPRODUCT(G515:K515,G$1277:K$1277)</f>
        <v>1.4773362556453685E-2</v>
      </c>
    </row>
    <row r="516" spans="1:14" x14ac:dyDescent="0.25">
      <c r="A516" s="1">
        <v>42863</v>
      </c>
      <c r="B516" s="3">
        <v>153.009995</v>
      </c>
      <c r="C516" s="3">
        <v>307.19000199999999</v>
      </c>
      <c r="D516" s="3">
        <v>76.120002999999997</v>
      </c>
      <c r="E516" s="3">
        <v>99.370002999999997</v>
      </c>
      <c r="F516" s="3">
        <v>43.889999000000003</v>
      </c>
      <c r="G516" s="2">
        <f t="shared" ref="G516:G579" si="68">B516/B515-1</f>
        <v>2.7188425145549422E-2</v>
      </c>
      <c r="H516" s="2">
        <f t="shared" ref="H516:H579" si="69">C516/C515-1</f>
        <v>-3.7619717121070151E-3</v>
      </c>
      <c r="I516" s="2">
        <f t="shared" ref="I516:I579" si="70">D516/D515-1</f>
        <v>-4.9672810457517258E-3</v>
      </c>
      <c r="J516" s="2">
        <f t="shared" ref="J516:J579" si="71">E516/E515-1</f>
        <v>-2.7097150011011761E-3</v>
      </c>
      <c r="K516" s="2">
        <f t="shared" ref="K516:K579" si="72">F516/F515-1</f>
        <v>4.5777066737859862E-3</v>
      </c>
      <c r="L516" s="2">
        <f t="shared" si="65"/>
        <v>4.0654328120750989E-3</v>
      </c>
      <c r="M516" s="2">
        <f t="shared" si="66"/>
        <v>5.381115960538297E-3</v>
      </c>
      <c r="N516" s="2">
        <f t="shared" si="67"/>
        <v>2.5019454872680612E-3</v>
      </c>
    </row>
    <row r="517" spans="1:14" x14ac:dyDescent="0.25">
      <c r="A517" s="1">
        <v>42864</v>
      </c>
      <c r="B517" s="3">
        <v>153.990005</v>
      </c>
      <c r="C517" s="3">
        <v>321.26001000000002</v>
      </c>
      <c r="D517" s="3">
        <v>76.720000999999996</v>
      </c>
      <c r="E517" s="3">
        <v>99.290001000000004</v>
      </c>
      <c r="F517" s="3">
        <v>43.509998000000003</v>
      </c>
      <c r="G517" s="2">
        <f t="shared" si="68"/>
        <v>6.4048757076293761E-3</v>
      </c>
      <c r="H517" s="2">
        <f t="shared" si="69"/>
        <v>4.5802297953694504E-2</v>
      </c>
      <c r="I517" s="2">
        <f t="shared" si="70"/>
        <v>7.8822645343301634E-3</v>
      </c>
      <c r="J517" s="2">
        <f t="shared" si="71"/>
        <v>-8.0509205579870624E-4</v>
      </c>
      <c r="K517" s="2">
        <f t="shared" si="72"/>
        <v>-8.6580316395086232E-3</v>
      </c>
      <c r="L517" s="2">
        <f t="shared" si="65"/>
        <v>1.0125262900069343E-2</v>
      </c>
      <c r="M517" s="2">
        <f t="shared" si="66"/>
        <v>1.7160278652001641E-2</v>
      </c>
      <c r="N517" s="2">
        <f t="shared" si="67"/>
        <v>1.6166829673736012E-2</v>
      </c>
    </row>
    <row r="518" spans="1:14" x14ac:dyDescent="0.25">
      <c r="A518" s="1">
        <v>42865</v>
      </c>
      <c r="B518" s="3">
        <v>153.259995</v>
      </c>
      <c r="C518" s="3">
        <v>325.22000100000002</v>
      </c>
      <c r="D518" s="3">
        <v>76.699996999999996</v>
      </c>
      <c r="E518" s="3">
        <v>100.360001</v>
      </c>
      <c r="F518" s="3">
        <v>43.57</v>
      </c>
      <c r="G518" s="2">
        <f t="shared" si="68"/>
        <v>-4.7406323546778095E-3</v>
      </c>
      <c r="H518" s="2">
        <f t="shared" si="69"/>
        <v>1.23264361474682E-2</v>
      </c>
      <c r="I518" s="2">
        <f t="shared" si="70"/>
        <v>-2.6074035113743399E-4</v>
      </c>
      <c r="J518" s="2">
        <f t="shared" si="71"/>
        <v>1.0776513135496879E-2</v>
      </c>
      <c r="K518" s="2">
        <f t="shared" si="72"/>
        <v>1.3790393646995192E-3</v>
      </c>
      <c r="L518" s="2">
        <f t="shared" si="65"/>
        <v>3.8961231883698714E-3</v>
      </c>
      <c r="M518" s="2">
        <f t="shared" si="66"/>
        <v>1.5735083601506629E-3</v>
      </c>
      <c r="N518" s="2">
        <f t="shared" si="67"/>
        <v>1.5965222920945846E-3</v>
      </c>
    </row>
    <row r="519" spans="1:14" x14ac:dyDescent="0.25">
      <c r="A519" s="1">
        <v>42866</v>
      </c>
      <c r="B519" s="3">
        <v>153.949997</v>
      </c>
      <c r="C519" s="3">
        <v>323.10000600000001</v>
      </c>
      <c r="D519" s="3">
        <v>76.129997000000003</v>
      </c>
      <c r="E519" s="3">
        <v>100.989998</v>
      </c>
      <c r="F519" s="3">
        <v>43.669998</v>
      </c>
      <c r="G519" s="2">
        <f t="shared" si="68"/>
        <v>4.5021664003055406E-3</v>
      </c>
      <c r="H519" s="2">
        <f t="shared" si="69"/>
        <v>-6.5186488945371268E-3</v>
      </c>
      <c r="I519" s="2">
        <f t="shared" si="70"/>
        <v>-7.4315517900215289E-3</v>
      </c>
      <c r="J519" s="2">
        <f t="shared" si="71"/>
        <v>6.2773714001855829E-3</v>
      </c>
      <c r="K519" s="2">
        <f t="shared" si="72"/>
        <v>2.2951113151250535E-3</v>
      </c>
      <c r="L519" s="2">
        <f t="shared" si="65"/>
        <v>-1.7511031378849586E-4</v>
      </c>
      <c r="M519" s="2">
        <f t="shared" si="66"/>
        <v>-3.47144570989641E-3</v>
      </c>
      <c r="N519" s="2">
        <f t="shared" si="67"/>
        <v>-4.5537734144727327E-3</v>
      </c>
    </row>
    <row r="520" spans="1:14" x14ac:dyDescent="0.25">
      <c r="A520" s="1">
        <v>42867</v>
      </c>
      <c r="B520" s="3">
        <v>156.10000600000001</v>
      </c>
      <c r="C520" s="3">
        <v>324.80999800000001</v>
      </c>
      <c r="D520" s="3">
        <v>75.709998999999996</v>
      </c>
      <c r="E520" s="3">
        <v>100.709999</v>
      </c>
      <c r="F520" s="3">
        <v>43.59</v>
      </c>
      <c r="G520" s="2">
        <f t="shared" si="68"/>
        <v>1.3965631970749737E-2</v>
      </c>
      <c r="H520" s="2">
        <f t="shared" si="69"/>
        <v>5.2924542502175154E-3</v>
      </c>
      <c r="I520" s="2">
        <f t="shared" si="70"/>
        <v>-5.5168529692705137E-3</v>
      </c>
      <c r="J520" s="2">
        <f t="shared" si="71"/>
        <v>-2.772541890732616E-3</v>
      </c>
      <c r="K520" s="2">
        <f t="shared" si="72"/>
        <v>-1.8318755132527009E-3</v>
      </c>
      <c r="L520" s="2">
        <f t="shared" si="65"/>
        <v>1.8273631695422843E-3</v>
      </c>
      <c r="M520" s="2">
        <f t="shared" si="66"/>
        <v>3.3416927014628711E-3</v>
      </c>
      <c r="N520" s="2">
        <f t="shared" si="67"/>
        <v>1.2984821997853672E-3</v>
      </c>
    </row>
    <row r="521" spans="1:14" x14ac:dyDescent="0.25">
      <c r="A521" s="1">
        <v>42870</v>
      </c>
      <c r="B521" s="3">
        <v>155.699997</v>
      </c>
      <c r="C521" s="3">
        <v>315.88000499999998</v>
      </c>
      <c r="D521" s="3">
        <v>76.290001000000004</v>
      </c>
      <c r="E521" s="3">
        <v>102.41999800000001</v>
      </c>
      <c r="F521" s="3">
        <v>43.73</v>
      </c>
      <c r="G521" s="2">
        <f t="shared" si="68"/>
        <v>-2.5625175184170734E-3</v>
      </c>
      <c r="H521" s="2">
        <f t="shared" si="69"/>
        <v>-2.7492974523524394E-2</v>
      </c>
      <c r="I521" s="2">
        <f t="shared" si="70"/>
        <v>7.6608375070776891E-3</v>
      </c>
      <c r="J521" s="2">
        <f t="shared" si="71"/>
        <v>1.6979436172966489E-2</v>
      </c>
      <c r="K521" s="2">
        <f t="shared" si="72"/>
        <v>3.2117458132596699E-3</v>
      </c>
      <c r="L521" s="2">
        <f t="shared" si="65"/>
        <v>-4.4069450972752423E-4</v>
      </c>
      <c r="M521" s="2">
        <f t="shared" si="66"/>
        <v>-4.5596162314279721E-3</v>
      </c>
      <c r="N521" s="2">
        <f t="shared" si="67"/>
        <v>-2.6135037039213219E-3</v>
      </c>
    </row>
    <row r="522" spans="1:14" x14ac:dyDescent="0.25">
      <c r="A522" s="1">
        <v>42871</v>
      </c>
      <c r="B522" s="3">
        <v>155.470001</v>
      </c>
      <c r="C522" s="3">
        <v>317.01001000000002</v>
      </c>
      <c r="D522" s="3">
        <v>75.110000999999997</v>
      </c>
      <c r="E522" s="3">
        <v>102.339996</v>
      </c>
      <c r="F522" s="3">
        <v>43.849997999999999</v>
      </c>
      <c r="G522" s="2">
        <f t="shared" si="68"/>
        <v>-1.4771740811273526E-3</v>
      </c>
      <c r="H522" s="2">
        <f t="shared" si="69"/>
        <v>3.5773236105907102E-3</v>
      </c>
      <c r="I522" s="2">
        <f t="shared" si="70"/>
        <v>-1.5467295642059398E-2</v>
      </c>
      <c r="J522" s="2">
        <f t="shared" si="71"/>
        <v>-7.811169845952648E-4</v>
      </c>
      <c r="K522" s="2">
        <f t="shared" si="72"/>
        <v>2.7440658586783684E-3</v>
      </c>
      <c r="L522" s="2">
        <f t="shared" si="65"/>
        <v>-2.2808394477025875E-3</v>
      </c>
      <c r="M522" s="2">
        <f t="shared" si="66"/>
        <v>-6.2083064803415168E-3</v>
      </c>
      <c r="N522" s="2">
        <f t="shared" si="67"/>
        <v>-8.0099676049378548E-3</v>
      </c>
    </row>
    <row r="523" spans="1:14" x14ac:dyDescent="0.25">
      <c r="A523" s="1">
        <v>42872</v>
      </c>
      <c r="B523" s="3">
        <v>150.25</v>
      </c>
      <c r="C523" s="3">
        <v>306.10998499999999</v>
      </c>
      <c r="D523" s="3">
        <v>75.120002999999997</v>
      </c>
      <c r="E523" s="3">
        <v>100.139999</v>
      </c>
      <c r="F523" s="3">
        <v>43.93</v>
      </c>
      <c r="G523" s="2">
        <f t="shared" si="68"/>
        <v>-3.3575615658483215E-2</v>
      </c>
      <c r="H523" s="2">
        <f t="shared" si="69"/>
        <v>-3.4383851159778933E-2</v>
      </c>
      <c r="I523" s="2">
        <f t="shared" si="70"/>
        <v>1.3316469001245501E-4</v>
      </c>
      <c r="J523" s="2">
        <f t="shared" si="71"/>
        <v>-2.1496942407541186E-2</v>
      </c>
      <c r="K523" s="2">
        <f t="shared" si="72"/>
        <v>1.8244470615482733E-3</v>
      </c>
      <c r="L523" s="2">
        <f t="shared" si="65"/>
        <v>-1.7499759494848523E-2</v>
      </c>
      <c r="M523" s="2">
        <f t="shared" si="66"/>
        <v>-1.9255753547231202E-2</v>
      </c>
      <c r="N523" s="2">
        <f t="shared" si="67"/>
        <v>-1.5251766486898464E-2</v>
      </c>
    </row>
    <row r="524" spans="1:14" x14ac:dyDescent="0.25">
      <c r="A524" s="1">
        <v>42873</v>
      </c>
      <c r="B524" s="3">
        <v>152.53999300000001</v>
      </c>
      <c r="C524" s="3">
        <v>313.05999800000001</v>
      </c>
      <c r="D524" s="3">
        <v>77.540001000000004</v>
      </c>
      <c r="E524" s="3">
        <v>100.220001</v>
      </c>
      <c r="F524" s="3">
        <v>43.799999</v>
      </c>
      <c r="G524" s="2">
        <f t="shared" si="68"/>
        <v>1.5241217970050069E-2</v>
      </c>
      <c r="H524" s="2">
        <f t="shared" si="69"/>
        <v>2.2704300220719675E-2</v>
      </c>
      <c r="I524" s="2">
        <f t="shared" si="70"/>
        <v>3.2215094560100077E-2</v>
      </c>
      <c r="J524" s="2">
        <f t="shared" si="71"/>
        <v>7.9890154582473727E-4</v>
      </c>
      <c r="K524" s="2">
        <f t="shared" si="72"/>
        <v>-2.9592761211018059E-3</v>
      </c>
      <c r="L524" s="2">
        <f t="shared" si="65"/>
        <v>1.360004763511855E-2</v>
      </c>
      <c r="M524" s="2">
        <f t="shared" si="66"/>
        <v>2.4473227620775008E-2</v>
      </c>
      <c r="N524" s="2">
        <f t="shared" si="67"/>
        <v>2.625611609171679E-2</v>
      </c>
    </row>
    <row r="525" spans="1:14" x14ac:dyDescent="0.25">
      <c r="A525" s="1">
        <v>42874</v>
      </c>
      <c r="B525" s="3">
        <v>153.05999800000001</v>
      </c>
      <c r="C525" s="3">
        <v>310.82998700000002</v>
      </c>
      <c r="D525" s="3">
        <v>78.769997000000004</v>
      </c>
      <c r="E525" s="3">
        <v>102.43</v>
      </c>
      <c r="F525" s="3">
        <v>43.900002000000001</v>
      </c>
      <c r="G525" s="2">
        <f t="shared" si="68"/>
        <v>3.408974851598412E-3</v>
      </c>
      <c r="H525" s="2">
        <f t="shared" si="69"/>
        <v>-7.1232703451303836E-3</v>
      </c>
      <c r="I525" s="2">
        <f t="shared" si="70"/>
        <v>1.5862728709534091E-2</v>
      </c>
      <c r="J525" s="2">
        <f t="shared" si="71"/>
        <v>2.2051476531116831E-2</v>
      </c>
      <c r="K525" s="2">
        <f t="shared" si="72"/>
        <v>2.2831735681090315E-3</v>
      </c>
      <c r="L525" s="2">
        <f t="shared" si="65"/>
        <v>7.2966166630455973E-3</v>
      </c>
      <c r="M525" s="2">
        <f t="shared" si="66"/>
        <v>6.0710948804069487E-3</v>
      </c>
      <c r="N525" s="2">
        <f t="shared" si="67"/>
        <v>7.8537363509131458E-3</v>
      </c>
    </row>
    <row r="526" spans="1:14" x14ac:dyDescent="0.25">
      <c r="A526" s="1">
        <v>42877</v>
      </c>
      <c r="B526" s="3">
        <v>153.990005</v>
      </c>
      <c r="C526" s="3">
        <v>310.35000600000001</v>
      </c>
      <c r="D526" s="3">
        <v>78.550003000000004</v>
      </c>
      <c r="E526" s="3">
        <v>102.290001</v>
      </c>
      <c r="F526" s="3">
        <v>44.18</v>
      </c>
      <c r="G526" s="2">
        <f t="shared" si="68"/>
        <v>6.076094421482825E-3</v>
      </c>
      <c r="H526" s="2">
        <f t="shared" si="69"/>
        <v>-1.5441914232039444E-3</v>
      </c>
      <c r="I526" s="2">
        <f t="shared" si="70"/>
        <v>-2.7928654104175665E-3</v>
      </c>
      <c r="J526" s="2">
        <f t="shared" si="71"/>
        <v>-1.3667773113346104E-3</v>
      </c>
      <c r="K526" s="2">
        <f t="shared" si="72"/>
        <v>6.3780862697910834E-3</v>
      </c>
      <c r="L526" s="2">
        <f t="shared" si="65"/>
        <v>1.3500693092635577E-3</v>
      </c>
      <c r="M526" s="2">
        <f t="shared" si="66"/>
        <v>2.9667868751977536E-4</v>
      </c>
      <c r="N526" s="2">
        <f t="shared" si="67"/>
        <v>-5.2459436089767955E-4</v>
      </c>
    </row>
    <row r="527" spans="1:14" x14ac:dyDescent="0.25">
      <c r="A527" s="1">
        <v>42878</v>
      </c>
      <c r="B527" s="3">
        <v>153.800003</v>
      </c>
      <c r="C527" s="3">
        <v>303.85998499999999</v>
      </c>
      <c r="D527" s="3">
        <v>78.489998</v>
      </c>
      <c r="E527" s="3">
        <v>103.629997</v>
      </c>
      <c r="F527" s="3">
        <v>44.389999000000003</v>
      </c>
      <c r="G527" s="2">
        <f t="shared" si="68"/>
        <v>-1.2338593014527E-3</v>
      </c>
      <c r="H527" s="2">
        <f t="shared" si="69"/>
        <v>-2.0911940952242247E-2</v>
      </c>
      <c r="I527" s="2">
        <f t="shared" si="70"/>
        <v>-7.63908309462491E-4</v>
      </c>
      <c r="J527" s="2">
        <f t="shared" si="71"/>
        <v>1.309997054355283E-2</v>
      </c>
      <c r="K527" s="2">
        <f t="shared" si="72"/>
        <v>4.7532593933907741E-3</v>
      </c>
      <c r="L527" s="2">
        <f t="shared" si="65"/>
        <v>-1.0112957252427675E-3</v>
      </c>
      <c r="M527" s="2">
        <f t="shared" si="66"/>
        <v>-6.085373422439963E-3</v>
      </c>
      <c r="N527" s="2">
        <f t="shared" si="67"/>
        <v>-5.4465545425437072E-3</v>
      </c>
    </row>
    <row r="528" spans="1:14" x14ac:dyDescent="0.25">
      <c r="A528" s="1">
        <v>42879</v>
      </c>
      <c r="B528" s="3">
        <v>153.33999600000001</v>
      </c>
      <c r="C528" s="3">
        <v>310.22000100000002</v>
      </c>
      <c r="D528" s="3">
        <v>78.150002000000001</v>
      </c>
      <c r="E528" s="3">
        <v>103.949997</v>
      </c>
      <c r="F528" s="3">
        <v>45.029998999999997</v>
      </c>
      <c r="G528" s="2">
        <f t="shared" si="68"/>
        <v>-2.9909427244938502E-3</v>
      </c>
      <c r="H528" s="2">
        <f t="shared" si="69"/>
        <v>2.0930745455016275E-2</v>
      </c>
      <c r="I528" s="2">
        <f t="shared" si="70"/>
        <v>-4.3317111563692112E-3</v>
      </c>
      <c r="J528" s="2">
        <f t="shared" si="71"/>
        <v>3.0879089960795802E-3</v>
      </c>
      <c r="K528" s="2">
        <f t="shared" si="72"/>
        <v>1.44176619602987E-2</v>
      </c>
      <c r="L528" s="2">
        <f t="shared" si="65"/>
        <v>6.2227325061062991E-3</v>
      </c>
      <c r="M528" s="2">
        <f t="shared" si="66"/>
        <v>2.5751887136177759E-3</v>
      </c>
      <c r="N528" s="2">
        <f t="shared" si="67"/>
        <v>1.7077553419997189E-3</v>
      </c>
    </row>
    <row r="529" spans="1:14" x14ac:dyDescent="0.25">
      <c r="A529" s="1">
        <v>42880</v>
      </c>
      <c r="B529" s="3">
        <v>153.86999499999999</v>
      </c>
      <c r="C529" s="3">
        <v>316.82998700000002</v>
      </c>
      <c r="D529" s="3">
        <v>78.309997999999993</v>
      </c>
      <c r="E529" s="3">
        <v>105.019997</v>
      </c>
      <c r="F529" s="3">
        <v>45.41</v>
      </c>
      <c r="G529" s="2">
        <f t="shared" si="68"/>
        <v>3.4563650308168103E-3</v>
      </c>
      <c r="H529" s="2">
        <f t="shared" si="69"/>
        <v>2.1307414024539284E-2</v>
      </c>
      <c r="I529" s="2">
        <f t="shared" si="70"/>
        <v>2.0472936136328723E-3</v>
      </c>
      <c r="J529" s="2">
        <f t="shared" si="71"/>
        <v>1.0293410590478391E-2</v>
      </c>
      <c r="K529" s="2">
        <f t="shared" si="72"/>
        <v>8.4388409602229597E-3</v>
      </c>
      <c r="L529" s="2">
        <f t="shared" si="65"/>
        <v>9.1086648439380642E-3</v>
      </c>
      <c r="M529" s="2">
        <f t="shared" si="66"/>
        <v>7.4338985898702078E-3</v>
      </c>
      <c r="N529" s="2">
        <f t="shared" si="67"/>
        <v>6.7383568880236633E-3</v>
      </c>
    </row>
    <row r="530" spans="1:14" x14ac:dyDescent="0.25">
      <c r="A530" s="1">
        <v>42881</v>
      </c>
      <c r="B530" s="3">
        <v>153.61000100000001</v>
      </c>
      <c r="C530" s="3">
        <v>325.14001500000001</v>
      </c>
      <c r="D530" s="3">
        <v>78.129997000000003</v>
      </c>
      <c r="E530" s="3">
        <v>105.660004</v>
      </c>
      <c r="F530" s="3">
        <v>45.389999000000003</v>
      </c>
      <c r="G530" s="2">
        <f t="shared" si="68"/>
        <v>-1.6896991515465976E-3</v>
      </c>
      <c r="H530" s="2">
        <f t="shared" si="69"/>
        <v>2.6228666290984526E-2</v>
      </c>
      <c r="I530" s="2">
        <f t="shared" si="70"/>
        <v>-2.2985698454491832E-3</v>
      </c>
      <c r="J530" s="2">
        <f t="shared" si="71"/>
        <v>6.0941441466617619E-3</v>
      </c>
      <c r="K530" s="2">
        <f t="shared" si="72"/>
        <v>-4.404536445715701E-4</v>
      </c>
      <c r="L530" s="2">
        <f t="shared" si="65"/>
        <v>5.5788175592157881E-3</v>
      </c>
      <c r="M530" s="2">
        <f t="shared" si="66"/>
        <v>5.2183500524469687E-3</v>
      </c>
      <c r="N530" s="2">
        <f t="shared" si="67"/>
        <v>4.3188562144420078E-3</v>
      </c>
    </row>
    <row r="531" spans="1:14" x14ac:dyDescent="0.25">
      <c r="A531" s="1">
        <v>42885</v>
      </c>
      <c r="B531" s="3">
        <v>153.66999799999999</v>
      </c>
      <c r="C531" s="3">
        <v>335.10000600000001</v>
      </c>
      <c r="D531" s="3">
        <v>78.150002000000001</v>
      </c>
      <c r="E531" s="3">
        <v>105.470001</v>
      </c>
      <c r="F531" s="3">
        <v>45.43</v>
      </c>
      <c r="G531" s="2">
        <f t="shared" si="68"/>
        <v>3.9058003781922146E-4</v>
      </c>
      <c r="H531" s="2">
        <f t="shared" si="69"/>
        <v>3.0632929016749966E-2</v>
      </c>
      <c r="I531" s="2">
        <f t="shared" si="70"/>
        <v>2.5604762278441662E-4</v>
      </c>
      <c r="J531" s="2">
        <f t="shared" si="71"/>
        <v>-1.7982490328128931E-3</v>
      </c>
      <c r="K531" s="2">
        <f t="shared" si="72"/>
        <v>8.812734276553158E-4</v>
      </c>
      <c r="L531" s="2">
        <f t="shared" si="65"/>
        <v>6.0725162144392051E-3</v>
      </c>
      <c r="M531" s="2">
        <f t="shared" si="66"/>
        <v>8.0999381003761979E-3</v>
      </c>
      <c r="N531" s="2">
        <f t="shared" si="67"/>
        <v>7.1875583502597987E-3</v>
      </c>
    </row>
    <row r="532" spans="1:14" x14ac:dyDescent="0.25">
      <c r="A532" s="1">
        <v>42886</v>
      </c>
      <c r="B532" s="3">
        <v>152.759995</v>
      </c>
      <c r="C532" s="3">
        <v>341.01001000000002</v>
      </c>
      <c r="D532" s="3">
        <v>78.599997999999999</v>
      </c>
      <c r="E532" s="3">
        <v>105.43</v>
      </c>
      <c r="F532" s="3">
        <v>45.470001000000003</v>
      </c>
      <c r="G532" s="2">
        <f t="shared" si="68"/>
        <v>-5.921800038026892E-3</v>
      </c>
      <c r="H532" s="2">
        <f t="shared" si="69"/>
        <v>1.7636538030978199E-2</v>
      </c>
      <c r="I532" s="2">
        <f t="shared" si="70"/>
        <v>5.7581060586537891E-3</v>
      </c>
      <c r="J532" s="2">
        <f t="shared" si="71"/>
        <v>-3.7926424216105925E-4</v>
      </c>
      <c r="K532" s="2">
        <f t="shared" si="72"/>
        <v>8.8049746863316791E-4</v>
      </c>
      <c r="L532" s="2">
        <f t="shared" si="65"/>
        <v>3.5948154556154411E-3</v>
      </c>
      <c r="M532" s="2">
        <f t="shared" si="66"/>
        <v>5.1625196520629635E-3</v>
      </c>
      <c r="N532" s="2">
        <f t="shared" si="67"/>
        <v>5.8432208459595573E-3</v>
      </c>
    </row>
    <row r="533" spans="1:14" x14ac:dyDescent="0.25">
      <c r="A533" s="1">
        <v>42887</v>
      </c>
      <c r="B533" s="3">
        <v>153.179993</v>
      </c>
      <c r="C533" s="3">
        <v>340.36999500000002</v>
      </c>
      <c r="D533" s="3">
        <v>79.809997999999993</v>
      </c>
      <c r="E533" s="3">
        <v>105.650002</v>
      </c>
      <c r="F533" s="3">
        <v>45.790000999999997</v>
      </c>
      <c r="G533" s="2">
        <f t="shared" si="68"/>
        <v>2.74939783809236E-3</v>
      </c>
      <c r="H533" s="2">
        <f t="shared" si="69"/>
        <v>-1.8768217390451314E-3</v>
      </c>
      <c r="I533" s="2">
        <f t="shared" si="70"/>
        <v>1.5394402427338472E-2</v>
      </c>
      <c r="J533" s="2">
        <f t="shared" si="71"/>
        <v>2.0867115621738819E-3</v>
      </c>
      <c r="K533" s="2">
        <f t="shared" si="72"/>
        <v>7.0376070587725437E-3</v>
      </c>
      <c r="L533" s="2">
        <f t="shared" si="65"/>
        <v>5.0782594294664259E-3</v>
      </c>
      <c r="M533" s="2">
        <f t="shared" si="66"/>
        <v>7.0108236667826467E-3</v>
      </c>
      <c r="N533" s="2">
        <f t="shared" si="67"/>
        <v>8.6409697912329542E-3</v>
      </c>
    </row>
    <row r="534" spans="1:14" x14ac:dyDescent="0.25">
      <c r="A534" s="1">
        <v>42888</v>
      </c>
      <c r="B534" s="3">
        <v>155.449997</v>
      </c>
      <c r="C534" s="3">
        <v>339.85000600000001</v>
      </c>
      <c r="D534" s="3">
        <v>79.620002999999997</v>
      </c>
      <c r="E534" s="3">
        <v>105.949997</v>
      </c>
      <c r="F534" s="3">
        <v>45.889999000000003</v>
      </c>
      <c r="G534" s="2">
        <f t="shared" si="68"/>
        <v>1.4819193783355278E-2</v>
      </c>
      <c r="H534" s="2">
        <f t="shared" si="69"/>
        <v>-1.5277169187607464E-3</v>
      </c>
      <c r="I534" s="2">
        <f t="shared" si="70"/>
        <v>-2.3805914642422987E-3</v>
      </c>
      <c r="J534" s="2">
        <f t="shared" si="71"/>
        <v>2.8395172202646535E-3</v>
      </c>
      <c r="K534" s="2">
        <f t="shared" si="72"/>
        <v>2.1838392185229427E-3</v>
      </c>
      <c r="L534" s="2">
        <f t="shared" si="65"/>
        <v>3.1868483678279664E-3</v>
      </c>
      <c r="M534" s="2">
        <f t="shared" si="66"/>
        <v>3.2081334961656261E-3</v>
      </c>
      <c r="N534" s="2">
        <f t="shared" si="67"/>
        <v>1.6619214411550669E-3</v>
      </c>
    </row>
    <row r="535" spans="1:14" x14ac:dyDescent="0.25">
      <c r="A535" s="1">
        <v>42891</v>
      </c>
      <c r="B535" s="3">
        <v>153.929993</v>
      </c>
      <c r="C535" s="3">
        <v>347.32000699999998</v>
      </c>
      <c r="D535" s="3">
        <v>80.260002</v>
      </c>
      <c r="E535" s="3">
        <v>105.199997</v>
      </c>
      <c r="F535" s="3">
        <v>45.990001999999997</v>
      </c>
      <c r="G535" s="2">
        <f t="shared" si="68"/>
        <v>-9.7780896065247092E-3</v>
      </c>
      <c r="H535" s="2">
        <f t="shared" si="69"/>
        <v>2.1980287974454171E-2</v>
      </c>
      <c r="I535" s="2">
        <f t="shared" si="70"/>
        <v>8.0381684989385693E-3</v>
      </c>
      <c r="J535" s="2">
        <f t="shared" si="71"/>
        <v>-7.0788109602305527E-3</v>
      </c>
      <c r="K535" s="2">
        <f t="shared" si="72"/>
        <v>2.1791894133620371E-3</v>
      </c>
      <c r="L535" s="2">
        <f t="shared" si="65"/>
        <v>3.0681490639999031E-3</v>
      </c>
      <c r="M535" s="2">
        <f t="shared" si="66"/>
        <v>6.0568778536760756E-3</v>
      </c>
      <c r="N535" s="2">
        <f t="shared" si="67"/>
        <v>7.2190244250664205E-3</v>
      </c>
    </row>
    <row r="536" spans="1:14" x14ac:dyDescent="0.25">
      <c r="A536" s="1">
        <v>42892</v>
      </c>
      <c r="B536" s="3">
        <v>154.449997</v>
      </c>
      <c r="C536" s="3">
        <v>352.85000600000001</v>
      </c>
      <c r="D536" s="3">
        <v>78.930000000000007</v>
      </c>
      <c r="E536" s="3">
        <v>104.550003</v>
      </c>
      <c r="F536" s="3">
        <v>45.98</v>
      </c>
      <c r="G536" s="2">
        <f t="shared" si="68"/>
        <v>3.3781850428591387E-3</v>
      </c>
      <c r="H536" s="2">
        <f t="shared" si="69"/>
        <v>1.5921913188260417E-2</v>
      </c>
      <c r="I536" s="2">
        <f t="shared" si="70"/>
        <v>-1.6571168288782134E-2</v>
      </c>
      <c r="J536" s="2">
        <f t="shared" si="71"/>
        <v>-6.1786503663112669E-3</v>
      </c>
      <c r="K536" s="2">
        <f t="shared" si="72"/>
        <v>-2.1748205185989633E-4</v>
      </c>
      <c r="L536" s="2">
        <f t="shared" si="65"/>
        <v>-7.3344049516674867E-4</v>
      </c>
      <c r="M536" s="2">
        <f t="shared" si="66"/>
        <v>-1.9976854409889788E-3</v>
      </c>
      <c r="N536" s="2">
        <f t="shared" si="67"/>
        <v>-4.7249673316994492E-3</v>
      </c>
    </row>
    <row r="537" spans="1:14" x14ac:dyDescent="0.25">
      <c r="A537" s="1">
        <v>42893</v>
      </c>
      <c r="B537" s="3">
        <v>155.36999499999999</v>
      </c>
      <c r="C537" s="3">
        <v>359.64999399999999</v>
      </c>
      <c r="D537" s="3">
        <v>79.150002000000001</v>
      </c>
      <c r="E537" s="3">
        <v>103.510002</v>
      </c>
      <c r="F537" s="3">
        <v>45.509998000000003</v>
      </c>
      <c r="G537" s="2">
        <f t="shared" si="68"/>
        <v>5.9566074319832296E-3</v>
      </c>
      <c r="H537" s="2">
        <f t="shared" si="69"/>
        <v>1.9271610838515807E-2</v>
      </c>
      <c r="I537" s="2">
        <f t="shared" si="70"/>
        <v>2.7873052071454296E-3</v>
      </c>
      <c r="J537" s="2">
        <f t="shared" si="71"/>
        <v>-9.9474028709497508E-3</v>
      </c>
      <c r="K537" s="2">
        <f t="shared" si="72"/>
        <v>-1.0221879077859763E-2</v>
      </c>
      <c r="L537" s="2">
        <f t="shared" si="65"/>
        <v>1.5692483057669912E-3</v>
      </c>
      <c r="M537" s="2">
        <f t="shared" si="66"/>
        <v>8.0105138872466862E-3</v>
      </c>
      <c r="N537" s="2">
        <f t="shared" si="67"/>
        <v>7.2416052635776986E-3</v>
      </c>
    </row>
    <row r="538" spans="1:14" x14ac:dyDescent="0.25">
      <c r="A538" s="1">
        <v>42894</v>
      </c>
      <c r="B538" s="3">
        <v>154.990005</v>
      </c>
      <c r="C538" s="3">
        <v>370</v>
      </c>
      <c r="D538" s="3">
        <v>78.930000000000007</v>
      </c>
      <c r="E538" s="3">
        <v>105.010002</v>
      </c>
      <c r="F538" s="3">
        <v>45.130001</v>
      </c>
      <c r="G538" s="2">
        <f t="shared" si="68"/>
        <v>-2.4457103187780493E-3</v>
      </c>
      <c r="H538" s="2">
        <f t="shared" si="69"/>
        <v>2.8777995753282326E-2</v>
      </c>
      <c r="I538" s="2">
        <f t="shared" si="70"/>
        <v>-2.7795577314071451E-3</v>
      </c>
      <c r="J538" s="2">
        <f t="shared" si="71"/>
        <v>1.4491353212417124E-2</v>
      </c>
      <c r="K538" s="2">
        <f t="shared" si="72"/>
        <v>-8.3497476752252275E-3</v>
      </c>
      <c r="L538" s="2">
        <f t="shared" si="65"/>
        <v>5.9388666480578063E-3</v>
      </c>
      <c r="M538" s="2">
        <f t="shared" si="66"/>
        <v>5.4297973881384512E-3</v>
      </c>
      <c r="N538" s="2">
        <f t="shared" si="67"/>
        <v>4.4647932571390131E-3</v>
      </c>
    </row>
    <row r="539" spans="1:14" x14ac:dyDescent="0.25">
      <c r="A539" s="1">
        <v>42895</v>
      </c>
      <c r="B539" s="3">
        <v>148.979996</v>
      </c>
      <c r="C539" s="3">
        <v>357.32000699999998</v>
      </c>
      <c r="D539" s="3">
        <v>79.419998000000007</v>
      </c>
      <c r="E539" s="3">
        <v>105.91999800000001</v>
      </c>
      <c r="F539" s="3">
        <v>45.32</v>
      </c>
      <c r="G539" s="2">
        <f t="shared" si="68"/>
        <v>-3.877675208798137E-2</v>
      </c>
      <c r="H539" s="2">
        <f t="shared" si="69"/>
        <v>-3.4270251351351422E-2</v>
      </c>
      <c r="I539" s="2">
        <f t="shared" si="70"/>
        <v>6.208007094894219E-3</v>
      </c>
      <c r="J539" s="2">
        <f t="shared" si="71"/>
        <v>8.6658030917854401E-3</v>
      </c>
      <c r="K539" s="2">
        <f t="shared" si="72"/>
        <v>4.2100375756695119E-3</v>
      </c>
      <c r="L539" s="2">
        <f t="shared" si="65"/>
        <v>-1.0792631135396726E-2</v>
      </c>
      <c r="M539" s="2">
        <f t="shared" si="66"/>
        <v>-1.8232272333450695E-2</v>
      </c>
      <c r="N539" s="2">
        <f t="shared" si="67"/>
        <v>-1.3054468141363709E-2</v>
      </c>
    </row>
    <row r="540" spans="1:14" x14ac:dyDescent="0.25">
      <c r="A540" s="1">
        <v>42898</v>
      </c>
      <c r="B540" s="3">
        <v>145.41999799999999</v>
      </c>
      <c r="C540" s="3">
        <v>359.01001000000002</v>
      </c>
      <c r="D540" s="3">
        <v>79.239998</v>
      </c>
      <c r="E540" s="3">
        <v>106.07</v>
      </c>
      <c r="F540" s="3">
        <v>45.330002</v>
      </c>
      <c r="G540" s="2">
        <f t="shared" si="68"/>
        <v>-2.3895812159909102E-2</v>
      </c>
      <c r="H540" s="2">
        <f t="shared" si="69"/>
        <v>4.729662394751033E-3</v>
      </c>
      <c r="I540" s="2">
        <f t="shared" si="70"/>
        <v>-2.2664316863871825E-3</v>
      </c>
      <c r="J540" s="2">
        <f t="shared" si="71"/>
        <v>1.4161820509097645E-3</v>
      </c>
      <c r="K540" s="2">
        <f t="shared" si="72"/>
        <v>2.2069726390117061E-4</v>
      </c>
      <c r="L540" s="2">
        <f t="shared" si="65"/>
        <v>-3.9591404273468644E-3</v>
      </c>
      <c r="M540" s="2">
        <f t="shared" si="66"/>
        <v>-7.2221500233914894E-3</v>
      </c>
      <c r="N540" s="2">
        <f t="shared" si="67"/>
        <v>-5.5169135955487796E-3</v>
      </c>
    </row>
    <row r="541" spans="1:14" x14ac:dyDescent="0.25">
      <c r="A541" s="1">
        <v>42899</v>
      </c>
      <c r="B541" s="3">
        <v>146.58999600000001</v>
      </c>
      <c r="C541" s="3">
        <v>375.95001200000002</v>
      </c>
      <c r="D541" s="3">
        <v>79.519997000000004</v>
      </c>
      <c r="E541" s="3">
        <v>105.75</v>
      </c>
      <c r="F541" s="3">
        <v>45.029998999999997</v>
      </c>
      <c r="G541" s="2">
        <f t="shared" si="68"/>
        <v>8.0456472018382019E-3</v>
      </c>
      <c r="H541" s="2">
        <f t="shared" si="69"/>
        <v>4.7185319428836969E-2</v>
      </c>
      <c r="I541" s="2">
        <f t="shared" si="70"/>
        <v>3.533556373890967E-3</v>
      </c>
      <c r="J541" s="2">
        <f t="shared" si="71"/>
        <v>-3.0168756481567804E-3</v>
      </c>
      <c r="K541" s="2">
        <f t="shared" si="72"/>
        <v>-6.6181995756365852E-3</v>
      </c>
      <c r="L541" s="2">
        <f t="shared" si="65"/>
        <v>9.8258895561545555E-3</v>
      </c>
      <c r="M541" s="2">
        <f t="shared" si="66"/>
        <v>1.6153569238002107E-2</v>
      </c>
      <c r="N541" s="2">
        <f t="shared" si="67"/>
        <v>1.4460577323432314E-2</v>
      </c>
    </row>
    <row r="542" spans="1:14" x14ac:dyDescent="0.25">
      <c r="A542" s="1">
        <v>42900</v>
      </c>
      <c r="B542" s="3">
        <v>145.16000399999999</v>
      </c>
      <c r="C542" s="3">
        <v>380.66000400000001</v>
      </c>
      <c r="D542" s="3">
        <v>79.900002000000001</v>
      </c>
      <c r="E542" s="3">
        <v>104.709999</v>
      </c>
      <c r="F542" s="3">
        <v>45.299999</v>
      </c>
      <c r="G542" s="2">
        <f t="shared" si="68"/>
        <v>-9.7550449486336621E-3</v>
      </c>
      <c r="H542" s="2">
        <f t="shared" si="69"/>
        <v>1.2528240057616991E-2</v>
      </c>
      <c r="I542" s="2">
        <f t="shared" si="70"/>
        <v>4.7787350897410263E-3</v>
      </c>
      <c r="J542" s="2">
        <f t="shared" si="71"/>
        <v>-9.8345248226950899E-3</v>
      </c>
      <c r="K542" s="2">
        <f t="shared" si="72"/>
        <v>5.9960027980459074E-3</v>
      </c>
      <c r="L542" s="2">
        <f t="shared" si="65"/>
        <v>7.4268163481503455E-4</v>
      </c>
      <c r="M542" s="2">
        <f t="shared" si="66"/>
        <v>2.2317264462029338E-3</v>
      </c>
      <c r="N542" s="2">
        <f t="shared" si="67"/>
        <v>3.2871845680764612E-3</v>
      </c>
    </row>
    <row r="543" spans="1:14" x14ac:dyDescent="0.25">
      <c r="A543" s="1">
        <v>42901</v>
      </c>
      <c r="B543" s="3">
        <v>144.28999300000001</v>
      </c>
      <c r="C543" s="3">
        <v>375.33999599999999</v>
      </c>
      <c r="D543" s="3">
        <v>78.910004000000001</v>
      </c>
      <c r="E543" s="3">
        <v>106.400002</v>
      </c>
      <c r="F543" s="3">
        <v>45.25</v>
      </c>
      <c r="G543" s="2">
        <f t="shared" si="68"/>
        <v>-5.9934622211774702E-3</v>
      </c>
      <c r="H543" s="2">
        <f t="shared" si="69"/>
        <v>-1.3975747239260872E-2</v>
      </c>
      <c r="I543" s="2">
        <f t="shared" si="70"/>
        <v>-1.2390462768699262E-2</v>
      </c>
      <c r="J543" s="2">
        <f t="shared" si="71"/>
        <v>1.6139843531084441E-2</v>
      </c>
      <c r="K543" s="2">
        <f t="shared" si="72"/>
        <v>-1.1037307086916304E-3</v>
      </c>
      <c r="L543" s="2">
        <f t="shared" si="65"/>
        <v>-3.4647118813489588E-3</v>
      </c>
      <c r="M543" s="2">
        <f t="shared" si="66"/>
        <v>-1.0800514180618184E-2</v>
      </c>
      <c r="N543" s="2">
        <f t="shared" si="67"/>
        <v>-1.1319189646857433E-2</v>
      </c>
    </row>
    <row r="544" spans="1:14" x14ac:dyDescent="0.25">
      <c r="A544" s="1">
        <v>42902</v>
      </c>
      <c r="B544" s="3">
        <v>142.270004</v>
      </c>
      <c r="C544" s="3">
        <v>371.39999399999999</v>
      </c>
      <c r="D544" s="3">
        <v>75.239998</v>
      </c>
      <c r="E544" s="3">
        <v>107.599998</v>
      </c>
      <c r="F544" s="3">
        <v>45.310001</v>
      </c>
      <c r="G544" s="2">
        <f t="shared" si="68"/>
        <v>-1.3999508614571887E-2</v>
      </c>
      <c r="H544" s="2">
        <f t="shared" si="69"/>
        <v>-1.049715469171586E-2</v>
      </c>
      <c r="I544" s="2">
        <f t="shared" si="70"/>
        <v>-4.6508754453998047E-2</v>
      </c>
      <c r="J544" s="2">
        <f t="shared" si="71"/>
        <v>1.127815768274143E-2</v>
      </c>
      <c r="K544" s="2">
        <f t="shared" si="72"/>
        <v>1.3259889502761357E-3</v>
      </c>
      <c r="L544" s="2">
        <f t="shared" si="65"/>
        <v>-1.1680254225453646E-2</v>
      </c>
      <c r="M544" s="2">
        <f t="shared" si="66"/>
        <v>-2.7110460417586388E-2</v>
      </c>
      <c r="N544" s="2">
        <f t="shared" si="67"/>
        <v>-3.1052681022747157E-2</v>
      </c>
    </row>
    <row r="545" spans="1:14" x14ac:dyDescent="0.25">
      <c r="A545" s="1">
        <v>42905</v>
      </c>
      <c r="B545" s="3">
        <v>146.33999600000001</v>
      </c>
      <c r="C545" s="3">
        <v>369.79998799999998</v>
      </c>
      <c r="D545" s="3">
        <v>75.5</v>
      </c>
      <c r="E545" s="3">
        <v>107.489998</v>
      </c>
      <c r="F545" s="3">
        <v>45.380001</v>
      </c>
      <c r="G545" s="2">
        <f t="shared" si="68"/>
        <v>2.8607520106627815E-2</v>
      </c>
      <c r="H545" s="2">
        <f t="shared" si="69"/>
        <v>-4.308039918816009E-3</v>
      </c>
      <c r="I545" s="2">
        <f t="shared" si="70"/>
        <v>3.4556353922283733E-3</v>
      </c>
      <c r="J545" s="2">
        <f t="shared" si="71"/>
        <v>-1.0223048517157274E-3</v>
      </c>
      <c r="K545" s="2">
        <f t="shared" si="72"/>
        <v>1.5449127886799641E-3</v>
      </c>
      <c r="L545" s="2">
        <f t="shared" si="65"/>
        <v>5.6555447034008846E-3</v>
      </c>
      <c r="M545" s="2">
        <f t="shared" si="66"/>
        <v>9.3139167977709936E-3</v>
      </c>
      <c r="N545" s="2">
        <f t="shared" si="67"/>
        <v>7.3199489676412481E-3</v>
      </c>
    </row>
    <row r="546" spans="1:14" x14ac:dyDescent="0.25">
      <c r="A546" s="1">
        <v>42906</v>
      </c>
      <c r="B546" s="3">
        <v>145.009995</v>
      </c>
      <c r="C546" s="3">
        <v>372.23998999999998</v>
      </c>
      <c r="D546" s="3">
        <v>75.540001000000004</v>
      </c>
      <c r="E546" s="3">
        <v>107.040001</v>
      </c>
      <c r="F546" s="3">
        <v>45.610000999999997</v>
      </c>
      <c r="G546" s="2">
        <f t="shared" si="68"/>
        <v>-9.0884312993968486E-3</v>
      </c>
      <c r="H546" s="2">
        <f t="shared" si="69"/>
        <v>6.5981667906380714E-3</v>
      </c>
      <c r="I546" s="2">
        <f t="shared" si="70"/>
        <v>5.2981456953649086E-4</v>
      </c>
      <c r="J546" s="2">
        <f t="shared" si="71"/>
        <v>-4.1864081158509148E-3</v>
      </c>
      <c r="K546" s="2">
        <f t="shared" si="72"/>
        <v>5.0683119200458648E-3</v>
      </c>
      <c r="L546" s="2">
        <f t="shared" si="65"/>
        <v>-2.1570922700546728E-4</v>
      </c>
      <c r="M546" s="2">
        <f t="shared" si="66"/>
        <v>-9.1437339129057536E-4</v>
      </c>
      <c r="N546" s="2">
        <f t="shared" si="67"/>
        <v>-2.437468361285339E-4</v>
      </c>
    </row>
    <row r="547" spans="1:14" x14ac:dyDescent="0.25">
      <c r="A547" s="1">
        <v>42907</v>
      </c>
      <c r="B547" s="3">
        <v>145.86999499999999</v>
      </c>
      <c r="C547" s="3">
        <v>376.39999399999999</v>
      </c>
      <c r="D547" s="3">
        <v>76.239998</v>
      </c>
      <c r="E547" s="3">
        <v>103.470001</v>
      </c>
      <c r="F547" s="3">
        <v>45.220001000000003</v>
      </c>
      <c r="G547" s="2">
        <f t="shared" si="68"/>
        <v>5.9306256785953693E-3</v>
      </c>
      <c r="H547" s="2">
        <f t="shared" si="69"/>
        <v>1.1175596689651845E-2</v>
      </c>
      <c r="I547" s="2">
        <f t="shared" si="70"/>
        <v>9.2665738778583417E-3</v>
      </c>
      <c r="J547" s="2">
        <f t="shared" si="71"/>
        <v>-3.3352017625635222E-2</v>
      </c>
      <c r="K547" s="2">
        <f t="shared" si="72"/>
        <v>-8.5507562255916492E-3</v>
      </c>
      <c r="L547" s="2">
        <f t="shared" si="65"/>
        <v>-3.1059955210242631E-3</v>
      </c>
      <c r="M547" s="2">
        <f t="shared" si="66"/>
        <v>8.7154163322405095E-3</v>
      </c>
      <c r="N547" s="2">
        <f t="shared" si="67"/>
        <v>8.9538145515018347E-3</v>
      </c>
    </row>
    <row r="548" spans="1:14" x14ac:dyDescent="0.25">
      <c r="A548" s="1">
        <v>42908</v>
      </c>
      <c r="B548" s="3">
        <v>145.63000500000001</v>
      </c>
      <c r="C548" s="3">
        <v>382.60998499999999</v>
      </c>
      <c r="D548" s="3">
        <v>75.519997000000004</v>
      </c>
      <c r="E548" s="3">
        <v>103.839996</v>
      </c>
      <c r="F548" s="3">
        <v>45.07</v>
      </c>
      <c r="G548" s="2">
        <f t="shared" si="68"/>
        <v>-1.6452321123338054E-3</v>
      </c>
      <c r="H548" s="2">
        <f t="shared" si="69"/>
        <v>1.6498382303374859E-2</v>
      </c>
      <c r="I548" s="2">
        <f t="shared" si="70"/>
        <v>-9.4438748542463591E-3</v>
      </c>
      <c r="J548" s="2">
        <f t="shared" si="71"/>
        <v>3.5758673666197449E-3</v>
      </c>
      <c r="K548" s="2">
        <f t="shared" si="72"/>
        <v>-3.317138360965588E-3</v>
      </c>
      <c r="L548" s="2">
        <f t="shared" si="65"/>
        <v>1.1336008684897701E-3</v>
      </c>
      <c r="M548" s="2">
        <f t="shared" si="66"/>
        <v>-3.4626558023889958E-4</v>
      </c>
      <c r="N548" s="2">
        <f t="shared" si="67"/>
        <v>-1.8049028263718405E-3</v>
      </c>
    </row>
    <row r="549" spans="1:14" x14ac:dyDescent="0.25">
      <c r="A549" s="1">
        <v>42909</v>
      </c>
      <c r="B549" s="3">
        <v>146.279999</v>
      </c>
      <c r="C549" s="3">
        <v>383.45001200000002</v>
      </c>
      <c r="D549" s="3">
        <v>74.839995999999999</v>
      </c>
      <c r="E549" s="3">
        <v>104.110001</v>
      </c>
      <c r="F549" s="3">
        <v>45.25</v>
      </c>
      <c r="G549" s="2">
        <f t="shared" si="68"/>
        <v>4.463324711140304E-3</v>
      </c>
      <c r="H549" s="2">
        <f t="shared" si="69"/>
        <v>2.1955177149912686E-3</v>
      </c>
      <c r="I549" s="2">
        <f t="shared" si="70"/>
        <v>-9.0042508873511284E-3</v>
      </c>
      <c r="J549" s="2">
        <f t="shared" si="71"/>
        <v>2.6002023343683067E-3</v>
      </c>
      <c r="K549" s="2">
        <f t="shared" si="72"/>
        <v>3.9937874417572683E-3</v>
      </c>
      <c r="L549" s="2">
        <f t="shared" si="65"/>
        <v>8.4971626298120391E-4</v>
      </c>
      <c r="M549" s="2">
        <f t="shared" si="66"/>
        <v>-1.9232411804209E-3</v>
      </c>
      <c r="N549" s="2">
        <f t="shared" si="67"/>
        <v>-3.4461445269173266E-3</v>
      </c>
    </row>
    <row r="550" spans="1:14" x14ac:dyDescent="0.25">
      <c r="A550" s="1">
        <v>42912</v>
      </c>
      <c r="B550" s="3">
        <v>145.820007</v>
      </c>
      <c r="C550" s="3">
        <v>377.48998999999998</v>
      </c>
      <c r="D550" s="3">
        <v>75.5</v>
      </c>
      <c r="E550" s="3">
        <v>104.25</v>
      </c>
      <c r="F550" s="3">
        <v>45.43</v>
      </c>
      <c r="G550" s="2">
        <f t="shared" si="68"/>
        <v>-3.1445994199110761E-3</v>
      </c>
      <c r="H550" s="2">
        <f t="shared" si="69"/>
        <v>-1.5543152467028865E-2</v>
      </c>
      <c r="I550" s="2">
        <f t="shared" si="70"/>
        <v>8.8188673874327606E-3</v>
      </c>
      <c r="J550" s="2">
        <f t="shared" si="71"/>
        <v>1.3447219158129187E-3</v>
      </c>
      <c r="K550" s="2">
        <f t="shared" si="72"/>
        <v>3.9779005524862576E-3</v>
      </c>
      <c r="L550" s="2">
        <f t="shared" si="65"/>
        <v>-9.0925240624160051E-4</v>
      </c>
      <c r="M550" s="2">
        <f t="shared" si="66"/>
        <v>-1.1731138762994973E-3</v>
      </c>
      <c r="N550" s="2">
        <f t="shared" si="67"/>
        <v>6.0696320802785825E-4</v>
      </c>
    </row>
    <row r="551" spans="1:14" x14ac:dyDescent="0.25">
      <c r="A551" s="1">
        <v>42913</v>
      </c>
      <c r="B551" s="3">
        <v>143.729996</v>
      </c>
      <c r="C551" s="3">
        <v>362.36999500000002</v>
      </c>
      <c r="D551" s="3">
        <v>76.010002</v>
      </c>
      <c r="E551" s="3">
        <v>103.93</v>
      </c>
      <c r="F551" s="3">
        <v>45.049999</v>
      </c>
      <c r="G551" s="2">
        <f t="shared" si="68"/>
        <v>-1.4332813740709827E-2</v>
      </c>
      <c r="H551" s="2">
        <f t="shared" si="69"/>
        <v>-4.0054028982331347E-2</v>
      </c>
      <c r="I551" s="2">
        <f t="shared" si="70"/>
        <v>6.7549933774835313E-3</v>
      </c>
      <c r="J551" s="2">
        <f t="shared" si="71"/>
        <v>-3.0695443645083476E-3</v>
      </c>
      <c r="K551" s="2">
        <f t="shared" si="72"/>
        <v>-8.3645388509795415E-3</v>
      </c>
      <c r="L551" s="2">
        <f t="shared" si="65"/>
        <v>-1.1813186512209107E-2</v>
      </c>
      <c r="M551" s="2">
        <f t="shared" si="66"/>
        <v>-1.1850763648616964E-2</v>
      </c>
      <c r="N551" s="2">
        <f t="shared" si="67"/>
        <v>-8.598433857532721E-3</v>
      </c>
    </row>
    <row r="552" spans="1:14" x14ac:dyDescent="0.25">
      <c r="A552" s="1">
        <v>42914</v>
      </c>
      <c r="B552" s="3">
        <v>145.83000200000001</v>
      </c>
      <c r="C552" s="3">
        <v>371.23998999999998</v>
      </c>
      <c r="D552" s="3">
        <v>76.510002</v>
      </c>
      <c r="E552" s="3">
        <v>106.449997</v>
      </c>
      <c r="F552" s="3">
        <v>45.32</v>
      </c>
      <c r="G552" s="2">
        <f t="shared" si="68"/>
        <v>1.4610770600731238E-2</v>
      </c>
      <c r="H552" s="2">
        <f t="shared" si="69"/>
        <v>2.4477730282276733E-2</v>
      </c>
      <c r="I552" s="2">
        <f t="shared" si="70"/>
        <v>6.5780816582532431E-3</v>
      </c>
      <c r="J552" s="2">
        <f t="shared" si="71"/>
        <v>2.4247060521504826E-2</v>
      </c>
      <c r="K552" s="2">
        <f t="shared" si="72"/>
        <v>5.9933630631157087E-3</v>
      </c>
      <c r="L552" s="2">
        <f t="shared" si="65"/>
        <v>1.518140122517635E-2</v>
      </c>
      <c r="M552" s="2">
        <f t="shared" si="66"/>
        <v>1.3683123825952468E-2</v>
      </c>
      <c r="N552" s="2">
        <f t="shared" si="67"/>
        <v>1.2442203286326423E-2</v>
      </c>
    </row>
    <row r="553" spans="1:14" x14ac:dyDescent="0.25">
      <c r="A553" s="1">
        <v>42915</v>
      </c>
      <c r="B553" s="3">
        <v>143.679993</v>
      </c>
      <c r="C553" s="3">
        <v>360.75</v>
      </c>
      <c r="D553" s="3">
        <v>75.930000000000007</v>
      </c>
      <c r="E553" s="3">
        <v>105.639999</v>
      </c>
      <c r="F553" s="3">
        <v>44.830002</v>
      </c>
      <c r="G553" s="2">
        <f t="shared" si="68"/>
        <v>-1.4743255643650088E-2</v>
      </c>
      <c r="H553" s="2">
        <f t="shared" si="69"/>
        <v>-2.8256627202257967E-2</v>
      </c>
      <c r="I553" s="2">
        <f t="shared" si="70"/>
        <v>-7.5807343463406562E-3</v>
      </c>
      <c r="J553" s="2">
        <f t="shared" si="71"/>
        <v>-7.609187626374414E-3</v>
      </c>
      <c r="K553" s="2">
        <f t="shared" si="72"/>
        <v>-1.081195939982349E-2</v>
      </c>
      <c r="L553" s="2">
        <f t="shared" si="65"/>
        <v>-1.3800352843689323E-2</v>
      </c>
      <c r="M553" s="2">
        <f t="shared" si="66"/>
        <v>-1.5127155792599401E-2</v>
      </c>
      <c r="N553" s="2">
        <f t="shared" si="67"/>
        <v>-1.3880883610323887E-2</v>
      </c>
    </row>
    <row r="554" spans="1:14" x14ac:dyDescent="0.25">
      <c r="A554" s="1">
        <v>42916</v>
      </c>
      <c r="B554" s="3">
        <v>144.020004</v>
      </c>
      <c r="C554" s="3">
        <v>361.60998499999999</v>
      </c>
      <c r="D554" s="3">
        <v>75.680000000000007</v>
      </c>
      <c r="E554" s="3">
        <v>107.459999</v>
      </c>
      <c r="F554" s="3">
        <v>44.849997999999999</v>
      </c>
      <c r="G554" s="2">
        <f t="shared" si="68"/>
        <v>2.3664463847796746E-3</v>
      </c>
      <c r="H554" s="2">
        <f t="shared" si="69"/>
        <v>2.3838808038807446E-3</v>
      </c>
      <c r="I554" s="2">
        <f t="shared" si="70"/>
        <v>-3.29250625576194E-3</v>
      </c>
      <c r="J554" s="2">
        <f t="shared" si="71"/>
        <v>1.7228322768158888E-2</v>
      </c>
      <c r="K554" s="2">
        <f t="shared" si="72"/>
        <v>4.4604057791475249E-4</v>
      </c>
      <c r="L554" s="2">
        <f t="shared" si="65"/>
        <v>3.8264368557944244E-3</v>
      </c>
      <c r="M554" s="2">
        <f t="shared" si="66"/>
        <v>-6.7910166086057686E-5</v>
      </c>
      <c r="N554" s="2">
        <f t="shared" si="67"/>
        <v>-7.3658494711291E-4</v>
      </c>
    </row>
    <row r="555" spans="1:14" x14ac:dyDescent="0.25">
      <c r="A555" s="1">
        <v>42919</v>
      </c>
      <c r="B555" s="3">
        <v>143.5</v>
      </c>
      <c r="C555" s="3">
        <v>352.61999500000002</v>
      </c>
      <c r="D555" s="3">
        <v>75.360000999999997</v>
      </c>
      <c r="E555" s="3">
        <v>106.970001</v>
      </c>
      <c r="F555" s="3">
        <v>44.759998000000003</v>
      </c>
      <c r="G555" s="2">
        <f t="shared" si="68"/>
        <v>-3.6106373111890466E-3</v>
      </c>
      <c r="H555" s="2">
        <f t="shared" si="69"/>
        <v>-2.4861011512168241E-2</v>
      </c>
      <c r="I555" s="2">
        <f t="shared" si="70"/>
        <v>-4.2283165961946034E-3</v>
      </c>
      <c r="J555" s="2">
        <f t="shared" si="71"/>
        <v>-4.5598176489839437E-3</v>
      </c>
      <c r="K555" s="2">
        <f t="shared" si="72"/>
        <v>-2.0066890526950765E-3</v>
      </c>
      <c r="L555" s="2">
        <f t="shared" si="65"/>
        <v>-7.8532944242461836E-3</v>
      </c>
      <c r="M555" s="2">
        <f t="shared" si="66"/>
        <v>-9.3347086169841553E-3</v>
      </c>
      <c r="N555" s="2">
        <f t="shared" si="67"/>
        <v>-8.7776987081748421E-3</v>
      </c>
    </row>
    <row r="556" spans="1:14" x14ac:dyDescent="0.25">
      <c r="A556" s="1">
        <v>42921</v>
      </c>
      <c r="B556" s="3">
        <v>144.08999600000001</v>
      </c>
      <c r="C556" s="3">
        <v>327.08999599999999</v>
      </c>
      <c r="D556" s="3">
        <v>75.319999999999993</v>
      </c>
      <c r="E556" s="3">
        <v>107.489998</v>
      </c>
      <c r="F556" s="3">
        <v>44.82</v>
      </c>
      <c r="G556" s="2">
        <f t="shared" si="68"/>
        <v>4.1114703832754174E-3</v>
      </c>
      <c r="H556" s="2">
        <f t="shared" si="69"/>
        <v>-7.2400882995872218E-2</v>
      </c>
      <c r="I556" s="2">
        <f t="shared" si="70"/>
        <v>-5.3079882522832911E-4</v>
      </c>
      <c r="J556" s="2">
        <f t="shared" si="71"/>
        <v>4.8611479399724988E-3</v>
      </c>
      <c r="K556" s="2">
        <f t="shared" si="72"/>
        <v>1.340527316377349E-3</v>
      </c>
      <c r="L556" s="2">
        <f t="shared" si="65"/>
        <v>-1.2523707236295057E-2</v>
      </c>
      <c r="M556" s="2">
        <f t="shared" si="66"/>
        <v>-1.7540365529050451E-2</v>
      </c>
      <c r="N556" s="2">
        <f t="shared" si="67"/>
        <v>-1.5820372793700941E-2</v>
      </c>
    </row>
    <row r="557" spans="1:14" x14ac:dyDescent="0.25">
      <c r="A557" s="1">
        <v>42922</v>
      </c>
      <c r="B557" s="3">
        <v>142.729996</v>
      </c>
      <c r="C557" s="3">
        <v>308.82998700000002</v>
      </c>
      <c r="D557" s="3">
        <v>75.470000999999996</v>
      </c>
      <c r="E557" s="3">
        <v>106.510002</v>
      </c>
      <c r="F557" s="3">
        <v>44.400002000000001</v>
      </c>
      <c r="G557" s="2">
        <f t="shared" si="68"/>
        <v>-9.4385456156166336E-3</v>
      </c>
      <c r="H557" s="2">
        <f t="shared" si="69"/>
        <v>-5.5825641943509585E-2</v>
      </c>
      <c r="I557" s="2">
        <f t="shared" si="70"/>
        <v>1.9915161975572193E-3</v>
      </c>
      <c r="J557" s="2">
        <f t="shared" si="71"/>
        <v>-9.1170901314929775E-3</v>
      </c>
      <c r="K557" s="2">
        <f t="shared" si="72"/>
        <v>-9.3707719767960329E-3</v>
      </c>
      <c r="L557" s="2">
        <f t="shared" si="65"/>
        <v>-1.6352106693971601E-2</v>
      </c>
      <c r="M557" s="2">
        <f t="shared" si="66"/>
        <v>-1.6426437807891738E-2</v>
      </c>
      <c r="N557" s="2">
        <f t="shared" si="67"/>
        <v>-1.3701793900688743E-2</v>
      </c>
    </row>
    <row r="558" spans="1:14" x14ac:dyDescent="0.25">
      <c r="A558" s="1">
        <v>42923</v>
      </c>
      <c r="B558" s="3">
        <v>144.179993</v>
      </c>
      <c r="C558" s="3">
        <v>313.22000100000002</v>
      </c>
      <c r="D558" s="3">
        <v>75.330001999999993</v>
      </c>
      <c r="E558" s="3">
        <v>106.91999800000001</v>
      </c>
      <c r="F558" s="3">
        <v>44.389999000000003</v>
      </c>
      <c r="G558" s="2">
        <f t="shared" si="68"/>
        <v>1.0159020812976038E-2</v>
      </c>
      <c r="H558" s="2">
        <f t="shared" si="69"/>
        <v>1.4214986189148737E-2</v>
      </c>
      <c r="I558" s="2">
        <f t="shared" si="70"/>
        <v>-1.8550284635613368E-3</v>
      </c>
      <c r="J558" s="2">
        <f t="shared" si="71"/>
        <v>3.8493661844078986E-3</v>
      </c>
      <c r="K558" s="2">
        <f t="shared" si="72"/>
        <v>-2.2529278264438179E-4</v>
      </c>
      <c r="L558" s="2">
        <f t="shared" si="65"/>
        <v>5.2286103880653913E-3</v>
      </c>
      <c r="M558" s="2">
        <f t="shared" si="66"/>
        <v>6.0230552147375284E-3</v>
      </c>
      <c r="N558" s="2">
        <f t="shared" si="67"/>
        <v>4.4843110581511908E-3</v>
      </c>
    </row>
    <row r="559" spans="1:14" x14ac:dyDescent="0.25">
      <c r="A559" s="1">
        <v>42926</v>
      </c>
      <c r="B559" s="3">
        <v>145.05999800000001</v>
      </c>
      <c r="C559" s="3">
        <v>316.04998799999998</v>
      </c>
      <c r="D559" s="3">
        <v>73.230002999999996</v>
      </c>
      <c r="E559" s="3">
        <v>107.839996</v>
      </c>
      <c r="F559" s="3">
        <v>44.380001</v>
      </c>
      <c r="G559" s="2">
        <f t="shared" si="68"/>
        <v>6.103516734114578E-3</v>
      </c>
      <c r="H559" s="2">
        <f t="shared" si="69"/>
        <v>9.035141405289604E-3</v>
      </c>
      <c r="I559" s="2">
        <f t="shared" si="70"/>
        <v>-2.7877325690234267E-2</v>
      </c>
      <c r="J559" s="2">
        <f t="shared" si="71"/>
        <v>8.6045456154983935E-3</v>
      </c>
      <c r="K559" s="2">
        <f t="shared" si="72"/>
        <v>-2.2523091293613628E-4</v>
      </c>
      <c r="L559" s="2">
        <f t="shared" si="65"/>
        <v>-8.7187056965356549E-4</v>
      </c>
      <c r="M559" s="2">
        <f t="shared" si="66"/>
        <v>-7.7882319873613364E-3</v>
      </c>
      <c r="N559" s="2">
        <f t="shared" si="67"/>
        <v>-1.188728684973391E-2</v>
      </c>
    </row>
    <row r="560" spans="1:14" x14ac:dyDescent="0.25">
      <c r="A560" s="1">
        <v>42927</v>
      </c>
      <c r="B560" s="3">
        <v>145.529999</v>
      </c>
      <c r="C560" s="3">
        <v>327.22000100000002</v>
      </c>
      <c r="D560" s="3">
        <v>73.470000999999996</v>
      </c>
      <c r="E560" s="3">
        <v>108.239998</v>
      </c>
      <c r="F560" s="3">
        <v>44.330002</v>
      </c>
      <c r="G560" s="2">
        <f t="shared" si="68"/>
        <v>3.2400455430863229E-3</v>
      </c>
      <c r="H560" s="2">
        <f t="shared" si="69"/>
        <v>3.534255157130417E-2</v>
      </c>
      <c r="I560" s="2">
        <f t="shared" si="70"/>
        <v>3.2773179047937973E-3</v>
      </c>
      <c r="J560" s="2">
        <f t="shared" si="71"/>
        <v>3.7092174966326663E-3</v>
      </c>
      <c r="K560" s="2">
        <f t="shared" si="72"/>
        <v>-1.126611060689231E-3</v>
      </c>
      <c r="L560" s="2">
        <f t="shared" si="65"/>
        <v>8.8885042910255459E-3</v>
      </c>
      <c r="M560" s="2">
        <f t="shared" si="66"/>
        <v>1.15012022931006E-2</v>
      </c>
      <c r="N560" s="2">
        <f t="shared" si="67"/>
        <v>1.0553965748611316E-2</v>
      </c>
    </row>
    <row r="561" spans="1:14" x14ac:dyDescent="0.25">
      <c r="A561" s="1">
        <v>42928</v>
      </c>
      <c r="B561" s="3">
        <v>145.740005</v>
      </c>
      <c r="C561" s="3">
        <v>329.51998900000001</v>
      </c>
      <c r="D561" s="3">
        <v>73.940002000000007</v>
      </c>
      <c r="E561" s="3">
        <v>108.959999</v>
      </c>
      <c r="F561" s="3">
        <v>44.509998000000003</v>
      </c>
      <c r="G561" s="2">
        <f t="shared" si="68"/>
        <v>1.443042681529727E-3</v>
      </c>
      <c r="H561" s="2">
        <f t="shared" si="69"/>
        <v>7.0288735192565177E-3</v>
      </c>
      <c r="I561" s="2">
        <f t="shared" si="70"/>
        <v>6.3971824364070784E-3</v>
      </c>
      <c r="J561" s="2">
        <f t="shared" si="71"/>
        <v>6.6518940623039313E-3</v>
      </c>
      <c r="K561" s="2">
        <f t="shared" si="72"/>
        <v>4.0603652578226068E-3</v>
      </c>
      <c r="L561" s="2">
        <f t="shared" si="65"/>
        <v>5.1162715914639728E-3</v>
      </c>
      <c r="M561" s="2">
        <f t="shared" si="66"/>
        <v>5.0127693023084867E-3</v>
      </c>
      <c r="N561" s="2">
        <f t="shared" si="67"/>
        <v>5.4321245937378167E-3</v>
      </c>
    </row>
    <row r="562" spans="1:14" x14ac:dyDescent="0.25">
      <c r="A562" s="1">
        <v>42929</v>
      </c>
      <c r="B562" s="3">
        <v>147.770004</v>
      </c>
      <c r="C562" s="3">
        <v>323.41000400000001</v>
      </c>
      <c r="D562" s="3">
        <v>75.050003000000004</v>
      </c>
      <c r="E562" s="3">
        <v>108.470001</v>
      </c>
      <c r="F562" s="3">
        <v>44.43</v>
      </c>
      <c r="G562" s="2">
        <f t="shared" si="68"/>
        <v>1.3928907165880799E-2</v>
      </c>
      <c r="H562" s="2">
        <f t="shared" si="69"/>
        <v>-1.8542076972453359E-2</v>
      </c>
      <c r="I562" s="2">
        <f t="shared" si="70"/>
        <v>1.501218514979219E-2</v>
      </c>
      <c r="J562" s="2">
        <f t="shared" si="71"/>
        <v>-4.4970448283502273E-3</v>
      </c>
      <c r="K562" s="2">
        <f t="shared" si="72"/>
        <v>-1.797304057394089E-3</v>
      </c>
      <c r="L562" s="2">
        <f t="shared" si="65"/>
        <v>8.2093329149506293E-4</v>
      </c>
      <c r="M562" s="2">
        <f t="shared" si="66"/>
        <v>6.0560344774860308E-3</v>
      </c>
      <c r="N562" s="2">
        <f t="shared" si="67"/>
        <v>7.1464985596854675E-3</v>
      </c>
    </row>
    <row r="563" spans="1:14" x14ac:dyDescent="0.25">
      <c r="A563" s="1">
        <v>42930</v>
      </c>
      <c r="B563" s="3">
        <v>149.03999300000001</v>
      </c>
      <c r="C563" s="3">
        <v>327.77999899999998</v>
      </c>
      <c r="D563" s="3">
        <v>76.339995999999999</v>
      </c>
      <c r="E563" s="3">
        <v>108.769997</v>
      </c>
      <c r="F563" s="3">
        <v>44.68</v>
      </c>
      <c r="G563" s="2">
        <f t="shared" si="68"/>
        <v>8.5943626285616137E-3</v>
      </c>
      <c r="H563" s="2">
        <f t="shared" si="69"/>
        <v>1.3512244352218428E-2</v>
      </c>
      <c r="I563" s="2">
        <f t="shared" si="70"/>
        <v>1.7188447014452324E-2</v>
      </c>
      <c r="J563" s="2">
        <f t="shared" si="71"/>
        <v>2.7657047776741273E-3</v>
      </c>
      <c r="K563" s="2">
        <f t="shared" si="72"/>
        <v>5.6268287193337319E-3</v>
      </c>
      <c r="L563" s="2">
        <f t="shared" si="65"/>
        <v>9.5375174984480438E-3</v>
      </c>
      <c r="M563" s="2">
        <f t="shared" si="66"/>
        <v>1.3561239619917738E-2</v>
      </c>
      <c r="N563" s="2">
        <f t="shared" si="67"/>
        <v>1.4430167163602145E-2</v>
      </c>
    </row>
    <row r="564" spans="1:14" x14ac:dyDescent="0.25">
      <c r="A564" s="1">
        <v>42933</v>
      </c>
      <c r="B564" s="3">
        <v>149.55999800000001</v>
      </c>
      <c r="C564" s="3">
        <v>319.57000699999998</v>
      </c>
      <c r="D564" s="3">
        <v>76.370002999999997</v>
      </c>
      <c r="E564" s="3">
        <v>108.839996</v>
      </c>
      <c r="F564" s="3">
        <v>44.73</v>
      </c>
      <c r="G564" s="2">
        <f t="shared" si="68"/>
        <v>3.489029954530487E-3</v>
      </c>
      <c r="H564" s="2">
        <f t="shared" si="69"/>
        <v>-2.5047263484798576E-2</v>
      </c>
      <c r="I564" s="2">
        <f t="shared" si="70"/>
        <v>3.9307049479009315E-4</v>
      </c>
      <c r="J564" s="2">
        <f t="shared" si="71"/>
        <v>6.435506291315729E-4</v>
      </c>
      <c r="K564" s="2">
        <f t="shared" si="72"/>
        <v>1.1190689346463056E-3</v>
      </c>
      <c r="L564" s="2">
        <f t="shared" si="65"/>
        <v>-3.8805086943400242E-3</v>
      </c>
      <c r="M564" s="2">
        <f t="shared" si="66"/>
        <v>-5.1743934016218081E-3</v>
      </c>
      <c r="N564" s="2">
        <f t="shared" si="67"/>
        <v>-4.6940147316695824E-3</v>
      </c>
    </row>
    <row r="565" spans="1:14" x14ac:dyDescent="0.25">
      <c r="A565" s="1">
        <v>42934</v>
      </c>
      <c r="B565" s="3">
        <v>150.08000200000001</v>
      </c>
      <c r="C565" s="3">
        <v>328.23998999999998</v>
      </c>
      <c r="D565" s="3">
        <v>76.199996999999996</v>
      </c>
      <c r="E565" s="3">
        <v>107.07</v>
      </c>
      <c r="F565" s="3">
        <v>44.669998</v>
      </c>
      <c r="G565" s="2">
        <f t="shared" si="68"/>
        <v>3.47689226366521E-3</v>
      </c>
      <c r="H565" s="2">
        <f t="shared" si="69"/>
        <v>2.713015242384742E-2</v>
      </c>
      <c r="I565" s="2">
        <f t="shared" si="70"/>
        <v>-2.2260834532112916E-3</v>
      </c>
      <c r="J565" s="2">
        <f t="shared" si="71"/>
        <v>-1.6262367374581754E-2</v>
      </c>
      <c r="K565" s="2">
        <f t="shared" si="72"/>
        <v>-1.3414263357924838E-3</v>
      </c>
      <c r="L565" s="2">
        <f t="shared" si="65"/>
        <v>2.1554335047854196E-3</v>
      </c>
      <c r="M565" s="2">
        <f t="shared" si="66"/>
        <v>7.0941045719866251E-3</v>
      </c>
      <c r="N565" s="2">
        <f t="shared" si="67"/>
        <v>5.7195784158439672E-3</v>
      </c>
    </row>
    <row r="566" spans="1:14" x14ac:dyDescent="0.25">
      <c r="A566" s="1">
        <v>42935</v>
      </c>
      <c r="B566" s="3">
        <v>151.020004</v>
      </c>
      <c r="C566" s="3">
        <v>325.26001000000002</v>
      </c>
      <c r="D566" s="3">
        <v>75.870002999999997</v>
      </c>
      <c r="E566" s="3">
        <v>107.849998</v>
      </c>
      <c r="F566" s="3">
        <v>44.830002</v>
      </c>
      <c r="G566" s="2">
        <f t="shared" si="68"/>
        <v>6.2633394687721111E-3</v>
      </c>
      <c r="H566" s="2">
        <f t="shared" si="69"/>
        <v>-9.0786622312533094E-3</v>
      </c>
      <c r="I566" s="2">
        <f t="shared" si="70"/>
        <v>-4.3306300917570484E-3</v>
      </c>
      <c r="J566" s="2">
        <f t="shared" si="71"/>
        <v>7.2849350891941445E-3</v>
      </c>
      <c r="K566" s="2">
        <f t="shared" si="72"/>
        <v>3.5819119579991732E-3</v>
      </c>
      <c r="L566" s="2">
        <f t="shared" si="65"/>
        <v>7.441788385910143E-4</v>
      </c>
      <c r="M566" s="2">
        <f t="shared" si="66"/>
        <v>-2.2427203905818751E-3</v>
      </c>
      <c r="N566" s="2">
        <f t="shared" si="67"/>
        <v>-3.0387666967869901E-3</v>
      </c>
    </row>
    <row r="567" spans="1:14" x14ac:dyDescent="0.25">
      <c r="A567" s="1">
        <v>42936</v>
      </c>
      <c r="B567" s="3">
        <v>150.33999600000001</v>
      </c>
      <c r="C567" s="3">
        <v>329.92001299999998</v>
      </c>
      <c r="D567" s="3">
        <v>76.019997000000004</v>
      </c>
      <c r="E567" s="3">
        <v>107.32</v>
      </c>
      <c r="F567" s="3">
        <v>44.82</v>
      </c>
      <c r="G567" s="2">
        <f t="shared" si="68"/>
        <v>-4.5027677260556231E-3</v>
      </c>
      <c r="H567" s="2">
        <f t="shared" si="69"/>
        <v>1.4327008721422452E-2</v>
      </c>
      <c r="I567" s="2">
        <f t="shared" si="70"/>
        <v>1.9769868731915885E-3</v>
      </c>
      <c r="J567" s="2">
        <f t="shared" si="71"/>
        <v>-4.9142142775006059E-3</v>
      </c>
      <c r="K567" s="2">
        <f t="shared" si="72"/>
        <v>-2.2310951491810727E-4</v>
      </c>
      <c r="L567" s="2">
        <f t="shared" si="65"/>
        <v>1.3327808152279409E-3</v>
      </c>
      <c r="M567" s="2">
        <f t="shared" si="66"/>
        <v>3.1259798304991014E-3</v>
      </c>
      <c r="N567" s="2">
        <f t="shared" si="67"/>
        <v>3.3328662562439959E-3</v>
      </c>
    </row>
    <row r="568" spans="1:14" x14ac:dyDescent="0.25">
      <c r="A568" s="1">
        <v>42937</v>
      </c>
      <c r="B568" s="3">
        <v>150.270004</v>
      </c>
      <c r="C568" s="3">
        <v>328.39999399999999</v>
      </c>
      <c r="D568" s="3">
        <v>76.150002000000001</v>
      </c>
      <c r="E568" s="3">
        <v>106.589996</v>
      </c>
      <c r="F568" s="3">
        <v>45.029998999999997</v>
      </c>
      <c r="G568" s="2">
        <f t="shared" si="68"/>
        <v>-4.6555808076520488E-4</v>
      </c>
      <c r="H568" s="2">
        <f t="shared" si="69"/>
        <v>-4.6072349057527662E-3</v>
      </c>
      <c r="I568" s="2">
        <f t="shared" si="70"/>
        <v>1.7101421353646895E-3</v>
      </c>
      <c r="J568" s="2">
        <f t="shared" si="71"/>
        <v>-6.8021244875139386E-3</v>
      </c>
      <c r="K568" s="2">
        <f t="shared" si="72"/>
        <v>4.6853859883979609E-3</v>
      </c>
      <c r="L568" s="2">
        <f t="shared" si="65"/>
        <v>-1.095877870053852E-3</v>
      </c>
      <c r="M568" s="2">
        <f t="shared" si="66"/>
        <v>-5.9163183047270299E-4</v>
      </c>
      <c r="N568" s="2">
        <f t="shared" si="67"/>
        <v>-2.1197015992889783E-4</v>
      </c>
    </row>
    <row r="569" spans="1:14" x14ac:dyDescent="0.25">
      <c r="A569" s="1">
        <v>42940</v>
      </c>
      <c r="B569" s="3">
        <v>152.08999600000001</v>
      </c>
      <c r="C569" s="3">
        <v>342.51998900000001</v>
      </c>
      <c r="D569" s="3">
        <v>76.889999000000003</v>
      </c>
      <c r="E569" s="3">
        <v>108.18</v>
      </c>
      <c r="F569" s="3">
        <v>44.84</v>
      </c>
      <c r="G569" s="2">
        <f t="shared" si="68"/>
        <v>1.2111479014800697E-2</v>
      </c>
      <c r="H569" s="2">
        <f t="shared" si="69"/>
        <v>4.2996331479835614E-2</v>
      </c>
      <c r="I569" s="2">
        <f t="shared" si="70"/>
        <v>9.7176228570552414E-3</v>
      </c>
      <c r="J569" s="2">
        <f t="shared" si="71"/>
        <v>1.4917009660081026E-2</v>
      </c>
      <c r="K569" s="2">
        <f t="shared" si="72"/>
        <v>-4.219387168984734E-3</v>
      </c>
      <c r="L569" s="2">
        <f t="shared" si="65"/>
        <v>1.5104611168557571E-2</v>
      </c>
      <c r="M569" s="2">
        <f t="shared" si="66"/>
        <v>1.9012156404903731E-2</v>
      </c>
      <c r="N569" s="2">
        <f t="shared" si="67"/>
        <v>1.7813969966246609E-2</v>
      </c>
    </row>
    <row r="570" spans="1:14" x14ac:dyDescent="0.25">
      <c r="A570" s="1">
        <v>42941</v>
      </c>
      <c r="B570" s="3">
        <v>152.740005</v>
      </c>
      <c r="C570" s="3">
        <v>339.60000600000001</v>
      </c>
      <c r="D570" s="3">
        <v>78.519997000000004</v>
      </c>
      <c r="E570" s="3">
        <v>114.540001</v>
      </c>
      <c r="F570" s="3">
        <v>45.240001999999997</v>
      </c>
      <c r="G570" s="2">
        <f t="shared" si="68"/>
        <v>4.2738445466194985E-3</v>
      </c>
      <c r="H570" s="2">
        <f t="shared" si="69"/>
        <v>-8.5250002737796704E-3</v>
      </c>
      <c r="I570" s="2">
        <f t="shared" si="70"/>
        <v>2.1199089884238465E-2</v>
      </c>
      <c r="J570" s="2">
        <f t="shared" si="71"/>
        <v>5.8790913292660285E-2</v>
      </c>
      <c r="K570" s="2">
        <f t="shared" si="72"/>
        <v>8.9206512042816488E-3</v>
      </c>
      <c r="L570" s="2">
        <f t="shared" si="65"/>
        <v>1.6931899730804046E-2</v>
      </c>
      <c r="M570" s="2">
        <f t="shared" si="66"/>
        <v>8.2808943297794195E-3</v>
      </c>
      <c r="N570" s="2">
        <f t="shared" si="67"/>
        <v>1.0658679506367504E-2</v>
      </c>
    </row>
    <row r="571" spans="1:14" x14ac:dyDescent="0.25">
      <c r="A571" s="1">
        <v>42942</v>
      </c>
      <c r="B571" s="3">
        <v>153.46000699999999</v>
      </c>
      <c r="C571" s="3">
        <v>343.85000600000001</v>
      </c>
      <c r="D571" s="3">
        <v>78.900002000000001</v>
      </c>
      <c r="E571" s="3">
        <v>113.519997</v>
      </c>
      <c r="F571" s="3">
        <v>45.740001999999997</v>
      </c>
      <c r="G571" s="2">
        <f t="shared" si="68"/>
        <v>4.7139058297136494E-3</v>
      </c>
      <c r="H571" s="2">
        <f t="shared" si="69"/>
        <v>1.2514722982660986E-2</v>
      </c>
      <c r="I571" s="2">
        <f t="shared" si="70"/>
        <v>4.8395951925468417E-3</v>
      </c>
      <c r="J571" s="2">
        <f t="shared" si="71"/>
        <v>-8.9052208057864846E-3</v>
      </c>
      <c r="K571" s="2">
        <f t="shared" si="72"/>
        <v>1.1052165735978559E-2</v>
      </c>
      <c r="L571" s="2">
        <f t="shared" si="65"/>
        <v>4.843033787022711E-3</v>
      </c>
      <c r="M571" s="2">
        <f t="shared" si="66"/>
        <v>6.7716082111577728E-3</v>
      </c>
      <c r="N571" s="2">
        <f t="shared" si="67"/>
        <v>6.5552033317098825E-3</v>
      </c>
    </row>
    <row r="572" spans="1:14" x14ac:dyDescent="0.25">
      <c r="A572" s="1">
        <v>42943</v>
      </c>
      <c r="B572" s="3">
        <v>150.55999800000001</v>
      </c>
      <c r="C572" s="3">
        <v>334.459991</v>
      </c>
      <c r="D572" s="3">
        <v>79.779999000000004</v>
      </c>
      <c r="E572" s="3">
        <v>114.370003</v>
      </c>
      <c r="F572" s="3">
        <v>46.119999</v>
      </c>
      <c r="G572" s="2">
        <f t="shared" si="68"/>
        <v>-1.8897490340919809E-2</v>
      </c>
      <c r="H572" s="2">
        <f t="shared" si="69"/>
        <v>-2.7308462516065779E-2</v>
      </c>
      <c r="I572" s="2">
        <f t="shared" si="70"/>
        <v>1.1153320376341647E-2</v>
      </c>
      <c r="J572" s="2">
        <f t="shared" si="71"/>
        <v>7.4877204233894101E-3</v>
      </c>
      <c r="K572" s="2">
        <f t="shared" si="72"/>
        <v>8.3077608960315796E-3</v>
      </c>
      <c r="L572" s="2">
        <f t="shared" si="65"/>
        <v>-3.8514302322445893E-3</v>
      </c>
      <c r="M572" s="2">
        <f t="shared" si="66"/>
        <v>-8.1067603869735307E-3</v>
      </c>
      <c r="N572" s="2">
        <f t="shared" si="67"/>
        <v>-4.3092999752986508E-3</v>
      </c>
    </row>
    <row r="573" spans="1:14" x14ac:dyDescent="0.25">
      <c r="A573" s="1">
        <v>42944</v>
      </c>
      <c r="B573" s="3">
        <v>149.5</v>
      </c>
      <c r="C573" s="3">
        <v>335.07000699999998</v>
      </c>
      <c r="D573" s="3">
        <v>79.809997999999993</v>
      </c>
      <c r="E573" s="3">
        <v>114.099998</v>
      </c>
      <c r="F573" s="3">
        <v>46.009998000000003</v>
      </c>
      <c r="G573" s="2">
        <f t="shared" si="68"/>
        <v>-7.0403693815139778E-3</v>
      </c>
      <c r="H573" s="2">
        <f t="shared" si="69"/>
        <v>1.823883323611053E-3</v>
      </c>
      <c r="I573" s="2">
        <f t="shared" si="70"/>
        <v>3.7602156400118325E-4</v>
      </c>
      <c r="J573" s="2">
        <f t="shared" si="71"/>
        <v>-2.3608025961142642E-3</v>
      </c>
      <c r="K573" s="2">
        <f t="shared" si="72"/>
        <v>-2.3851041280377183E-3</v>
      </c>
      <c r="L573" s="2">
        <f t="shared" si="65"/>
        <v>-1.9172742436107449E-3</v>
      </c>
      <c r="M573" s="2">
        <f t="shared" si="66"/>
        <v>-1.5674700838092992E-3</v>
      </c>
      <c r="N573" s="2">
        <f t="shared" si="67"/>
        <v>-9.5457902902321493E-4</v>
      </c>
    </row>
    <row r="574" spans="1:14" x14ac:dyDescent="0.25">
      <c r="A574" s="1">
        <v>42947</v>
      </c>
      <c r="B574" s="3">
        <v>148.729996</v>
      </c>
      <c r="C574" s="3">
        <v>323.47000100000002</v>
      </c>
      <c r="D574" s="3">
        <v>79.989998</v>
      </c>
      <c r="E574" s="3">
        <v>113.949997</v>
      </c>
      <c r="F574" s="3">
        <v>45.84</v>
      </c>
      <c r="G574" s="2">
        <f t="shared" si="68"/>
        <v>-5.1505284280936037E-3</v>
      </c>
      <c r="H574" s="2">
        <f t="shared" si="69"/>
        <v>-3.4619648902206701E-2</v>
      </c>
      <c r="I574" s="2">
        <f t="shared" si="70"/>
        <v>2.2553565281382415E-3</v>
      </c>
      <c r="J574" s="2">
        <f t="shared" si="71"/>
        <v>-1.3146450712471225E-3</v>
      </c>
      <c r="K574" s="2">
        <f t="shared" si="72"/>
        <v>-3.6948056376789884E-3</v>
      </c>
      <c r="L574" s="2">
        <f t="shared" si="65"/>
        <v>-8.5048543022176355E-3</v>
      </c>
      <c r="M574" s="2">
        <f t="shared" si="66"/>
        <v>-9.5275641725014251E-3</v>
      </c>
      <c r="N574" s="2">
        <f t="shared" si="67"/>
        <v>-7.7795702241558982E-3</v>
      </c>
    </row>
    <row r="575" spans="1:14" x14ac:dyDescent="0.25">
      <c r="A575" s="1">
        <v>42948</v>
      </c>
      <c r="B575" s="3">
        <v>150.050003</v>
      </c>
      <c r="C575" s="3">
        <v>319.57000699999998</v>
      </c>
      <c r="D575" s="3">
        <v>80.5</v>
      </c>
      <c r="E575" s="3">
        <v>113.099998</v>
      </c>
      <c r="F575" s="3">
        <v>45.700001</v>
      </c>
      <c r="G575" s="2">
        <f t="shared" si="68"/>
        <v>8.8751901801973343E-3</v>
      </c>
      <c r="H575" s="2">
        <f t="shared" si="69"/>
        <v>-1.2056740927886112E-2</v>
      </c>
      <c r="I575" s="2">
        <f t="shared" si="70"/>
        <v>6.3758221371625901E-3</v>
      </c>
      <c r="J575" s="2">
        <f t="shared" si="71"/>
        <v>-7.4594034434243284E-3</v>
      </c>
      <c r="K575" s="2">
        <f t="shared" si="72"/>
        <v>-3.0540794066318266E-3</v>
      </c>
      <c r="L575" s="2">
        <f t="shared" si="65"/>
        <v>-1.4638422921164687E-3</v>
      </c>
      <c r="M575" s="2">
        <f t="shared" si="66"/>
        <v>2.4219567320269341E-3</v>
      </c>
      <c r="N575" s="2">
        <f t="shared" si="67"/>
        <v>2.7473540300250432E-3</v>
      </c>
    </row>
    <row r="576" spans="1:14" x14ac:dyDescent="0.25">
      <c r="A576" s="1">
        <v>42949</v>
      </c>
      <c r="B576" s="3">
        <v>157.13999899999999</v>
      </c>
      <c r="C576" s="3">
        <v>325.89001500000001</v>
      </c>
      <c r="D576" s="3">
        <v>80.529999000000004</v>
      </c>
      <c r="E576" s="3">
        <v>113.089996</v>
      </c>
      <c r="F576" s="3">
        <v>45.59</v>
      </c>
      <c r="G576" s="2">
        <f t="shared" si="68"/>
        <v>4.7250888758729293E-2</v>
      </c>
      <c r="H576" s="2">
        <f t="shared" si="69"/>
        <v>1.9776599372794079E-2</v>
      </c>
      <c r="I576" s="2">
        <f t="shared" si="70"/>
        <v>3.7265838509314975E-4</v>
      </c>
      <c r="J576" s="2">
        <f t="shared" si="71"/>
        <v>-8.8435014826471203E-5</v>
      </c>
      <c r="K576" s="2">
        <f t="shared" si="72"/>
        <v>-2.407024017351711E-3</v>
      </c>
      <c r="L576" s="2">
        <f t="shared" si="65"/>
        <v>1.2980937496887668E-2</v>
      </c>
      <c r="M576" s="2">
        <f t="shared" si="66"/>
        <v>1.9991416030774634E-2</v>
      </c>
      <c r="N576" s="2">
        <f t="shared" si="67"/>
        <v>1.5270898325959332E-2</v>
      </c>
    </row>
    <row r="577" spans="1:14" x14ac:dyDescent="0.25">
      <c r="A577" s="1">
        <v>42950</v>
      </c>
      <c r="B577" s="3">
        <v>155.570007</v>
      </c>
      <c r="C577" s="3">
        <v>347.08999599999999</v>
      </c>
      <c r="D577" s="3">
        <v>80.870002999999997</v>
      </c>
      <c r="E577" s="3">
        <v>113.55999799999999</v>
      </c>
      <c r="F577" s="3">
        <v>45.669998</v>
      </c>
      <c r="G577" s="2">
        <f t="shared" si="68"/>
        <v>-9.9910399006684081E-3</v>
      </c>
      <c r="H577" s="2">
        <f t="shared" si="69"/>
        <v>6.5052563822797671E-2</v>
      </c>
      <c r="I577" s="2">
        <f t="shared" si="70"/>
        <v>4.2220787808526783E-3</v>
      </c>
      <c r="J577" s="2">
        <f t="shared" si="71"/>
        <v>4.1559997932973936E-3</v>
      </c>
      <c r="K577" s="2">
        <f t="shared" si="72"/>
        <v>1.7547269137967447E-3</v>
      </c>
      <c r="L577" s="2">
        <f t="shared" si="65"/>
        <v>1.3038865882015218E-2</v>
      </c>
      <c r="M577" s="2">
        <f t="shared" si="66"/>
        <v>1.540830900472027E-2</v>
      </c>
      <c r="N577" s="2">
        <f t="shared" si="67"/>
        <v>1.4861894820478143E-2</v>
      </c>
    </row>
    <row r="578" spans="1:14" x14ac:dyDescent="0.25">
      <c r="A578" s="1">
        <v>42951</v>
      </c>
      <c r="B578" s="3">
        <v>156.38999899999999</v>
      </c>
      <c r="C578" s="3">
        <v>356.91000400000001</v>
      </c>
      <c r="D578" s="3">
        <v>80.480002999999996</v>
      </c>
      <c r="E578" s="3">
        <v>114.349998</v>
      </c>
      <c r="F578" s="3">
        <v>45.5</v>
      </c>
      <c r="G578" s="2">
        <f t="shared" si="68"/>
        <v>5.2708874661167027E-3</v>
      </c>
      <c r="H578" s="2">
        <f t="shared" si="69"/>
        <v>2.8292397110748269E-2</v>
      </c>
      <c r="I578" s="2">
        <f t="shared" si="70"/>
        <v>-4.8225545385475188E-3</v>
      </c>
      <c r="J578" s="2">
        <f t="shared" si="71"/>
        <v>6.9566750080429784E-3</v>
      </c>
      <c r="K578" s="2">
        <f t="shared" si="72"/>
        <v>-3.7223124029915899E-3</v>
      </c>
      <c r="L578" s="2">
        <f t="shared" si="65"/>
        <v>6.3950185286737685E-3</v>
      </c>
      <c r="M578" s="2">
        <f t="shared" si="66"/>
        <v>6.8336874335395504E-3</v>
      </c>
      <c r="N578" s="2">
        <f t="shared" si="67"/>
        <v>4.9595021443375777E-3</v>
      </c>
    </row>
    <row r="579" spans="1:14" x14ac:dyDescent="0.25">
      <c r="A579" s="1">
        <v>42954</v>
      </c>
      <c r="B579" s="3">
        <v>158.80999800000001</v>
      </c>
      <c r="C579" s="3">
        <v>355.17001299999998</v>
      </c>
      <c r="D579" s="3">
        <v>81.279999000000004</v>
      </c>
      <c r="E579" s="3">
        <v>114.709999</v>
      </c>
      <c r="F579" s="3">
        <v>45.639999000000003</v>
      </c>
      <c r="G579" s="2">
        <f t="shared" si="68"/>
        <v>1.5474128879558569E-2</v>
      </c>
      <c r="H579" s="2">
        <f t="shared" si="69"/>
        <v>-4.8751533453795792E-3</v>
      </c>
      <c r="I579" s="2">
        <f t="shared" si="70"/>
        <v>9.9403077805553242E-3</v>
      </c>
      <c r="J579" s="2">
        <f t="shared" si="71"/>
        <v>3.1482379212635081E-3</v>
      </c>
      <c r="K579" s="2">
        <f t="shared" si="72"/>
        <v>3.0769010989011303E-3</v>
      </c>
      <c r="L579" s="2">
        <f t="shared" ref="L579:L642" si="73">SUMPRODUCT(G579:K579,G$1275:K$1275)</f>
        <v>5.3528844669797904E-3</v>
      </c>
      <c r="M579" s="2">
        <f t="shared" ref="M579:M642" si="74">SUMPRODUCT(G579:K579,G$1276:K$1276)</f>
        <v>7.8627850566150258E-3</v>
      </c>
      <c r="N579" s="2">
        <f t="shared" ref="N579:N642" si="75">SUMPRODUCT(G579:K579,G$1277:K$1277)</f>
        <v>7.8126297094391443E-3</v>
      </c>
    </row>
    <row r="580" spans="1:14" x14ac:dyDescent="0.25">
      <c r="A580" s="1">
        <v>42955</v>
      </c>
      <c r="B580" s="3">
        <v>160.08000200000001</v>
      </c>
      <c r="C580" s="3">
        <v>365.22000100000002</v>
      </c>
      <c r="D580" s="3">
        <v>81.589995999999999</v>
      </c>
      <c r="E580" s="3">
        <v>114.410004</v>
      </c>
      <c r="F580" s="3">
        <v>45.599997999999999</v>
      </c>
      <c r="G580" s="2">
        <f t="shared" ref="G580:G643" si="76">B580/B579-1</f>
        <v>7.9970028083495848E-3</v>
      </c>
      <c r="H580" s="2">
        <f t="shared" ref="H580:H643" si="77">C580/C579-1</f>
        <v>2.8296273987522769E-2</v>
      </c>
      <c r="I580" s="2">
        <f t="shared" ref="I580:I643" si="78">D580/D579-1</f>
        <v>3.8139395154273004E-3</v>
      </c>
      <c r="J580" s="2">
        <f t="shared" ref="J580:J643" si="79">E580/E579-1</f>
        <v>-2.6152471677730604E-3</v>
      </c>
      <c r="K580" s="2">
        <f t="shared" ref="K580:K643" si="80">F580/F579-1</f>
        <v>-8.7644611911585901E-4</v>
      </c>
      <c r="L580" s="2">
        <f t="shared" si="73"/>
        <v>7.3231046048821483E-3</v>
      </c>
      <c r="M580" s="2">
        <f t="shared" si="74"/>
        <v>1.1407823958846559E-2</v>
      </c>
      <c r="N580" s="2">
        <f t="shared" si="75"/>
        <v>1.0312179998651822E-2</v>
      </c>
    </row>
    <row r="581" spans="1:14" x14ac:dyDescent="0.25">
      <c r="A581" s="1">
        <v>42956</v>
      </c>
      <c r="B581" s="3">
        <v>161.05999800000001</v>
      </c>
      <c r="C581" s="3">
        <v>363.52999899999998</v>
      </c>
      <c r="D581" s="3">
        <v>81.610000999999997</v>
      </c>
      <c r="E581" s="3">
        <v>114.339996</v>
      </c>
      <c r="F581" s="3">
        <v>45.59</v>
      </c>
      <c r="G581" s="2">
        <f t="shared" si="76"/>
        <v>6.1219139664927535E-3</v>
      </c>
      <c r="H581" s="2">
        <f t="shared" si="77"/>
        <v>-4.6273533633773845E-3</v>
      </c>
      <c r="I581" s="2">
        <f t="shared" si="78"/>
        <v>2.4518937346185155E-4</v>
      </c>
      <c r="J581" s="2">
        <f t="shared" si="79"/>
        <v>-6.1190453240433929E-4</v>
      </c>
      <c r="K581" s="2">
        <f t="shared" si="80"/>
        <v>-2.1925439558123649E-4</v>
      </c>
      <c r="L581" s="2">
        <f t="shared" si="73"/>
        <v>1.81718209718329E-4</v>
      </c>
      <c r="M581" s="2">
        <f t="shared" si="74"/>
        <v>8.2842300530208733E-4</v>
      </c>
      <c r="N581" s="2">
        <f t="shared" si="75"/>
        <v>4.5320065568642493E-4</v>
      </c>
    </row>
    <row r="582" spans="1:14" x14ac:dyDescent="0.25">
      <c r="A582" s="1">
        <v>42957</v>
      </c>
      <c r="B582" s="3">
        <v>155.320007</v>
      </c>
      <c r="C582" s="3">
        <v>355.39999399999999</v>
      </c>
      <c r="D582" s="3">
        <v>80.660004000000001</v>
      </c>
      <c r="E582" s="3">
        <v>113.150002</v>
      </c>
      <c r="F582" s="3">
        <v>45.740001999999997</v>
      </c>
      <c r="G582" s="2">
        <f t="shared" si="76"/>
        <v>-3.5638836901016213E-2</v>
      </c>
      <c r="H582" s="2">
        <f t="shared" si="77"/>
        <v>-2.2364055297675711E-2</v>
      </c>
      <c r="I582" s="2">
        <f t="shared" si="78"/>
        <v>-1.1640693399819879E-2</v>
      </c>
      <c r="J582" s="2">
        <f t="shared" si="79"/>
        <v>-1.040750429972026E-2</v>
      </c>
      <c r="K582" s="2">
        <f t="shared" si="80"/>
        <v>3.2902390875191312E-3</v>
      </c>
      <c r="L582" s="2">
        <f t="shared" si="73"/>
        <v>-1.5352170162142586E-2</v>
      </c>
      <c r="M582" s="2">
        <f t="shared" si="74"/>
        <v>-2.1886928220425109E-2</v>
      </c>
      <c r="N582" s="2">
        <f t="shared" si="75"/>
        <v>-1.9446958220730923E-2</v>
      </c>
    </row>
    <row r="583" spans="1:14" x14ac:dyDescent="0.25">
      <c r="A583" s="1">
        <v>42958</v>
      </c>
      <c r="B583" s="3">
        <v>157.479996</v>
      </c>
      <c r="C583" s="3">
        <v>357.86999500000002</v>
      </c>
      <c r="D583" s="3">
        <v>80.400002000000001</v>
      </c>
      <c r="E583" s="3">
        <v>112.849998</v>
      </c>
      <c r="F583" s="3">
        <v>45.59</v>
      </c>
      <c r="G583" s="2">
        <f t="shared" si="76"/>
        <v>1.3906701665291621E-2</v>
      </c>
      <c r="H583" s="2">
        <f t="shared" si="77"/>
        <v>6.949918519131959E-3</v>
      </c>
      <c r="I583" s="2">
        <f t="shared" si="78"/>
        <v>-3.2234315287165138E-3</v>
      </c>
      <c r="J583" s="2">
        <f t="shared" si="79"/>
        <v>-2.651383072887592E-3</v>
      </c>
      <c r="K583" s="2">
        <f t="shared" si="80"/>
        <v>-3.2794489165084428E-3</v>
      </c>
      <c r="L583" s="2">
        <f t="shared" si="73"/>
        <v>2.3404713332622067E-3</v>
      </c>
      <c r="M583" s="2">
        <f t="shared" si="74"/>
        <v>4.7373862468218777E-3</v>
      </c>
      <c r="N583" s="2">
        <f t="shared" si="75"/>
        <v>2.9210398704886033E-3</v>
      </c>
    </row>
    <row r="584" spans="1:14" x14ac:dyDescent="0.25">
      <c r="A584" s="1">
        <v>42961</v>
      </c>
      <c r="B584" s="3">
        <v>159.85000600000001</v>
      </c>
      <c r="C584" s="3">
        <v>363.79998799999998</v>
      </c>
      <c r="D584" s="3">
        <v>80.699996999999996</v>
      </c>
      <c r="E584" s="3">
        <v>113.709999</v>
      </c>
      <c r="F584" s="3">
        <v>45.799999</v>
      </c>
      <c r="G584" s="2">
        <f t="shared" si="76"/>
        <v>1.5049593981447673E-2</v>
      </c>
      <c r="H584" s="2">
        <f t="shared" si="77"/>
        <v>1.6570243615981139E-2</v>
      </c>
      <c r="I584" s="2">
        <f t="shared" si="78"/>
        <v>3.7312810017093856E-3</v>
      </c>
      <c r="J584" s="2">
        <f t="shared" si="79"/>
        <v>7.6207444859679452E-3</v>
      </c>
      <c r="K584" s="2">
        <f t="shared" si="80"/>
        <v>4.606251370914638E-3</v>
      </c>
      <c r="L584" s="2">
        <f t="shared" si="73"/>
        <v>9.5156228912041587E-3</v>
      </c>
      <c r="M584" s="2">
        <f t="shared" si="74"/>
        <v>1.0562307815666987E-2</v>
      </c>
      <c r="N584" s="2">
        <f t="shared" si="75"/>
        <v>9.1808660791618309E-3</v>
      </c>
    </row>
    <row r="585" spans="1:14" x14ac:dyDescent="0.25">
      <c r="A585" s="1">
        <v>42962</v>
      </c>
      <c r="B585" s="3">
        <v>161.60000600000001</v>
      </c>
      <c r="C585" s="3">
        <v>362.32998700000002</v>
      </c>
      <c r="D585" s="3">
        <v>80.769997000000004</v>
      </c>
      <c r="E585" s="3">
        <v>113.650002</v>
      </c>
      <c r="F585" s="3">
        <v>46.189999</v>
      </c>
      <c r="G585" s="2">
        <f t="shared" si="76"/>
        <v>1.0947763117381326E-2</v>
      </c>
      <c r="H585" s="2">
        <f t="shared" si="77"/>
        <v>-4.0406845752836151E-3</v>
      </c>
      <c r="I585" s="2">
        <f t="shared" si="78"/>
        <v>8.6741019333635982E-4</v>
      </c>
      <c r="J585" s="2">
        <f t="shared" si="79"/>
        <v>-5.2763169930192255E-4</v>
      </c>
      <c r="K585" s="2">
        <f t="shared" si="80"/>
        <v>8.5152840287179288E-3</v>
      </c>
      <c r="L585" s="2">
        <f t="shared" si="73"/>
        <v>3.1524282129700154E-3</v>
      </c>
      <c r="M585" s="2">
        <f t="shared" si="74"/>
        <v>2.7538617604911291E-3</v>
      </c>
      <c r="N585" s="2">
        <f t="shared" si="75"/>
        <v>2.0079780182239671E-3</v>
      </c>
    </row>
    <row r="586" spans="1:14" x14ac:dyDescent="0.25">
      <c r="A586" s="1">
        <v>42963</v>
      </c>
      <c r="B586" s="3">
        <v>160.949997</v>
      </c>
      <c r="C586" s="3">
        <v>362.91000400000001</v>
      </c>
      <c r="D586" s="3">
        <v>80.980002999999996</v>
      </c>
      <c r="E586" s="3">
        <v>114.120003</v>
      </c>
      <c r="F586" s="3">
        <v>46.200001</v>
      </c>
      <c r="G586" s="2">
        <f t="shared" si="76"/>
        <v>-4.0223327714481449E-3</v>
      </c>
      <c r="H586" s="2">
        <f t="shared" si="77"/>
        <v>1.6007976728682483E-3</v>
      </c>
      <c r="I586" s="2">
        <f t="shared" si="78"/>
        <v>2.6000496199101164E-3</v>
      </c>
      <c r="J586" s="2">
        <f t="shared" si="79"/>
        <v>4.1355124657189712E-3</v>
      </c>
      <c r="K586" s="2">
        <f t="shared" si="80"/>
        <v>2.1654038139296006E-4</v>
      </c>
      <c r="L586" s="2">
        <f t="shared" si="73"/>
        <v>9.0611347368843012E-4</v>
      </c>
      <c r="M586" s="2">
        <f t="shared" si="74"/>
        <v>2.7593496499735918E-4</v>
      </c>
      <c r="N586" s="2">
        <f t="shared" si="75"/>
        <v>8.9115555689451035E-4</v>
      </c>
    </row>
    <row r="587" spans="1:14" x14ac:dyDescent="0.25">
      <c r="A587" s="1">
        <v>42964</v>
      </c>
      <c r="B587" s="3">
        <v>157.86000100000001</v>
      </c>
      <c r="C587" s="3">
        <v>351.92001299999998</v>
      </c>
      <c r="D587" s="3">
        <v>79.699996999999996</v>
      </c>
      <c r="E587" s="3">
        <v>113.139999</v>
      </c>
      <c r="F587" s="3">
        <v>45.860000999999997</v>
      </c>
      <c r="G587" s="2">
        <f t="shared" si="76"/>
        <v>-1.9198484359089441E-2</v>
      </c>
      <c r="H587" s="2">
        <f t="shared" si="77"/>
        <v>-3.0282965139754148E-2</v>
      </c>
      <c r="I587" s="2">
        <f t="shared" si="78"/>
        <v>-1.5806445450489814E-2</v>
      </c>
      <c r="J587" s="2">
        <f t="shared" si="79"/>
        <v>-8.5874866301921537E-3</v>
      </c>
      <c r="K587" s="2">
        <f t="shared" si="80"/>
        <v>-7.3593072000150972E-3</v>
      </c>
      <c r="L587" s="2">
        <f t="shared" si="73"/>
        <v>-1.6246937755908131E-2</v>
      </c>
      <c r="M587" s="2">
        <f t="shared" si="74"/>
        <v>-2.0583518640591436E-2</v>
      </c>
      <c r="N587" s="2">
        <f t="shared" si="75"/>
        <v>-1.9854432266122643E-2</v>
      </c>
    </row>
    <row r="588" spans="1:14" x14ac:dyDescent="0.25">
      <c r="A588" s="1">
        <v>42965</v>
      </c>
      <c r="B588" s="3">
        <v>157.5</v>
      </c>
      <c r="C588" s="3">
        <v>347.459991</v>
      </c>
      <c r="D588" s="3">
        <v>79.309997999999993</v>
      </c>
      <c r="E588" s="3">
        <v>113.91999800000001</v>
      </c>
      <c r="F588" s="3">
        <v>45.669998</v>
      </c>
      <c r="G588" s="2">
        <f t="shared" si="76"/>
        <v>-2.2805080306569359E-3</v>
      </c>
      <c r="H588" s="2">
        <f t="shared" si="77"/>
        <v>-1.2673396894879008E-2</v>
      </c>
      <c r="I588" s="2">
        <f t="shared" si="78"/>
        <v>-4.8933376998747669E-3</v>
      </c>
      <c r="J588" s="2">
        <f t="shared" si="79"/>
        <v>6.8941047100417041E-3</v>
      </c>
      <c r="K588" s="2">
        <f t="shared" si="80"/>
        <v>-4.1431093732422486E-3</v>
      </c>
      <c r="L588" s="2">
        <f t="shared" si="73"/>
        <v>-3.4192494577222512E-3</v>
      </c>
      <c r="M588" s="2">
        <f t="shared" si="74"/>
        <v>-6.0758297883275018E-3</v>
      </c>
      <c r="N588" s="2">
        <f t="shared" si="75"/>
        <v>-6.076245327286337E-3</v>
      </c>
    </row>
    <row r="589" spans="1:14" x14ac:dyDescent="0.25">
      <c r="A589" s="1">
        <v>42968</v>
      </c>
      <c r="B589" s="3">
        <v>157.21000699999999</v>
      </c>
      <c r="C589" s="3">
        <v>337.85998499999999</v>
      </c>
      <c r="D589" s="3">
        <v>79.709998999999996</v>
      </c>
      <c r="E589" s="3">
        <v>113.599998</v>
      </c>
      <c r="F589" s="3">
        <v>45.68</v>
      </c>
      <c r="G589" s="2">
        <f t="shared" si="76"/>
        <v>-1.8412253968254078E-3</v>
      </c>
      <c r="H589" s="2">
        <f t="shared" si="77"/>
        <v>-2.7629097590116558E-2</v>
      </c>
      <c r="I589" s="2">
        <f t="shared" si="78"/>
        <v>5.0435129250665511E-3</v>
      </c>
      <c r="J589" s="2">
        <f t="shared" si="79"/>
        <v>-2.8089888133601137E-3</v>
      </c>
      <c r="K589" s="2">
        <f t="shared" si="80"/>
        <v>2.1900592156809395E-4</v>
      </c>
      <c r="L589" s="2">
        <f t="shared" si="73"/>
        <v>-5.4033585907334878E-3</v>
      </c>
      <c r="M589" s="2">
        <f t="shared" si="74"/>
        <v>-5.4973805783587806E-3</v>
      </c>
      <c r="N589" s="2">
        <f t="shared" si="75"/>
        <v>-3.9200447588977685E-3</v>
      </c>
    </row>
    <row r="590" spans="1:14" x14ac:dyDescent="0.25">
      <c r="A590" s="1">
        <v>42969</v>
      </c>
      <c r="B590" s="3">
        <v>159.779999</v>
      </c>
      <c r="C590" s="3">
        <v>341.35000600000001</v>
      </c>
      <c r="D590" s="3">
        <v>80.019997000000004</v>
      </c>
      <c r="E590" s="3">
        <v>115.82</v>
      </c>
      <c r="F590" s="3">
        <v>45.599997999999999</v>
      </c>
      <c r="G590" s="2">
        <f t="shared" si="76"/>
        <v>1.6347508972504698E-2</v>
      </c>
      <c r="H590" s="2">
        <f t="shared" si="77"/>
        <v>1.0329784984747459E-2</v>
      </c>
      <c r="I590" s="2">
        <f t="shared" si="78"/>
        <v>3.8890729380138822E-3</v>
      </c>
      <c r="J590" s="2">
        <f t="shared" si="79"/>
        <v>1.9542271470814665E-2</v>
      </c>
      <c r="K590" s="2">
        <f t="shared" si="80"/>
        <v>-1.7513572679509481E-3</v>
      </c>
      <c r="L590" s="2">
        <f t="shared" si="73"/>
        <v>9.671456219625953E-3</v>
      </c>
      <c r="M590" s="2">
        <f t="shared" si="74"/>
        <v>9.4327357939379009E-3</v>
      </c>
      <c r="N590" s="2">
        <f t="shared" si="75"/>
        <v>8.1401439879738927E-3</v>
      </c>
    </row>
    <row r="591" spans="1:14" x14ac:dyDescent="0.25">
      <c r="A591" s="1">
        <v>42970</v>
      </c>
      <c r="B591" s="3">
        <v>159.979996</v>
      </c>
      <c r="C591" s="3">
        <v>352.76998900000001</v>
      </c>
      <c r="D591" s="3">
        <v>79.959998999999996</v>
      </c>
      <c r="E591" s="3">
        <v>114.75</v>
      </c>
      <c r="F591" s="3">
        <v>45.540000999999997</v>
      </c>
      <c r="G591" s="2">
        <f t="shared" si="76"/>
        <v>1.2517023485523193E-3</v>
      </c>
      <c r="H591" s="2">
        <f t="shared" si="77"/>
        <v>3.345534729535049E-2</v>
      </c>
      <c r="I591" s="2">
        <f t="shared" si="78"/>
        <v>-7.4978758122179467E-4</v>
      </c>
      <c r="J591" s="2">
        <f t="shared" si="79"/>
        <v>-9.2384734933517176E-3</v>
      </c>
      <c r="K591" s="2">
        <f t="shared" si="80"/>
        <v>-1.3157237419177958E-3</v>
      </c>
      <c r="L591" s="2">
        <f t="shared" si="73"/>
        <v>4.6806129654823015E-3</v>
      </c>
      <c r="M591" s="2">
        <f t="shared" si="74"/>
        <v>8.6601914904440806E-3</v>
      </c>
      <c r="N591" s="2">
        <f t="shared" si="75"/>
        <v>7.4692381918449917E-3</v>
      </c>
    </row>
    <row r="592" spans="1:14" x14ac:dyDescent="0.25">
      <c r="A592" s="1">
        <v>42971</v>
      </c>
      <c r="B592" s="3">
        <v>159.270004</v>
      </c>
      <c r="C592" s="3">
        <v>352.92999300000002</v>
      </c>
      <c r="D592" s="3">
        <v>78.339995999999999</v>
      </c>
      <c r="E592" s="3">
        <v>114.779999</v>
      </c>
      <c r="F592" s="3">
        <v>45.41</v>
      </c>
      <c r="G592" s="2">
        <f t="shared" si="76"/>
        <v>-4.438004861557765E-3</v>
      </c>
      <c r="H592" s="2">
        <f t="shared" si="77"/>
        <v>4.5356465966284176E-4</v>
      </c>
      <c r="I592" s="2">
        <f t="shared" si="78"/>
        <v>-2.0260167837170662E-2</v>
      </c>
      <c r="J592" s="2">
        <f t="shared" si="79"/>
        <v>2.6142919389982033E-4</v>
      </c>
      <c r="K592" s="2">
        <f t="shared" si="80"/>
        <v>-2.8546551854489177E-3</v>
      </c>
      <c r="L592" s="2">
        <f t="shared" si="73"/>
        <v>-5.3675668061229373E-3</v>
      </c>
      <c r="M592" s="2">
        <f t="shared" si="74"/>
        <v>-1.00005365870342E-2</v>
      </c>
      <c r="N592" s="2">
        <f t="shared" si="75"/>
        <v>-1.2013678807284203E-2</v>
      </c>
    </row>
    <row r="593" spans="1:14" x14ac:dyDescent="0.25">
      <c r="A593" s="1">
        <v>42972</v>
      </c>
      <c r="B593" s="3">
        <v>159.86000100000001</v>
      </c>
      <c r="C593" s="3">
        <v>348.04998799999998</v>
      </c>
      <c r="D593" s="3">
        <v>78.629997000000003</v>
      </c>
      <c r="E593" s="3">
        <v>115.349998</v>
      </c>
      <c r="F593" s="3">
        <v>45.57</v>
      </c>
      <c r="G593" s="2">
        <f t="shared" si="76"/>
        <v>3.704382402100137E-3</v>
      </c>
      <c r="H593" s="2">
        <f t="shared" si="77"/>
        <v>-1.3827118966338592E-2</v>
      </c>
      <c r="I593" s="2">
        <f t="shared" si="78"/>
        <v>3.7018255655769661E-3</v>
      </c>
      <c r="J593" s="2">
        <f t="shared" si="79"/>
        <v>4.966013285990778E-3</v>
      </c>
      <c r="K593" s="2">
        <f t="shared" si="80"/>
        <v>3.5234529839243134E-3</v>
      </c>
      <c r="L593" s="2">
        <f t="shared" si="73"/>
        <v>4.1371105425072033E-4</v>
      </c>
      <c r="M593" s="2">
        <f t="shared" si="74"/>
        <v>-7.9944800340201751E-4</v>
      </c>
      <c r="N593" s="2">
        <f t="shared" si="75"/>
        <v>-2.8005116856010589E-4</v>
      </c>
    </row>
    <row r="594" spans="1:14" x14ac:dyDescent="0.25">
      <c r="A594" s="1">
        <v>42975</v>
      </c>
      <c r="B594" s="3">
        <v>161.470001</v>
      </c>
      <c r="C594" s="3">
        <v>345.66000400000001</v>
      </c>
      <c r="D594" s="3">
        <v>78.029999000000004</v>
      </c>
      <c r="E594" s="3">
        <v>115.07</v>
      </c>
      <c r="F594" s="3">
        <v>45.419998</v>
      </c>
      <c r="G594" s="2">
        <f t="shared" si="76"/>
        <v>1.0071312335347526E-2</v>
      </c>
      <c r="H594" s="2">
        <f t="shared" si="77"/>
        <v>-6.8667837448681546E-3</v>
      </c>
      <c r="I594" s="2">
        <f t="shared" si="78"/>
        <v>-7.6306501703160556E-3</v>
      </c>
      <c r="J594" s="2">
        <f t="shared" si="79"/>
        <v>-2.4273775886844984E-3</v>
      </c>
      <c r="K594" s="2">
        <f t="shared" si="80"/>
        <v>-3.291683124862832E-3</v>
      </c>
      <c r="L594" s="2">
        <f t="shared" si="73"/>
        <v>-2.0290364586768033E-3</v>
      </c>
      <c r="M594" s="2">
        <f t="shared" si="74"/>
        <v>-1.908008830757428E-3</v>
      </c>
      <c r="N594" s="2">
        <f t="shared" si="75"/>
        <v>-3.4959885163255815E-3</v>
      </c>
    </row>
    <row r="595" spans="1:14" x14ac:dyDescent="0.25">
      <c r="A595" s="1">
        <v>42976</v>
      </c>
      <c r="B595" s="3">
        <v>162.91000399999999</v>
      </c>
      <c r="C595" s="3">
        <v>347.35998499999999</v>
      </c>
      <c r="D595" s="3">
        <v>78.769997000000004</v>
      </c>
      <c r="E595" s="3">
        <v>116.010002</v>
      </c>
      <c r="F595" s="3">
        <v>45.450001</v>
      </c>
      <c r="G595" s="2">
        <f t="shared" si="76"/>
        <v>8.9180837993554363E-3</v>
      </c>
      <c r="H595" s="2">
        <f t="shared" si="77"/>
        <v>4.9180726156561327E-3</v>
      </c>
      <c r="I595" s="2">
        <f t="shared" si="78"/>
        <v>9.4835064652505352E-3</v>
      </c>
      <c r="J595" s="2">
        <f t="shared" si="79"/>
        <v>8.1689580255497329E-3</v>
      </c>
      <c r="K595" s="2">
        <f t="shared" si="80"/>
        <v>6.6056806079117791E-4</v>
      </c>
      <c r="L595" s="2">
        <f t="shared" si="73"/>
        <v>6.4298377933206027E-3</v>
      </c>
      <c r="M595" s="2">
        <f t="shared" si="74"/>
        <v>8.1344148933086158E-3</v>
      </c>
      <c r="N595" s="2">
        <f t="shared" si="75"/>
        <v>8.3197500690562216E-3</v>
      </c>
    </row>
    <row r="596" spans="1:14" x14ac:dyDescent="0.25">
      <c r="A596" s="1">
        <v>42977</v>
      </c>
      <c r="B596" s="3">
        <v>163.35000600000001</v>
      </c>
      <c r="C596" s="3">
        <v>353.17999300000002</v>
      </c>
      <c r="D596" s="3">
        <v>78.540001000000004</v>
      </c>
      <c r="E596" s="3">
        <v>117.550003</v>
      </c>
      <c r="F596" s="3">
        <v>45.389999000000003</v>
      </c>
      <c r="G596" s="2">
        <f t="shared" si="76"/>
        <v>2.7008899956815213E-3</v>
      </c>
      <c r="H596" s="2">
        <f t="shared" si="77"/>
        <v>1.6754975389580373E-2</v>
      </c>
      <c r="I596" s="2">
        <f t="shared" si="78"/>
        <v>-2.9198426908662034E-3</v>
      </c>
      <c r="J596" s="2">
        <f t="shared" si="79"/>
        <v>1.3274726087842081E-2</v>
      </c>
      <c r="K596" s="2">
        <f t="shared" si="80"/>
        <v>-1.3201759885549391E-3</v>
      </c>
      <c r="L596" s="2">
        <f t="shared" si="73"/>
        <v>5.6981145587365681E-3</v>
      </c>
      <c r="M596" s="2">
        <f t="shared" si="74"/>
        <v>3.8881285997158024E-3</v>
      </c>
      <c r="N596" s="2">
        <f t="shared" si="75"/>
        <v>2.8078680950714943E-3</v>
      </c>
    </row>
    <row r="597" spans="1:14" x14ac:dyDescent="0.25">
      <c r="A597" s="1">
        <v>42978</v>
      </c>
      <c r="B597" s="3">
        <v>164</v>
      </c>
      <c r="C597" s="3">
        <v>355.89999399999999</v>
      </c>
      <c r="D597" s="3">
        <v>78.069999999999993</v>
      </c>
      <c r="E597" s="3">
        <v>117.489998</v>
      </c>
      <c r="F597" s="3">
        <v>45.549999</v>
      </c>
      <c r="G597" s="2">
        <f t="shared" si="76"/>
        <v>3.979148920263853E-3</v>
      </c>
      <c r="H597" s="2">
        <f t="shared" si="77"/>
        <v>7.7014583326071584E-3</v>
      </c>
      <c r="I597" s="2">
        <f t="shared" si="78"/>
        <v>-5.9842245227372803E-3</v>
      </c>
      <c r="J597" s="2">
        <f t="shared" si="79"/>
        <v>-5.1046361946927021E-4</v>
      </c>
      <c r="K597" s="2">
        <f t="shared" si="80"/>
        <v>3.5250055854814111E-3</v>
      </c>
      <c r="L597" s="2">
        <f t="shared" si="73"/>
        <v>1.7421849392291748E-3</v>
      </c>
      <c r="M597" s="2">
        <f t="shared" si="74"/>
        <v>6.4126646124287347E-4</v>
      </c>
      <c r="N597" s="2">
        <f t="shared" si="75"/>
        <v>-6.4546164291581429E-4</v>
      </c>
    </row>
    <row r="598" spans="1:14" x14ac:dyDescent="0.25">
      <c r="A598" s="1">
        <v>42979</v>
      </c>
      <c r="B598" s="3">
        <v>164.050003</v>
      </c>
      <c r="C598" s="3">
        <v>355.39999399999999</v>
      </c>
      <c r="D598" s="3">
        <v>78.370002999999997</v>
      </c>
      <c r="E598" s="3">
        <v>118.279999</v>
      </c>
      <c r="F598" s="3">
        <v>45.779998999999997</v>
      </c>
      <c r="G598" s="2">
        <f t="shared" si="76"/>
        <v>3.0489634146335653E-4</v>
      </c>
      <c r="H598" s="2">
        <f t="shared" si="77"/>
        <v>-1.4048890374525058E-3</v>
      </c>
      <c r="I598" s="2">
        <f t="shared" si="78"/>
        <v>3.8427436915589031E-3</v>
      </c>
      <c r="J598" s="2">
        <f t="shared" si="79"/>
        <v>6.7239851344622625E-3</v>
      </c>
      <c r="K598" s="2">
        <f t="shared" si="80"/>
        <v>5.0493963786915064E-3</v>
      </c>
      <c r="L598" s="2">
        <f t="shared" si="73"/>
        <v>2.9032265017447049E-3</v>
      </c>
      <c r="M598" s="2">
        <f t="shared" si="74"/>
        <v>1.3904644159475172E-3</v>
      </c>
      <c r="N598" s="2">
        <f t="shared" si="75"/>
        <v>1.8588658244556952E-3</v>
      </c>
    </row>
    <row r="599" spans="1:14" x14ac:dyDescent="0.25">
      <c r="A599" s="1">
        <v>42983</v>
      </c>
      <c r="B599" s="3">
        <v>162.08000200000001</v>
      </c>
      <c r="C599" s="3">
        <v>349.58999599999999</v>
      </c>
      <c r="D599" s="3">
        <v>79.800003000000004</v>
      </c>
      <c r="E599" s="3">
        <v>118.300003</v>
      </c>
      <c r="F599" s="3">
        <v>45.919998</v>
      </c>
      <c r="G599" s="2">
        <f t="shared" si="76"/>
        <v>-1.2008539859642675E-2</v>
      </c>
      <c r="H599" s="2">
        <f t="shared" si="77"/>
        <v>-1.6347771801031641E-2</v>
      </c>
      <c r="I599" s="2">
        <f t="shared" si="78"/>
        <v>1.8246777405380499E-2</v>
      </c>
      <c r="J599" s="2">
        <f t="shared" si="79"/>
        <v>1.6912411370584302E-4</v>
      </c>
      <c r="K599" s="2">
        <f t="shared" si="80"/>
        <v>3.0580821987349349E-3</v>
      </c>
      <c r="L599" s="2">
        <f t="shared" si="73"/>
        <v>-1.3764655885706082E-3</v>
      </c>
      <c r="M599" s="2">
        <f t="shared" si="74"/>
        <v>-8.3902605769587552E-5</v>
      </c>
      <c r="N599" s="2">
        <f t="shared" si="75"/>
        <v>3.6170026198011802E-3</v>
      </c>
    </row>
    <row r="600" spans="1:14" x14ac:dyDescent="0.25">
      <c r="A600" s="1">
        <v>42984</v>
      </c>
      <c r="B600" s="3">
        <v>161.91000399999999</v>
      </c>
      <c r="C600" s="3">
        <v>344.52999899999998</v>
      </c>
      <c r="D600" s="3">
        <v>80.080001999999993</v>
      </c>
      <c r="E600" s="3">
        <v>116.980003</v>
      </c>
      <c r="F600" s="3">
        <v>45.959999000000003</v>
      </c>
      <c r="G600" s="2">
        <f t="shared" si="76"/>
        <v>-1.0488524056164739E-3</v>
      </c>
      <c r="H600" s="2">
        <f t="shared" si="77"/>
        <v>-1.4474089813485413E-2</v>
      </c>
      <c r="I600" s="2">
        <f t="shared" si="78"/>
        <v>3.5087592665878908E-3</v>
      </c>
      <c r="J600" s="2">
        <f t="shared" si="79"/>
        <v>-1.1158072413573916E-2</v>
      </c>
      <c r="K600" s="2">
        <f t="shared" si="80"/>
        <v>8.7110195431638893E-4</v>
      </c>
      <c r="L600" s="2">
        <f t="shared" si="73"/>
        <v>-4.4602306823543049E-3</v>
      </c>
      <c r="M600" s="2">
        <f t="shared" si="74"/>
        <v>-2.5327523534707901E-3</v>
      </c>
      <c r="N600" s="2">
        <f t="shared" si="75"/>
        <v>-1.5966569501571473E-3</v>
      </c>
    </row>
    <row r="601" spans="1:14" x14ac:dyDescent="0.25">
      <c r="A601" s="1">
        <v>42985</v>
      </c>
      <c r="B601" s="3">
        <v>161.259995</v>
      </c>
      <c r="C601" s="3">
        <v>350.60998499999999</v>
      </c>
      <c r="D601" s="3">
        <v>80.120002999999997</v>
      </c>
      <c r="E601" s="3">
        <v>117.769997</v>
      </c>
      <c r="F601" s="3">
        <v>46.279998999999997</v>
      </c>
      <c r="G601" s="2">
        <f t="shared" si="76"/>
        <v>-4.0146314862667953E-3</v>
      </c>
      <c r="H601" s="2">
        <f t="shared" si="77"/>
        <v>1.7647188975262518E-2</v>
      </c>
      <c r="I601" s="2">
        <f t="shared" si="78"/>
        <v>4.9951297453776355E-4</v>
      </c>
      <c r="J601" s="2">
        <f t="shared" si="79"/>
        <v>6.7532396968736919E-3</v>
      </c>
      <c r="K601" s="2">
        <f t="shared" si="80"/>
        <v>6.9625763046685663E-3</v>
      </c>
      <c r="L601" s="2">
        <f t="shared" si="73"/>
        <v>5.5695772930151495E-3</v>
      </c>
      <c r="M601" s="2">
        <f t="shared" si="74"/>
        <v>3.4943707394489197E-3</v>
      </c>
      <c r="N601" s="2">
        <f t="shared" si="75"/>
        <v>3.3852234049583929E-3</v>
      </c>
    </row>
    <row r="602" spans="1:14" x14ac:dyDescent="0.25">
      <c r="A602" s="1">
        <v>42986</v>
      </c>
      <c r="B602" s="3">
        <v>158.63000500000001</v>
      </c>
      <c r="C602" s="3">
        <v>343.39999399999999</v>
      </c>
      <c r="D602" s="3">
        <v>78.879997000000003</v>
      </c>
      <c r="E602" s="3">
        <v>117.82</v>
      </c>
      <c r="F602" s="3">
        <v>46.299999</v>
      </c>
      <c r="G602" s="2">
        <f t="shared" si="76"/>
        <v>-1.6309004598443644E-2</v>
      </c>
      <c r="H602" s="2">
        <f t="shared" si="77"/>
        <v>-2.0564134817780522E-2</v>
      </c>
      <c r="I602" s="2">
        <f t="shared" si="78"/>
        <v>-1.5476859130921339E-2</v>
      </c>
      <c r="J602" s="2">
        <f t="shared" si="79"/>
        <v>4.2458182282190116E-4</v>
      </c>
      <c r="K602" s="2">
        <f t="shared" si="80"/>
        <v>4.3215212688330062E-4</v>
      </c>
      <c r="L602" s="2">
        <f t="shared" si="73"/>
        <v>-1.0298652919488062E-2</v>
      </c>
      <c r="M602" s="2">
        <f t="shared" si="74"/>
        <v>-1.704324801709739E-2</v>
      </c>
      <c r="N602" s="2">
        <f t="shared" si="75"/>
        <v>-1.6818857988829011E-2</v>
      </c>
    </row>
    <row r="603" spans="1:14" x14ac:dyDescent="0.25">
      <c r="A603" s="1">
        <v>42989</v>
      </c>
      <c r="B603" s="3">
        <v>161.5</v>
      </c>
      <c r="C603" s="3">
        <v>363.69000199999999</v>
      </c>
      <c r="D603" s="3">
        <v>79.080001999999993</v>
      </c>
      <c r="E603" s="3">
        <v>118.870003</v>
      </c>
      <c r="F603" s="3">
        <v>46.52</v>
      </c>
      <c r="G603" s="2">
        <f t="shared" si="76"/>
        <v>1.8092384224535518E-2</v>
      </c>
      <c r="H603" s="2">
        <f t="shared" si="77"/>
        <v>5.908563877260864E-2</v>
      </c>
      <c r="I603" s="2">
        <f t="shared" si="78"/>
        <v>2.535560441261131E-3</v>
      </c>
      <c r="J603" s="2">
        <f t="shared" si="79"/>
        <v>8.9119249702938053E-3</v>
      </c>
      <c r="K603" s="2">
        <f t="shared" si="80"/>
        <v>4.7516415713098059E-3</v>
      </c>
      <c r="L603" s="2">
        <f t="shared" si="73"/>
        <v>1.8675429996001778E-2</v>
      </c>
      <c r="M603" s="2">
        <f t="shared" si="74"/>
        <v>2.1916433916771599E-2</v>
      </c>
      <c r="N603" s="2">
        <f t="shared" si="75"/>
        <v>1.886443275426232E-2</v>
      </c>
    </row>
    <row r="604" spans="1:14" x14ac:dyDescent="0.25">
      <c r="A604" s="1">
        <v>42990</v>
      </c>
      <c r="B604" s="3">
        <v>160.86000100000001</v>
      </c>
      <c r="C604" s="3">
        <v>362.75</v>
      </c>
      <c r="D604" s="3">
        <v>79.610000999999997</v>
      </c>
      <c r="E604" s="3">
        <v>120.94000200000001</v>
      </c>
      <c r="F604" s="3">
        <v>46.720001000000003</v>
      </c>
      <c r="G604" s="2">
        <f t="shared" si="76"/>
        <v>-3.962842105263098E-3</v>
      </c>
      <c r="H604" s="2">
        <f t="shared" si="77"/>
        <v>-2.5846242537070907E-3</v>
      </c>
      <c r="I604" s="2">
        <f t="shared" si="78"/>
        <v>6.7020610343435649E-3</v>
      </c>
      <c r="J604" s="2">
        <f t="shared" si="79"/>
        <v>1.7413972808598466E-2</v>
      </c>
      <c r="K604" s="2">
        <f t="shared" si="80"/>
        <v>4.2992476354255516E-3</v>
      </c>
      <c r="L604" s="2">
        <f t="shared" si="73"/>
        <v>4.3735630238794787E-3</v>
      </c>
      <c r="M604" s="2">
        <f t="shared" si="74"/>
        <v>9.8737934058063014E-4</v>
      </c>
      <c r="N604" s="2">
        <f t="shared" si="75"/>
        <v>2.2057391848930232E-3</v>
      </c>
    </row>
    <row r="605" spans="1:14" x14ac:dyDescent="0.25">
      <c r="A605" s="1">
        <v>42991</v>
      </c>
      <c r="B605" s="3">
        <v>159.64999399999999</v>
      </c>
      <c r="C605" s="3">
        <v>366.23001099999999</v>
      </c>
      <c r="D605" s="3">
        <v>79.860000999999997</v>
      </c>
      <c r="E605" s="3">
        <v>119.629997</v>
      </c>
      <c r="F605" s="3">
        <v>46.869999</v>
      </c>
      <c r="G605" s="2">
        <f t="shared" si="76"/>
        <v>-7.522112349110488E-3</v>
      </c>
      <c r="H605" s="2">
        <f t="shared" si="77"/>
        <v>9.5934141971054654E-3</v>
      </c>
      <c r="I605" s="2">
        <f t="shared" si="78"/>
        <v>3.1403089669601592E-3</v>
      </c>
      <c r="J605" s="2">
        <f t="shared" si="79"/>
        <v>-1.0831858593817523E-2</v>
      </c>
      <c r="K605" s="2">
        <f t="shared" si="80"/>
        <v>3.2105735614174069E-3</v>
      </c>
      <c r="L605" s="2">
        <f t="shared" si="73"/>
        <v>-4.8193484348899615E-4</v>
      </c>
      <c r="M605" s="2">
        <f t="shared" si="74"/>
        <v>1.4689539272054401E-3</v>
      </c>
      <c r="N605" s="2">
        <f t="shared" si="75"/>
        <v>2.220508542207819E-3</v>
      </c>
    </row>
    <row r="606" spans="1:14" x14ac:dyDescent="0.25">
      <c r="A606" s="1">
        <v>42992</v>
      </c>
      <c r="B606" s="3">
        <v>158.279999</v>
      </c>
      <c r="C606" s="3">
        <v>377.64001500000001</v>
      </c>
      <c r="D606" s="3">
        <v>79.680000000000007</v>
      </c>
      <c r="E606" s="3">
        <v>120.480003</v>
      </c>
      <c r="F606" s="3">
        <v>46.110000999999997</v>
      </c>
      <c r="G606" s="2">
        <f t="shared" si="76"/>
        <v>-8.5812405354678267E-3</v>
      </c>
      <c r="H606" s="2">
        <f t="shared" si="77"/>
        <v>3.1155294916560106E-2</v>
      </c>
      <c r="I606" s="2">
        <f t="shared" si="78"/>
        <v>-2.2539568963940715E-3</v>
      </c>
      <c r="J606" s="2">
        <f t="shared" si="79"/>
        <v>7.1052914930691546E-3</v>
      </c>
      <c r="K606" s="2">
        <f t="shared" si="80"/>
        <v>-1.621502061478608E-2</v>
      </c>
      <c r="L606" s="2">
        <f t="shared" si="73"/>
        <v>2.2420736725962571E-3</v>
      </c>
      <c r="M606" s="2">
        <f t="shared" si="74"/>
        <v>4.3514143915566548E-3</v>
      </c>
      <c r="N606" s="2">
        <f t="shared" si="75"/>
        <v>3.9205445475947835E-3</v>
      </c>
    </row>
    <row r="607" spans="1:14" x14ac:dyDescent="0.25">
      <c r="A607" s="1">
        <v>42993</v>
      </c>
      <c r="B607" s="3">
        <v>159.88000500000001</v>
      </c>
      <c r="C607" s="3">
        <v>379.80999800000001</v>
      </c>
      <c r="D607" s="3">
        <v>80.379997000000003</v>
      </c>
      <c r="E607" s="3">
        <v>121.370003</v>
      </c>
      <c r="F607" s="3">
        <v>46.18</v>
      </c>
      <c r="G607" s="2">
        <f t="shared" si="76"/>
        <v>1.0108706154338565E-2</v>
      </c>
      <c r="H607" s="2">
        <f t="shared" si="77"/>
        <v>5.7461680802020076E-3</v>
      </c>
      <c r="I607" s="2">
        <f t="shared" si="78"/>
        <v>8.7851029116465806E-3</v>
      </c>
      <c r="J607" s="2">
        <f t="shared" si="79"/>
        <v>7.3871180099489564E-3</v>
      </c>
      <c r="K607" s="2">
        <f t="shared" si="80"/>
        <v>1.5180871499005377E-3</v>
      </c>
      <c r="L607" s="2">
        <f t="shared" si="73"/>
        <v>6.7090364612073308E-3</v>
      </c>
      <c r="M607" s="2">
        <f t="shared" si="74"/>
        <v>8.4178151278107329E-3</v>
      </c>
      <c r="N607" s="2">
        <f t="shared" si="75"/>
        <v>8.3908578467328243E-3</v>
      </c>
    </row>
    <row r="608" spans="1:14" x14ac:dyDescent="0.25">
      <c r="A608" s="1">
        <v>42996</v>
      </c>
      <c r="B608" s="3">
        <v>158.66999799999999</v>
      </c>
      <c r="C608" s="3">
        <v>385</v>
      </c>
      <c r="D608" s="3">
        <v>80</v>
      </c>
      <c r="E608" s="3">
        <v>123.83000199999999</v>
      </c>
      <c r="F608" s="3">
        <v>46.110000999999997</v>
      </c>
      <c r="G608" s="2">
        <f t="shared" si="76"/>
        <v>-7.5682196782519418E-3</v>
      </c>
      <c r="H608" s="2">
        <f t="shared" si="77"/>
        <v>1.3664732438138705E-2</v>
      </c>
      <c r="I608" s="2">
        <f t="shared" si="78"/>
        <v>-4.7275070189415347E-3</v>
      </c>
      <c r="J608" s="2">
        <f t="shared" si="79"/>
        <v>2.0268591408043379E-2</v>
      </c>
      <c r="K608" s="2">
        <f t="shared" si="80"/>
        <v>-1.5157860545691459E-3</v>
      </c>
      <c r="L608" s="2">
        <f t="shared" si="73"/>
        <v>4.0243622188838929E-3</v>
      </c>
      <c r="M608" s="2">
        <f t="shared" si="74"/>
        <v>-8.9056404736633735E-4</v>
      </c>
      <c r="N608" s="2">
        <f t="shared" si="75"/>
        <v>-1.1845818362906779E-3</v>
      </c>
    </row>
    <row r="609" spans="1:14" x14ac:dyDescent="0.25">
      <c r="A609" s="1">
        <v>42997</v>
      </c>
      <c r="B609" s="3">
        <v>158.729996</v>
      </c>
      <c r="C609" s="3">
        <v>375.10000600000001</v>
      </c>
      <c r="D609" s="3">
        <v>80.050003000000004</v>
      </c>
      <c r="E609" s="3">
        <v>124.739998</v>
      </c>
      <c r="F609" s="3">
        <v>45.98</v>
      </c>
      <c r="G609" s="2">
        <f t="shared" si="76"/>
        <v>3.7813071630599104E-4</v>
      </c>
      <c r="H609" s="2">
        <f t="shared" si="77"/>
        <v>-2.5714270129870154E-2</v>
      </c>
      <c r="I609" s="2">
        <f t="shared" si="78"/>
        <v>6.2503750000009184E-4</v>
      </c>
      <c r="J609" s="2">
        <f t="shared" si="79"/>
        <v>7.3487522030404318E-3</v>
      </c>
      <c r="K609" s="2">
        <f t="shared" si="80"/>
        <v>-2.8193666705841336E-3</v>
      </c>
      <c r="L609" s="2">
        <f t="shared" si="73"/>
        <v>-4.0363432762215538E-3</v>
      </c>
      <c r="M609" s="2">
        <f t="shared" si="74"/>
        <v>-6.2169395305221604E-3</v>
      </c>
      <c r="N609" s="2">
        <f t="shared" si="75"/>
        <v>-5.4143114827906779E-3</v>
      </c>
    </row>
    <row r="610" spans="1:14" x14ac:dyDescent="0.25">
      <c r="A610" s="1">
        <v>42998</v>
      </c>
      <c r="B610" s="3">
        <v>156.070007</v>
      </c>
      <c r="C610" s="3">
        <v>373.91000400000001</v>
      </c>
      <c r="D610" s="3">
        <v>80.5</v>
      </c>
      <c r="E610" s="3">
        <v>124.849998</v>
      </c>
      <c r="F610" s="3">
        <v>45.779998999999997</v>
      </c>
      <c r="G610" s="2">
        <f t="shared" si="76"/>
        <v>-1.6757947880248092E-2</v>
      </c>
      <c r="H610" s="2">
        <f t="shared" si="77"/>
        <v>-3.1724926178753332E-3</v>
      </c>
      <c r="I610" s="2">
        <f t="shared" si="78"/>
        <v>5.621448883643243E-3</v>
      </c>
      <c r="J610" s="2">
        <f t="shared" si="79"/>
        <v>8.8183422930621091E-4</v>
      </c>
      <c r="K610" s="2">
        <f t="shared" si="80"/>
        <v>-4.3497390169638939E-3</v>
      </c>
      <c r="L610" s="2">
        <f t="shared" si="73"/>
        <v>-3.5553792804275727E-3</v>
      </c>
      <c r="M610" s="2">
        <f t="shared" si="74"/>
        <v>-3.6238769110215076E-3</v>
      </c>
      <c r="N610" s="2">
        <f t="shared" si="75"/>
        <v>-1.3842433810028979E-3</v>
      </c>
    </row>
    <row r="611" spans="1:14" x14ac:dyDescent="0.25">
      <c r="A611" s="1">
        <v>42999</v>
      </c>
      <c r="B611" s="3">
        <v>153.38999899999999</v>
      </c>
      <c r="C611" s="3">
        <v>366.48001099999999</v>
      </c>
      <c r="D611" s="3">
        <v>80.010002</v>
      </c>
      <c r="E611" s="3">
        <v>124.790001</v>
      </c>
      <c r="F611" s="3">
        <v>45.400002000000001</v>
      </c>
      <c r="G611" s="2">
        <f t="shared" si="76"/>
        <v>-1.7171832381605578E-2</v>
      </c>
      <c r="H611" s="2">
        <f t="shared" si="77"/>
        <v>-1.9871073040345855E-2</v>
      </c>
      <c r="I611" s="2">
        <f t="shared" si="78"/>
        <v>-6.086931677018681E-3</v>
      </c>
      <c r="J611" s="2">
        <f t="shared" si="79"/>
        <v>-4.8055267089386344E-4</v>
      </c>
      <c r="K611" s="2">
        <f t="shared" si="80"/>
        <v>-8.3005025841087487E-3</v>
      </c>
      <c r="L611" s="2">
        <f t="shared" si="73"/>
        <v>-1.0382178470794545E-2</v>
      </c>
      <c r="M611" s="2">
        <f t="shared" si="74"/>
        <v>-1.3087844844516057E-2</v>
      </c>
      <c r="N611" s="2">
        <f t="shared" si="75"/>
        <v>-1.1699024513541306E-2</v>
      </c>
    </row>
    <row r="612" spans="1:14" x14ac:dyDescent="0.25">
      <c r="A612" s="1">
        <v>43000</v>
      </c>
      <c r="B612" s="3">
        <v>151.88999899999999</v>
      </c>
      <c r="C612" s="3">
        <v>351.08999599999999</v>
      </c>
      <c r="D612" s="3">
        <v>79.529999000000004</v>
      </c>
      <c r="E612" s="3">
        <v>124.43</v>
      </c>
      <c r="F612" s="3">
        <v>45.490001999999997</v>
      </c>
      <c r="G612" s="2">
        <f t="shared" si="76"/>
        <v>-9.7789947830952961E-3</v>
      </c>
      <c r="H612" s="2">
        <f t="shared" si="77"/>
        <v>-4.1994145759835178E-2</v>
      </c>
      <c r="I612" s="2">
        <f t="shared" si="78"/>
        <v>-5.9992874390878415E-3</v>
      </c>
      <c r="J612" s="2">
        <f t="shared" si="79"/>
        <v>-2.884854532535841E-3</v>
      </c>
      <c r="K612" s="2">
        <f t="shared" si="80"/>
        <v>1.9823787672959003E-3</v>
      </c>
      <c r="L612" s="2">
        <f t="shared" si="73"/>
        <v>-1.1734980749451651E-2</v>
      </c>
      <c r="M612" s="2">
        <f t="shared" si="74"/>
        <v>-1.6424082127845418E-2</v>
      </c>
      <c r="N612" s="2">
        <f t="shared" si="75"/>
        <v>-1.5022831925965626E-2</v>
      </c>
    </row>
    <row r="613" spans="1:14" x14ac:dyDescent="0.25">
      <c r="A613" s="1">
        <v>43003</v>
      </c>
      <c r="B613" s="3">
        <v>150.550003</v>
      </c>
      <c r="C613" s="3">
        <v>344.98998999999998</v>
      </c>
      <c r="D613" s="3">
        <v>79.150002000000001</v>
      </c>
      <c r="E613" s="3">
        <v>124.32</v>
      </c>
      <c r="F613" s="3">
        <v>45.689999</v>
      </c>
      <c r="G613" s="2">
        <f t="shared" si="76"/>
        <v>-8.8221476649030794E-3</v>
      </c>
      <c r="H613" s="2">
        <f t="shared" si="77"/>
        <v>-1.7374479676145471E-2</v>
      </c>
      <c r="I613" s="2">
        <f t="shared" si="78"/>
        <v>-4.7780335065765733E-3</v>
      </c>
      <c r="J613" s="2">
        <f t="shared" si="79"/>
        <v>-8.8403118219093635E-4</v>
      </c>
      <c r="K613" s="2">
        <f t="shared" si="80"/>
        <v>4.3965045330180974E-3</v>
      </c>
      <c r="L613" s="2">
        <f t="shared" si="73"/>
        <v>-5.4924374993595921E-3</v>
      </c>
      <c r="M613" s="2">
        <f t="shared" si="74"/>
        <v>-9.2758095205314282E-3</v>
      </c>
      <c r="N613" s="2">
        <f t="shared" si="75"/>
        <v>-8.5447942603827272E-3</v>
      </c>
    </row>
    <row r="614" spans="1:14" x14ac:dyDescent="0.25">
      <c r="A614" s="1">
        <v>43004</v>
      </c>
      <c r="B614" s="3">
        <v>153.13999899999999</v>
      </c>
      <c r="C614" s="3">
        <v>345.25</v>
      </c>
      <c r="D614" s="3">
        <v>79.389999000000003</v>
      </c>
      <c r="E614" s="3">
        <v>124.510002</v>
      </c>
      <c r="F614" s="3">
        <v>45.57</v>
      </c>
      <c r="G614" s="2">
        <f t="shared" si="76"/>
        <v>1.7203559936162849E-2</v>
      </c>
      <c r="H614" s="2">
        <f t="shared" si="77"/>
        <v>7.5367404138315663E-4</v>
      </c>
      <c r="I614" s="2">
        <f t="shared" si="78"/>
        <v>3.0321793295722266E-3</v>
      </c>
      <c r="J614" s="2">
        <f t="shared" si="79"/>
        <v>1.528330115830201E-3</v>
      </c>
      <c r="K614" s="2">
        <f t="shared" si="80"/>
        <v>-2.6263734433437103E-3</v>
      </c>
      <c r="L614" s="2">
        <f t="shared" si="73"/>
        <v>3.9782739959209447E-3</v>
      </c>
      <c r="M614" s="2">
        <f t="shared" si="74"/>
        <v>6.8712010146314683E-3</v>
      </c>
      <c r="N614" s="2">
        <f t="shared" si="75"/>
        <v>5.6856081693461014E-3</v>
      </c>
    </row>
    <row r="615" spans="1:14" x14ac:dyDescent="0.25">
      <c r="A615" s="1">
        <v>43005</v>
      </c>
      <c r="B615" s="3">
        <v>154.229996</v>
      </c>
      <c r="C615" s="3">
        <v>340.97000100000002</v>
      </c>
      <c r="D615" s="3">
        <v>79.290001000000004</v>
      </c>
      <c r="E615" s="3">
        <v>124.519997</v>
      </c>
      <c r="F615" s="3">
        <v>44.639999000000003</v>
      </c>
      <c r="G615" s="2">
        <f t="shared" si="76"/>
        <v>7.117650562346034E-3</v>
      </c>
      <c r="H615" s="2">
        <f t="shared" si="77"/>
        <v>-1.2396811006516906E-2</v>
      </c>
      <c r="I615" s="2">
        <f t="shared" si="78"/>
        <v>-1.2595793079679396E-3</v>
      </c>
      <c r="J615" s="2">
        <f t="shared" si="79"/>
        <v>8.02746754433592E-5</v>
      </c>
      <c r="K615" s="2">
        <f t="shared" si="80"/>
        <v>-2.0408185209567664E-2</v>
      </c>
      <c r="L615" s="2">
        <f t="shared" si="73"/>
        <v>-5.3733300572526236E-3</v>
      </c>
      <c r="M615" s="2">
        <f t="shared" si="74"/>
        <v>-1.5047025066106498E-3</v>
      </c>
      <c r="N615" s="2">
        <f t="shared" si="75"/>
        <v>-1.9153290466128034E-3</v>
      </c>
    </row>
    <row r="616" spans="1:14" x14ac:dyDescent="0.25">
      <c r="A616" s="1">
        <v>43006</v>
      </c>
      <c r="B616" s="3">
        <v>153.279999</v>
      </c>
      <c r="C616" s="3">
        <v>339.60000600000001</v>
      </c>
      <c r="D616" s="3">
        <v>78.949996999999996</v>
      </c>
      <c r="E616" s="3">
        <v>125.230003</v>
      </c>
      <c r="F616" s="3">
        <v>44.91</v>
      </c>
      <c r="G616" s="2">
        <f t="shared" si="76"/>
        <v>-6.1596124271441344E-3</v>
      </c>
      <c r="H616" s="2">
        <f t="shared" si="77"/>
        <v>-4.0179341173184335E-3</v>
      </c>
      <c r="I616" s="2">
        <f t="shared" si="78"/>
        <v>-4.2881068950927359E-3</v>
      </c>
      <c r="J616" s="2">
        <f t="shared" si="79"/>
        <v>5.7019436002716528E-3</v>
      </c>
      <c r="K616" s="2">
        <f t="shared" si="80"/>
        <v>6.0484096337007909E-3</v>
      </c>
      <c r="L616" s="2">
        <f t="shared" si="73"/>
        <v>-5.4306004111657189E-4</v>
      </c>
      <c r="M616" s="2">
        <f t="shared" si="74"/>
        <v>-4.8029901166785566E-3</v>
      </c>
      <c r="N616" s="2">
        <f t="shared" si="75"/>
        <v>-4.6455069613088413E-3</v>
      </c>
    </row>
    <row r="617" spans="1:14" x14ac:dyDescent="0.25">
      <c r="A617" s="1">
        <v>43007</v>
      </c>
      <c r="B617" s="3">
        <v>154.11999499999999</v>
      </c>
      <c r="C617" s="3">
        <v>341.10000600000001</v>
      </c>
      <c r="D617" s="3">
        <v>78.139999000000003</v>
      </c>
      <c r="E617" s="3">
        <v>124.709999</v>
      </c>
      <c r="F617" s="3">
        <v>45.009998000000003</v>
      </c>
      <c r="G617" s="2">
        <f t="shared" si="76"/>
        <v>5.4801409543328017E-3</v>
      </c>
      <c r="H617" s="2">
        <f t="shared" si="77"/>
        <v>4.4169610527038383E-3</v>
      </c>
      <c r="I617" s="2">
        <f t="shared" si="78"/>
        <v>-1.0259633068763652E-2</v>
      </c>
      <c r="J617" s="2">
        <f t="shared" si="79"/>
        <v>-4.1523914999825884E-3</v>
      </c>
      <c r="K617" s="2">
        <f t="shared" si="80"/>
        <v>2.2266310398575406E-3</v>
      </c>
      <c r="L617" s="2">
        <f t="shared" si="73"/>
        <v>-4.5765830437041163E-4</v>
      </c>
      <c r="M617" s="2">
        <f t="shared" si="74"/>
        <v>-1.5762803556398398E-3</v>
      </c>
      <c r="N617" s="2">
        <f t="shared" si="75"/>
        <v>-3.4031739615721143E-3</v>
      </c>
    </row>
    <row r="618" spans="1:14" x14ac:dyDescent="0.25">
      <c r="A618" s="1">
        <v>43010</v>
      </c>
      <c r="B618" s="3">
        <v>153.80999800000001</v>
      </c>
      <c r="C618" s="3">
        <v>341.52999899999998</v>
      </c>
      <c r="D618" s="3">
        <v>78.449996999999996</v>
      </c>
      <c r="E618" s="3">
        <v>124.720001</v>
      </c>
      <c r="F618" s="3">
        <v>44.799999</v>
      </c>
      <c r="G618" s="2">
        <f t="shared" si="76"/>
        <v>-2.0114002728846003E-3</v>
      </c>
      <c r="H618" s="2">
        <f t="shared" si="77"/>
        <v>1.2606068379839019E-3</v>
      </c>
      <c r="I618" s="2">
        <f t="shared" si="78"/>
        <v>3.9672127459329243E-3</v>
      </c>
      <c r="J618" s="2">
        <f t="shared" si="79"/>
        <v>8.020206944281405E-5</v>
      </c>
      <c r="K618" s="2">
        <f t="shared" si="80"/>
        <v>-4.665607850060427E-3</v>
      </c>
      <c r="L618" s="2">
        <f t="shared" si="73"/>
        <v>-2.7379729391707752E-4</v>
      </c>
      <c r="M618" s="2">
        <f t="shared" si="74"/>
        <v>1.4055685253660467E-3</v>
      </c>
      <c r="N618" s="2">
        <f t="shared" si="75"/>
        <v>2.0144746682171947E-3</v>
      </c>
    </row>
    <row r="619" spans="1:14" x14ac:dyDescent="0.25">
      <c r="A619" s="1">
        <v>43011</v>
      </c>
      <c r="B619" s="3">
        <v>154.479996</v>
      </c>
      <c r="C619" s="3">
        <v>348.14001500000001</v>
      </c>
      <c r="D619" s="3">
        <v>79.220000999999996</v>
      </c>
      <c r="E619" s="3">
        <v>125.510002</v>
      </c>
      <c r="F619" s="3">
        <v>45.189999</v>
      </c>
      <c r="G619" s="2">
        <f t="shared" si="76"/>
        <v>4.356010719147152E-3</v>
      </c>
      <c r="H619" s="2">
        <f t="shared" si="77"/>
        <v>1.9354130001329795E-2</v>
      </c>
      <c r="I619" s="2">
        <f t="shared" si="78"/>
        <v>9.8152202606203165E-3</v>
      </c>
      <c r="J619" s="2">
        <f t="shared" si="79"/>
        <v>6.3341965495975483E-3</v>
      </c>
      <c r="K619" s="2">
        <f t="shared" si="80"/>
        <v>8.7053573371731474E-3</v>
      </c>
      <c r="L619" s="2">
        <f t="shared" si="73"/>
        <v>9.7129829735735917E-3</v>
      </c>
      <c r="M619" s="2">
        <f t="shared" si="74"/>
        <v>1.0560825562425363E-2</v>
      </c>
      <c r="N619" s="2">
        <f t="shared" si="75"/>
        <v>1.0760799796680254E-2</v>
      </c>
    </row>
    <row r="620" spans="1:14" x14ac:dyDescent="0.25">
      <c r="A620" s="1">
        <v>43012</v>
      </c>
      <c r="B620" s="3">
        <v>153.479996</v>
      </c>
      <c r="C620" s="3">
        <v>355.01001000000002</v>
      </c>
      <c r="D620" s="3">
        <v>79.089995999999999</v>
      </c>
      <c r="E620" s="3">
        <v>126.739998</v>
      </c>
      <c r="F620" s="3">
        <v>45.5</v>
      </c>
      <c r="G620" s="2">
        <f t="shared" si="76"/>
        <v>-6.473330048506698E-3</v>
      </c>
      <c r="H620" s="2">
        <f t="shared" si="77"/>
        <v>1.9733425357610912E-2</v>
      </c>
      <c r="I620" s="2">
        <f t="shared" si="78"/>
        <v>-1.6410628421981155E-3</v>
      </c>
      <c r="J620" s="2">
        <f t="shared" si="79"/>
        <v>9.7999839088520613E-3</v>
      </c>
      <c r="K620" s="2">
        <f t="shared" si="80"/>
        <v>6.859947042707315E-3</v>
      </c>
      <c r="L620" s="2">
        <f t="shared" si="73"/>
        <v>5.655792683693095E-3</v>
      </c>
      <c r="M620" s="2">
        <f t="shared" si="74"/>
        <v>2.3400782215098623E-3</v>
      </c>
      <c r="N620" s="2">
        <f t="shared" si="75"/>
        <v>2.1337632138583029E-3</v>
      </c>
    </row>
    <row r="621" spans="1:14" x14ac:dyDescent="0.25">
      <c r="A621" s="1">
        <v>43013</v>
      </c>
      <c r="B621" s="3">
        <v>155.38999899999999</v>
      </c>
      <c r="C621" s="3">
        <v>355.32998700000002</v>
      </c>
      <c r="D621" s="3">
        <v>79.410004000000001</v>
      </c>
      <c r="E621" s="3">
        <v>126.400002</v>
      </c>
      <c r="F621" s="3">
        <v>45.52</v>
      </c>
      <c r="G621" s="2">
        <f t="shared" si="76"/>
        <v>1.244463806214835E-2</v>
      </c>
      <c r="H621" s="2">
        <f t="shared" si="77"/>
        <v>9.0131824733608035E-4</v>
      </c>
      <c r="I621" s="2">
        <f t="shared" si="78"/>
        <v>4.0461248727337029E-3</v>
      </c>
      <c r="J621" s="2">
        <f t="shared" si="79"/>
        <v>-2.6826258905259248E-3</v>
      </c>
      <c r="K621" s="2">
        <f t="shared" si="80"/>
        <v>4.3956043956061563E-4</v>
      </c>
      <c r="L621" s="2">
        <f t="shared" si="73"/>
        <v>3.0298031462505648E-3</v>
      </c>
      <c r="M621" s="2">
        <f t="shared" si="74"/>
        <v>5.8603922382589792E-3</v>
      </c>
      <c r="N621" s="2">
        <f t="shared" si="75"/>
        <v>5.2109585614466322E-3</v>
      </c>
    </row>
    <row r="622" spans="1:14" x14ac:dyDescent="0.25">
      <c r="A622" s="1">
        <v>43014</v>
      </c>
      <c r="B622" s="3">
        <v>155.300003</v>
      </c>
      <c r="C622" s="3">
        <v>356.88000499999998</v>
      </c>
      <c r="D622" s="3">
        <v>79</v>
      </c>
      <c r="E622" s="3">
        <v>126.93</v>
      </c>
      <c r="F622" s="3">
        <v>45.490001999999997</v>
      </c>
      <c r="G622" s="2">
        <f t="shared" si="76"/>
        <v>-5.7916211197084344E-4</v>
      </c>
      <c r="H622" s="2">
        <f t="shared" si="77"/>
        <v>4.3621930507091733E-3</v>
      </c>
      <c r="I622" s="2">
        <f t="shared" si="78"/>
        <v>-5.1631278094381727E-3</v>
      </c>
      <c r="J622" s="2">
        <f t="shared" si="79"/>
        <v>4.1930220855534994E-3</v>
      </c>
      <c r="K622" s="2">
        <f t="shared" si="80"/>
        <v>-6.5900702987709003E-4</v>
      </c>
      <c r="L622" s="2">
        <f t="shared" si="73"/>
        <v>4.3078363699531333E-4</v>
      </c>
      <c r="M622" s="2">
        <f t="shared" si="74"/>
        <v>-1.2855900882727507E-3</v>
      </c>
      <c r="N622" s="2">
        <f t="shared" si="75"/>
        <v>-1.9733034063293044E-3</v>
      </c>
    </row>
    <row r="623" spans="1:14" x14ac:dyDescent="0.25">
      <c r="A623" s="1">
        <v>43017</v>
      </c>
      <c r="B623" s="3">
        <v>155.83999600000001</v>
      </c>
      <c r="C623" s="3">
        <v>342.94000199999999</v>
      </c>
      <c r="D623" s="3">
        <v>80.529999000000004</v>
      </c>
      <c r="E623" s="3">
        <v>126.879997</v>
      </c>
      <c r="F623" s="3">
        <v>45.41</v>
      </c>
      <c r="G623" s="2">
        <f t="shared" si="76"/>
        <v>3.4770958761669579E-3</v>
      </c>
      <c r="H623" s="2">
        <f t="shared" si="77"/>
        <v>-3.9060756569984867E-2</v>
      </c>
      <c r="I623" s="2">
        <f t="shared" si="78"/>
        <v>1.9367075949367152E-2</v>
      </c>
      <c r="J623" s="2">
        <f t="shared" si="79"/>
        <v>-3.9394154258254321E-4</v>
      </c>
      <c r="K623" s="2">
        <f t="shared" si="80"/>
        <v>-1.7586721583349174E-3</v>
      </c>
      <c r="L623" s="2">
        <f t="shared" si="73"/>
        <v>-3.6738396890736444E-3</v>
      </c>
      <c r="M623" s="2">
        <f t="shared" si="74"/>
        <v>-6.0008277920720575E-4</v>
      </c>
      <c r="N623" s="2">
        <f t="shared" si="75"/>
        <v>2.5370421089275924E-3</v>
      </c>
    </row>
    <row r="624" spans="1:14" x14ac:dyDescent="0.25">
      <c r="A624" s="1">
        <v>43018</v>
      </c>
      <c r="B624" s="3">
        <v>155.89999399999999</v>
      </c>
      <c r="C624" s="3">
        <v>355.58999599999999</v>
      </c>
      <c r="D624" s="3">
        <v>84.129997000000003</v>
      </c>
      <c r="E624" s="3">
        <v>128.19000199999999</v>
      </c>
      <c r="F624" s="3">
        <v>45.869999</v>
      </c>
      <c r="G624" s="2">
        <f t="shared" si="76"/>
        <v>3.8499744314668405E-4</v>
      </c>
      <c r="H624" s="2">
        <f t="shared" si="77"/>
        <v>3.6886901283682771E-2</v>
      </c>
      <c r="I624" s="2">
        <f t="shared" si="78"/>
        <v>4.4703812799004261E-2</v>
      </c>
      <c r="J624" s="2">
        <f t="shared" si="79"/>
        <v>1.0324755918775574E-2</v>
      </c>
      <c r="K624" s="2">
        <f t="shared" si="80"/>
        <v>1.0129905307201037E-2</v>
      </c>
      <c r="L624" s="2">
        <f t="shared" si="73"/>
        <v>2.0486074550362065E-2</v>
      </c>
      <c r="M624" s="2">
        <f t="shared" si="74"/>
        <v>2.8860061433855919E-2</v>
      </c>
      <c r="N624" s="2">
        <f t="shared" si="75"/>
        <v>3.3010774654864281E-2</v>
      </c>
    </row>
    <row r="625" spans="1:14" x14ac:dyDescent="0.25">
      <c r="A625" s="1">
        <v>43019</v>
      </c>
      <c r="B625" s="3">
        <v>156.550003</v>
      </c>
      <c r="C625" s="3">
        <v>354.60000600000001</v>
      </c>
      <c r="D625" s="3">
        <v>85.730002999999996</v>
      </c>
      <c r="E625" s="3">
        <v>128.60000600000001</v>
      </c>
      <c r="F625" s="3">
        <v>46.099997999999999</v>
      </c>
      <c r="G625" s="2">
        <f t="shared" si="76"/>
        <v>4.1693972098550969E-3</v>
      </c>
      <c r="H625" s="2">
        <f t="shared" si="77"/>
        <v>-2.7840771988422164E-3</v>
      </c>
      <c r="I625" s="2">
        <f t="shared" si="78"/>
        <v>1.9018258136868749E-2</v>
      </c>
      <c r="J625" s="2">
        <f t="shared" si="79"/>
        <v>3.1984085623153469E-3</v>
      </c>
      <c r="K625" s="2">
        <f t="shared" si="80"/>
        <v>5.0141487903672122E-3</v>
      </c>
      <c r="L625" s="2">
        <f t="shared" si="73"/>
        <v>5.723227100112839E-3</v>
      </c>
      <c r="M625" s="2">
        <f t="shared" si="74"/>
        <v>8.7828934014109392E-3</v>
      </c>
      <c r="N625" s="2">
        <f t="shared" si="75"/>
        <v>1.0742239422787266E-2</v>
      </c>
    </row>
    <row r="626" spans="1:14" x14ac:dyDescent="0.25">
      <c r="A626" s="1">
        <v>43020</v>
      </c>
      <c r="B626" s="3">
        <v>156</v>
      </c>
      <c r="C626" s="3">
        <v>355.67999300000002</v>
      </c>
      <c r="D626" s="3">
        <v>86.099997999999999</v>
      </c>
      <c r="E626" s="3">
        <v>129.990005</v>
      </c>
      <c r="F626" s="3">
        <v>46.110000999999997</v>
      </c>
      <c r="G626" s="2">
        <f t="shared" si="76"/>
        <v>-3.5132736471427117E-3</v>
      </c>
      <c r="H626" s="2">
        <f t="shared" si="77"/>
        <v>3.0456485666274791E-3</v>
      </c>
      <c r="I626" s="2">
        <f t="shared" si="78"/>
        <v>4.3158169491723797E-3</v>
      </c>
      <c r="J626" s="2">
        <f t="shared" si="79"/>
        <v>1.0808700895394985E-2</v>
      </c>
      <c r="K626" s="2">
        <f t="shared" si="80"/>
        <v>2.1698482503174077E-4</v>
      </c>
      <c r="L626" s="2">
        <f t="shared" si="73"/>
        <v>2.9747755178167745E-3</v>
      </c>
      <c r="M626" s="2">
        <f t="shared" si="74"/>
        <v>1.5453935997796805E-3</v>
      </c>
      <c r="N626" s="2">
        <f t="shared" si="75"/>
        <v>2.2753510486635369E-3</v>
      </c>
    </row>
    <row r="627" spans="1:14" x14ac:dyDescent="0.25">
      <c r="A627" s="1">
        <v>43021</v>
      </c>
      <c r="B627" s="3">
        <v>156.990005</v>
      </c>
      <c r="C627" s="3">
        <v>355.57000699999998</v>
      </c>
      <c r="D627" s="3">
        <v>86.620002999999997</v>
      </c>
      <c r="E627" s="3">
        <v>130.71000699999999</v>
      </c>
      <c r="F627" s="3">
        <v>46.18</v>
      </c>
      <c r="G627" s="2">
        <f t="shared" si="76"/>
        <v>6.346185897435852E-3</v>
      </c>
      <c r="H627" s="2">
        <f t="shared" si="77"/>
        <v>-3.0922740149752492E-4</v>
      </c>
      <c r="I627" s="2">
        <f t="shared" si="78"/>
        <v>6.0395471786189869E-3</v>
      </c>
      <c r="J627" s="2">
        <f t="shared" si="79"/>
        <v>5.5389027794867651E-3</v>
      </c>
      <c r="K627" s="2">
        <f t="shared" si="80"/>
        <v>1.5180871499005377E-3</v>
      </c>
      <c r="L627" s="2">
        <f t="shared" si="73"/>
        <v>3.8266991207889238E-3</v>
      </c>
      <c r="M627" s="2">
        <f t="shared" si="74"/>
        <v>4.5046813518804761E-3</v>
      </c>
      <c r="N627" s="2">
        <f t="shared" si="75"/>
        <v>4.6657673663228535E-3</v>
      </c>
    </row>
    <row r="628" spans="1:14" x14ac:dyDescent="0.25">
      <c r="A628" s="1">
        <v>43024</v>
      </c>
      <c r="B628" s="3">
        <v>159.88000500000001</v>
      </c>
      <c r="C628" s="3">
        <v>350.60000600000001</v>
      </c>
      <c r="D628" s="3">
        <v>85.739998</v>
      </c>
      <c r="E628" s="3">
        <v>131.470001</v>
      </c>
      <c r="F628" s="3">
        <v>46.619999</v>
      </c>
      <c r="G628" s="2">
        <f t="shared" si="76"/>
        <v>1.8408815261838019E-2</v>
      </c>
      <c r="H628" s="2">
        <f t="shared" si="77"/>
        <v>-1.3977559698953979E-2</v>
      </c>
      <c r="I628" s="2">
        <f t="shared" si="78"/>
        <v>-1.0159373926597492E-2</v>
      </c>
      <c r="J628" s="2">
        <f t="shared" si="79"/>
        <v>5.8143520717583996E-3</v>
      </c>
      <c r="K628" s="2">
        <f t="shared" si="80"/>
        <v>9.5279125162408551E-3</v>
      </c>
      <c r="L628" s="2">
        <f t="shared" si="73"/>
        <v>1.9228292448571604E-3</v>
      </c>
      <c r="M628" s="2">
        <f t="shared" si="74"/>
        <v>-2.2211960565429109E-3</v>
      </c>
      <c r="N628" s="2">
        <f t="shared" si="75"/>
        <v>-4.6342172548154426E-3</v>
      </c>
    </row>
    <row r="629" spans="1:14" x14ac:dyDescent="0.25">
      <c r="A629" s="1">
        <v>43025</v>
      </c>
      <c r="B629" s="3">
        <v>160.470001</v>
      </c>
      <c r="C629" s="3">
        <v>355.75</v>
      </c>
      <c r="D629" s="3">
        <v>85.980002999999996</v>
      </c>
      <c r="E629" s="3">
        <v>130.53999300000001</v>
      </c>
      <c r="F629" s="3">
        <v>46.52</v>
      </c>
      <c r="G629" s="2">
        <f t="shared" si="76"/>
        <v>3.6902425666047733E-3</v>
      </c>
      <c r="H629" s="2">
        <f t="shared" si="77"/>
        <v>1.4689087027568437E-2</v>
      </c>
      <c r="I629" s="2">
        <f t="shared" si="78"/>
        <v>2.7992186330585422E-3</v>
      </c>
      <c r="J629" s="2">
        <f t="shared" si="79"/>
        <v>-7.0739179503009897E-3</v>
      </c>
      <c r="K629" s="2">
        <f t="shared" si="80"/>
        <v>-2.1449807409905652E-3</v>
      </c>
      <c r="L629" s="2">
        <f t="shared" si="73"/>
        <v>2.3919299071880396E-3</v>
      </c>
      <c r="M629" s="2">
        <f t="shared" si="74"/>
        <v>6.1311427887210312E-3</v>
      </c>
      <c r="N629" s="2">
        <f t="shared" si="75"/>
        <v>5.6998922045127893E-3</v>
      </c>
    </row>
    <row r="630" spans="1:14" x14ac:dyDescent="0.25">
      <c r="A630" s="1">
        <v>43026</v>
      </c>
      <c r="B630" s="3">
        <v>159.759995</v>
      </c>
      <c r="C630" s="3">
        <v>359.64999399999999</v>
      </c>
      <c r="D630" s="3">
        <v>86.220000999999996</v>
      </c>
      <c r="E630" s="3">
        <v>131.28999300000001</v>
      </c>
      <c r="F630" s="3">
        <v>46.400002000000001</v>
      </c>
      <c r="G630" s="2">
        <f t="shared" si="76"/>
        <v>-4.4245403849657583E-3</v>
      </c>
      <c r="H630" s="2">
        <f t="shared" si="77"/>
        <v>1.0962737877723061E-2</v>
      </c>
      <c r="I630" s="2">
        <f t="shared" si="78"/>
        <v>2.7913234662251263E-3</v>
      </c>
      <c r="J630" s="2">
        <f t="shared" si="79"/>
        <v>5.7453657133259561E-3</v>
      </c>
      <c r="K630" s="2">
        <f t="shared" si="80"/>
        <v>-2.5794926913156324E-3</v>
      </c>
      <c r="L630" s="2">
        <f t="shared" si="73"/>
        <v>2.4990787961985507E-3</v>
      </c>
      <c r="M630" s="2">
        <f t="shared" si="74"/>
        <v>2.637288598558636E-3</v>
      </c>
      <c r="N630" s="2">
        <f t="shared" si="75"/>
        <v>3.0331365624791016E-3</v>
      </c>
    </row>
    <row r="631" spans="1:14" x14ac:dyDescent="0.25">
      <c r="A631" s="1">
        <v>43027</v>
      </c>
      <c r="B631" s="3">
        <v>155.979996</v>
      </c>
      <c r="C631" s="3">
        <v>351.80999800000001</v>
      </c>
      <c r="D631" s="3">
        <v>86.400002000000001</v>
      </c>
      <c r="E631" s="3">
        <v>131.550003</v>
      </c>
      <c r="F631" s="3">
        <v>46.59</v>
      </c>
      <c r="G631" s="2">
        <f t="shared" si="76"/>
        <v>-2.3660485217215976E-2</v>
      </c>
      <c r="H631" s="2">
        <f t="shared" si="77"/>
        <v>-2.1798960463766837E-2</v>
      </c>
      <c r="I631" s="2">
        <f t="shared" si="78"/>
        <v>2.0876942462573211E-3</v>
      </c>
      <c r="J631" s="2">
        <f t="shared" si="79"/>
        <v>1.9804251189197153E-3</v>
      </c>
      <c r="K631" s="2">
        <f t="shared" si="80"/>
        <v>4.0947843062593137E-3</v>
      </c>
      <c r="L631" s="2">
        <f t="shared" si="73"/>
        <v>-7.4593084019092936E-3</v>
      </c>
      <c r="M631" s="2">
        <f t="shared" si="74"/>
        <v>-1.2085705253147304E-2</v>
      </c>
      <c r="N631" s="2">
        <f t="shared" si="75"/>
        <v>-9.1007755512902654E-3</v>
      </c>
    </row>
    <row r="632" spans="1:14" x14ac:dyDescent="0.25">
      <c r="A632" s="1">
        <v>43028</v>
      </c>
      <c r="B632" s="3">
        <v>156.25</v>
      </c>
      <c r="C632" s="3">
        <v>345.10000600000001</v>
      </c>
      <c r="D632" s="3">
        <v>87.440002000000007</v>
      </c>
      <c r="E632" s="3">
        <v>131.36000100000001</v>
      </c>
      <c r="F632" s="3">
        <v>46.380001</v>
      </c>
      <c r="G632" s="2">
        <f t="shared" si="76"/>
        <v>1.7310168414159666E-3</v>
      </c>
      <c r="H632" s="2">
        <f t="shared" si="77"/>
        <v>-1.9072772343439737E-2</v>
      </c>
      <c r="I632" s="2">
        <f t="shared" si="78"/>
        <v>1.2037036758401953E-2</v>
      </c>
      <c r="J632" s="2">
        <f t="shared" si="79"/>
        <v>-1.4443329203116528E-3</v>
      </c>
      <c r="K632" s="2">
        <f t="shared" si="80"/>
        <v>-4.5073835587036148E-3</v>
      </c>
      <c r="L632" s="2">
        <f t="shared" si="73"/>
        <v>-2.2512870445274167E-3</v>
      </c>
      <c r="M632" s="2">
        <f t="shared" si="74"/>
        <v>8.2942283616163365E-4</v>
      </c>
      <c r="N632" s="2">
        <f t="shared" si="75"/>
        <v>2.6629659550408804E-3</v>
      </c>
    </row>
    <row r="633" spans="1:14" x14ac:dyDescent="0.25">
      <c r="A633" s="1">
        <v>43031</v>
      </c>
      <c r="B633" s="3">
        <v>156.16999799999999</v>
      </c>
      <c r="C633" s="3">
        <v>337.01998900000001</v>
      </c>
      <c r="D633" s="3">
        <v>88.650002000000001</v>
      </c>
      <c r="E633" s="3">
        <v>131.679993</v>
      </c>
      <c r="F633" s="3">
        <v>46.32</v>
      </c>
      <c r="G633" s="2">
        <f t="shared" si="76"/>
        <v>-5.1201280000001681E-4</v>
      </c>
      <c r="H633" s="2">
        <f t="shared" si="77"/>
        <v>-2.3413552186376974E-2</v>
      </c>
      <c r="I633" s="2">
        <f t="shared" si="78"/>
        <v>1.3838060067747904E-2</v>
      </c>
      <c r="J633" s="2">
        <f t="shared" si="79"/>
        <v>2.4359926732946402E-3</v>
      </c>
      <c r="K633" s="2">
        <f t="shared" si="80"/>
        <v>-1.2936825939265928E-3</v>
      </c>
      <c r="L633" s="2">
        <f t="shared" si="73"/>
        <v>-1.7890389678522085E-3</v>
      </c>
      <c r="M633" s="2">
        <f t="shared" si="74"/>
        <v>-2.0952320542270454E-4</v>
      </c>
      <c r="N633" s="2">
        <f t="shared" si="75"/>
        <v>2.1636902147862463E-3</v>
      </c>
    </row>
    <row r="634" spans="1:14" x14ac:dyDescent="0.25">
      <c r="A634" s="1">
        <v>43032</v>
      </c>
      <c r="B634" s="3">
        <v>157.10000600000001</v>
      </c>
      <c r="C634" s="3">
        <v>337.33999599999999</v>
      </c>
      <c r="D634" s="3">
        <v>87.980002999999996</v>
      </c>
      <c r="E634" s="3">
        <v>138.240005</v>
      </c>
      <c r="F634" s="3">
        <v>46.18</v>
      </c>
      <c r="G634" s="2">
        <f t="shared" si="76"/>
        <v>5.9551002875726233E-3</v>
      </c>
      <c r="H634" s="2">
        <f t="shared" si="77"/>
        <v>9.4951934735232335E-4</v>
      </c>
      <c r="I634" s="2">
        <f t="shared" si="78"/>
        <v>-7.5578001679007523E-3</v>
      </c>
      <c r="J634" s="2">
        <f t="shared" si="79"/>
        <v>4.981783375398563E-2</v>
      </c>
      <c r="K634" s="2">
        <f t="shared" si="80"/>
        <v>-3.022452504317763E-3</v>
      </c>
      <c r="L634" s="2">
        <f t="shared" si="73"/>
        <v>9.2284401433384115E-3</v>
      </c>
      <c r="M634" s="2">
        <f t="shared" si="74"/>
        <v>-1.1541593502570288E-3</v>
      </c>
      <c r="N634" s="2">
        <f t="shared" si="75"/>
        <v>-2.6012564708642058E-3</v>
      </c>
    </row>
    <row r="635" spans="1:14" x14ac:dyDescent="0.25">
      <c r="A635" s="1">
        <v>43033</v>
      </c>
      <c r="B635" s="3">
        <v>156.41000399999999</v>
      </c>
      <c r="C635" s="3">
        <v>325.83999599999999</v>
      </c>
      <c r="D635" s="3">
        <v>88.480002999999996</v>
      </c>
      <c r="E635" s="3">
        <v>136.83999600000001</v>
      </c>
      <c r="F635" s="3">
        <v>46.049999</v>
      </c>
      <c r="G635" s="2">
        <f t="shared" si="76"/>
        <v>-4.3921195012559533E-3</v>
      </c>
      <c r="H635" s="2">
        <f t="shared" si="77"/>
        <v>-3.4090235775066535E-2</v>
      </c>
      <c r="I635" s="2">
        <f t="shared" si="78"/>
        <v>5.6831096038949536E-3</v>
      </c>
      <c r="J635" s="2">
        <f t="shared" si="79"/>
        <v>-1.012737955268439E-2</v>
      </c>
      <c r="K635" s="2">
        <f t="shared" si="80"/>
        <v>-2.8150931139021562E-3</v>
      </c>
      <c r="L635" s="2">
        <f t="shared" si="73"/>
        <v>-9.148343667802818E-3</v>
      </c>
      <c r="M635" s="2">
        <f t="shared" si="74"/>
        <v>-7.6775645783239161E-3</v>
      </c>
      <c r="N635" s="2">
        <f t="shared" si="75"/>
        <v>-5.6076103211533754E-3</v>
      </c>
    </row>
    <row r="636" spans="1:14" x14ac:dyDescent="0.25">
      <c r="A636" s="1">
        <v>43034</v>
      </c>
      <c r="B636" s="3">
        <v>157.41000399999999</v>
      </c>
      <c r="C636" s="3">
        <v>326.17001299999998</v>
      </c>
      <c r="D636" s="3">
        <v>88.620002999999997</v>
      </c>
      <c r="E636" s="3">
        <v>136.94000199999999</v>
      </c>
      <c r="F636" s="3">
        <v>46.23</v>
      </c>
      <c r="G636" s="2">
        <f t="shared" si="76"/>
        <v>6.3934529405165197E-3</v>
      </c>
      <c r="H636" s="2">
        <f t="shared" si="77"/>
        <v>1.0128191874885228E-3</v>
      </c>
      <c r="I636" s="2">
        <f t="shared" si="78"/>
        <v>1.5822784273640256E-3</v>
      </c>
      <c r="J636" s="2">
        <f t="shared" si="79"/>
        <v>7.3082434173699085E-4</v>
      </c>
      <c r="K636" s="2">
        <f t="shared" si="80"/>
        <v>3.9088165886822512E-3</v>
      </c>
      <c r="L636" s="2">
        <f t="shared" si="73"/>
        <v>2.7256382971576625E-3</v>
      </c>
      <c r="M636" s="2">
        <f t="shared" si="74"/>
        <v>2.9380420145012571E-3</v>
      </c>
      <c r="N636" s="2">
        <f t="shared" si="75"/>
        <v>2.5294839756851272E-3</v>
      </c>
    </row>
    <row r="637" spans="1:14" x14ac:dyDescent="0.25">
      <c r="A637" s="1">
        <v>43035</v>
      </c>
      <c r="B637" s="3">
        <v>163.050003</v>
      </c>
      <c r="C637" s="3">
        <v>320.86999500000002</v>
      </c>
      <c r="D637" s="3">
        <v>88.169998000000007</v>
      </c>
      <c r="E637" s="3">
        <v>137.80999800000001</v>
      </c>
      <c r="F637" s="3">
        <v>46.07</v>
      </c>
      <c r="G637" s="2">
        <f t="shared" si="76"/>
        <v>3.5829990830824388E-2</v>
      </c>
      <c r="H637" s="2">
        <f t="shared" si="77"/>
        <v>-1.6249249743261807E-2</v>
      </c>
      <c r="I637" s="2">
        <f t="shared" si="78"/>
        <v>-5.0779167768701949E-3</v>
      </c>
      <c r="J637" s="2">
        <f t="shared" si="79"/>
        <v>6.3531180611493543E-3</v>
      </c>
      <c r="K637" s="2">
        <f t="shared" si="80"/>
        <v>-3.4609560891195601E-3</v>
      </c>
      <c r="L637" s="2">
        <f t="shared" si="73"/>
        <v>3.4789972565444365E-3</v>
      </c>
      <c r="M637" s="2">
        <f t="shared" si="74"/>
        <v>4.8240952128317518E-3</v>
      </c>
      <c r="N637" s="2">
        <f t="shared" si="75"/>
        <v>1.5378812258443511E-3</v>
      </c>
    </row>
    <row r="638" spans="1:14" x14ac:dyDescent="0.25">
      <c r="A638" s="1">
        <v>43038</v>
      </c>
      <c r="B638" s="3">
        <v>166.720001</v>
      </c>
      <c r="C638" s="3">
        <v>320.07998700000002</v>
      </c>
      <c r="D638" s="3">
        <v>86.949996999999996</v>
      </c>
      <c r="E638" s="3">
        <v>136.490005</v>
      </c>
      <c r="F638" s="3">
        <v>45.860000999999997</v>
      </c>
      <c r="G638" s="2">
        <f t="shared" si="76"/>
        <v>2.2508420315699107E-2</v>
      </c>
      <c r="H638" s="2">
        <f t="shared" si="77"/>
        <v>-2.4620812550578686E-3</v>
      </c>
      <c r="I638" s="2">
        <f t="shared" si="78"/>
        <v>-1.3836917632685131E-2</v>
      </c>
      <c r="J638" s="2">
        <f t="shared" si="79"/>
        <v>-9.5783543948677607E-3</v>
      </c>
      <c r="K638" s="2">
        <f t="shared" si="80"/>
        <v>-4.5582591708270837E-3</v>
      </c>
      <c r="L638" s="2">
        <f t="shared" si="73"/>
        <v>-1.5854384275477474E-3</v>
      </c>
      <c r="M638" s="2">
        <f t="shared" si="74"/>
        <v>4.3136390012442002E-4</v>
      </c>
      <c r="N638" s="2">
        <f t="shared" si="75"/>
        <v>-3.11974669186409E-3</v>
      </c>
    </row>
    <row r="639" spans="1:14" x14ac:dyDescent="0.25">
      <c r="A639" s="1">
        <v>43039</v>
      </c>
      <c r="B639" s="3">
        <v>169.03999300000001</v>
      </c>
      <c r="C639" s="3">
        <v>331.52999899999998</v>
      </c>
      <c r="D639" s="3">
        <v>87.309997999999993</v>
      </c>
      <c r="E639" s="3">
        <v>135.800003</v>
      </c>
      <c r="F639" s="3">
        <v>45.98</v>
      </c>
      <c r="G639" s="2">
        <f t="shared" si="76"/>
        <v>1.3915498956840855E-2</v>
      </c>
      <c r="H639" s="2">
        <f t="shared" si="77"/>
        <v>3.5772345866784683E-2</v>
      </c>
      <c r="I639" s="2">
        <f t="shared" si="78"/>
        <v>4.1403221670035517E-3</v>
      </c>
      <c r="J639" s="2">
        <f t="shared" si="79"/>
        <v>-5.0553298756197407E-3</v>
      </c>
      <c r="K639" s="2">
        <f t="shared" si="80"/>
        <v>2.6166375356162508E-3</v>
      </c>
      <c r="L639" s="2">
        <f t="shared" si="73"/>
        <v>1.027789493012512E-2</v>
      </c>
      <c r="M639" s="2">
        <f t="shared" si="74"/>
        <v>1.5316333582705462E-2</v>
      </c>
      <c r="N639" s="2">
        <f t="shared" si="75"/>
        <v>1.3514251108513852E-2</v>
      </c>
    </row>
    <row r="640" spans="1:14" x14ac:dyDescent="0.25">
      <c r="A640" s="1">
        <v>43040</v>
      </c>
      <c r="B640" s="3">
        <v>166.88999899999999</v>
      </c>
      <c r="C640" s="3">
        <v>321.07998700000002</v>
      </c>
      <c r="D640" s="3">
        <v>87.940002000000007</v>
      </c>
      <c r="E640" s="3">
        <v>136.28999300000001</v>
      </c>
      <c r="F640" s="3">
        <v>45.799999</v>
      </c>
      <c r="G640" s="2">
        <f t="shared" si="76"/>
        <v>-1.2718848136724747E-2</v>
      </c>
      <c r="H640" s="2">
        <f t="shared" si="77"/>
        <v>-3.152056233680367E-2</v>
      </c>
      <c r="I640" s="2">
        <f t="shared" si="78"/>
        <v>7.2157142873834346E-3</v>
      </c>
      <c r="J640" s="2">
        <f t="shared" si="79"/>
        <v>3.6081737052686691E-3</v>
      </c>
      <c r="K640" s="2">
        <f t="shared" si="80"/>
        <v>-3.9147672901260755E-3</v>
      </c>
      <c r="L640" s="2">
        <f t="shared" si="73"/>
        <v>-7.4660579542004789E-3</v>
      </c>
      <c r="M640" s="2">
        <f t="shared" si="74"/>
        <v>-8.9566309536160404E-3</v>
      </c>
      <c r="N640" s="2">
        <f t="shared" si="75"/>
        <v>-6.0455855390634024E-3</v>
      </c>
    </row>
    <row r="641" spans="1:14" x14ac:dyDescent="0.25">
      <c r="A641" s="1">
        <v>43041</v>
      </c>
      <c r="B641" s="3">
        <v>168.11000100000001</v>
      </c>
      <c r="C641" s="3">
        <v>299.26001000000002</v>
      </c>
      <c r="D641" s="3">
        <v>88.800003000000004</v>
      </c>
      <c r="E641" s="3">
        <v>136.470001</v>
      </c>
      <c r="F641" s="3">
        <v>45.880001</v>
      </c>
      <c r="G641" s="2">
        <f t="shared" si="76"/>
        <v>7.3102163539471299E-3</v>
      </c>
      <c r="H641" s="2">
        <f t="shared" si="77"/>
        <v>-6.7958072391475444E-2</v>
      </c>
      <c r="I641" s="2">
        <f t="shared" si="78"/>
        <v>9.7794061910527752E-3</v>
      </c>
      <c r="J641" s="2">
        <f t="shared" si="79"/>
        <v>1.3207719513199656E-3</v>
      </c>
      <c r="K641" s="2">
        <f t="shared" si="80"/>
        <v>1.7467685970911084E-3</v>
      </c>
      <c r="L641" s="2">
        <f t="shared" si="73"/>
        <v>-9.5601818596128939E-3</v>
      </c>
      <c r="M641" s="2">
        <f t="shared" si="74"/>
        <v>-1.095727854832273E-2</v>
      </c>
      <c r="N641" s="2">
        <f t="shared" si="75"/>
        <v>-8.4345077098356043E-3</v>
      </c>
    </row>
    <row r="642" spans="1:14" x14ac:dyDescent="0.25">
      <c r="A642" s="1">
        <v>43042</v>
      </c>
      <c r="B642" s="3">
        <v>172.5</v>
      </c>
      <c r="C642" s="3">
        <v>306.08999599999999</v>
      </c>
      <c r="D642" s="3">
        <v>89.68</v>
      </c>
      <c r="E642" s="3">
        <v>136.63000500000001</v>
      </c>
      <c r="F642" s="3">
        <v>45.970001000000003</v>
      </c>
      <c r="G642" s="2">
        <f t="shared" si="76"/>
        <v>2.6113847920326894E-2</v>
      </c>
      <c r="H642" s="2">
        <f t="shared" si="77"/>
        <v>2.2822915764789231E-2</v>
      </c>
      <c r="I642" s="2">
        <f t="shared" si="78"/>
        <v>9.909875791332956E-3</v>
      </c>
      <c r="J642" s="2">
        <f t="shared" si="79"/>
        <v>1.1724481485129168E-3</v>
      </c>
      <c r="K642" s="2">
        <f t="shared" si="80"/>
        <v>1.9616390156573793E-3</v>
      </c>
      <c r="L642" s="2">
        <f t="shared" si="73"/>
        <v>1.2396145328123876E-2</v>
      </c>
      <c r="M642" s="2">
        <f t="shared" si="74"/>
        <v>1.8285203519704078E-2</v>
      </c>
      <c r="N642" s="2">
        <f t="shared" si="75"/>
        <v>1.6469540468607741E-2</v>
      </c>
    </row>
    <row r="643" spans="1:14" x14ac:dyDescent="0.25">
      <c r="A643" s="1">
        <v>43045</v>
      </c>
      <c r="B643" s="3">
        <v>174.25</v>
      </c>
      <c r="C643" s="3">
        <v>302.77999899999998</v>
      </c>
      <c r="D643" s="3">
        <v>88.699996999999996</v>
      </c>
      <c r="E643" s="3">
        <v>137.71000699999999</v>
      </c>
      <c r="F643" s="3">
        <v>45.470001000000003</v>
      </c>
      <c r="G643" s="2">
        <f t="shared" si="76"/>
        <v>1.0144927536231974E-2</v>
      </c>
      <c r="H643" s="2">
        <f t="shared" si="77"/>
        <v>-1.0813803271113809E-2</v>
      </c>
      <c r="I643" s="2">
        <f t="shared" si="78"/>
        <v>-1.0927776538804723E-2</v>
      </c>
      <c r="J643" s="2">
        <f t="shared" si="79"/>
        <v>7.9045741087397925E-3</v>
      </c>
      <c r="K643" s="2">
        <f t="shared" si="80"/>
        <v>-1.0876658453846888E-2</v>
      </c>
      <c r="L643" s="2">
        <f t="shared" ref="L643:L706" si="81">SUMPRODUCT(G643:K643,G$1275:K$1275)</f>
        <v>-2.9137473237587311E-3</v>
      </c>
      <c r="M643" s="2">
        <f t="shared" ref="M643:M706" si="82">SUMPRODUCT(G643:K643,G$1276:K$1276)</f>
        <v>-4.3197249856198544E-3</v>
      </c>
      <c r="N643" s="2">
        <f t="shared" ref="N643:N706" si="83">SUMPRODUCT(G643:K643,G$1277:K$1277)</f>
        <v>-6.1865048357859472E-3</v>
      </c>
    </row>
    <row r="644" spans="1:14" x14ac:dyDescent="0.25">
      <c r="A644" s="1">
        <v>43046</v>
      </c>
      <c r="B644" s="3">
        <v>174.80999800000001</v>
      </c>
      <c r="C644" s="3">
        <v>306.04998799999998</v>
      </c>
      <c r="D644" s="3">
        <v>88.949996999999996</v>
      </c>
      <c r="E644" s="3">
        <v>138.80999800000001</v>
      </c>
      <c r="F644" s="3">
        <v>45.939999</v>
      </c>
      <c r="G644" s="2">
        <f t="shared" ref="G644:G707" si="84">B644/B643-1</f>
        <v>3.2137618364418419E-3</v>
      </c>
      <c r="H644" s="2">
        <f t="shared" ref="H644:H707" si="85">C644/C643-1</f>
        <v>1.0799884440187313E-2</v>
      </c>
      <c r="I644" s="2">
        <f t="shared" ref="I644:I707" si="86">D644/D643-1</f>
        <v>2.8184893850673465E-3</v>
      </c>
      <c r="J644" s="2">
        <f t="shared" ref="J644:J707" si="87">E644/E643-1</f>
        <v>7.9877346894623447E-3</v>
      </c>
      <c r="K644" s="2">
        <f t="shared" ref="K644:K707" si="88">F644/F643-1</f>
        <v>1.0336441382528205E-2</v>
      </c>
      <c r="L644" s="2">
        <f t="shared" si="81"/>
        <v>7.0312623467374113E-3</v>
      </c>
      <c r="M644" s="2">
        <f t="shared" si="82"/>
        <v>4.991804334650839E-3</v>
      </c>
      <c r="N644" s="2">
        <f t="shared" si="83"/>
        <v>4.720253334668501E-3</v>
      </c>
    </row>
    <row r="645" spans="1:14" x14ac:dyDescent="0.25">
      <c r="A645" s="1">
        <v>43047</v>
      </c>
      <c r="B645" s="3">
        <v>176.240005</v>
      </c>
      <c r="C645" s="3">
        <v>304.39001500000001</v>
      </c>
      <c r="D645" s="3">
        <v>90.260002</v>
      </c>
      <c r="E645" s="3">
        <v>137.28999300000001</v>
      </c>
      <c r="F645" s="3">
        <v>46.18</v>
      </c>
      <c r="G645" s="2">
        <f t="shared" si="84"/>
        <v>8.1803501879793572E-3</v>
      </c>
      <c r="H645" s="2">
        <f t="shared" si="85"/>
        <v>-5.4238623266993358E-3</v>
      </c>
      <c r="I645" s="2">
        <f t="shared" si="86"/>
        <v>1.4727431637799882E-2</v>
      </c>
      <c r="J645" s="2">
        <f t="shared" si="87"/>
        <v>-1.0950255903036554E-2</v>
      </c>
      <c r="K645" s="2">
        <f t="shared" si="88"/>
        <v>5.2242273666571748E-3</v>
      </c>
      <c r="L645" s="2">
        <f t="shared" si="81"/>
        <v>2.3515781925401045E-3</v>
      </c>
      <c r="M645" s="2">
        <f t="shared" si="82"/>
        <v>7.507883111581075E-3</v>
      </c>
      <c r="N645" s="2">
        <f t="shared" si="83"/>
        <v>8.6841826190297167E-3</v>
      </c>
    </row>
    <row r="646" spans="1:14" x14ac:dyDescent="0.25">
      <c r="A646" s="1">
        <v>43048</v>
      </c>
      <c r="B646" s="3">
        <v>175.88000500000001</v>
      </c>
      <c r="C646" s="3">
        <v>302.98998999999998</v>
      </c>
      <c r="D646" s="3">
        <v>90.300003000000004</v>
      </c>
      <c r="E646" s="3">
        <v>135.33999600000001</v>
      </c>
      <c r="F646" s="3">
        <v>46.23</v>
      </c>
      <c r="G646" s="2">
        <f t="shared" si="84"/>
        <v>-2.0426690296563299E-3</v>
      </c>
      <c r="H646" s="2">
        <f t="shared" si="85"/>
        <v>-4.5994445645664017E-3</v>
      </c>
      <c r="I646" s="2">
        <f t="shared" si="86"/>
        <v>4.4317526161807841E-4</v>
      </c>
      <c r="J646" s="2">
        <f t="shared" si="87"/>
        <v>-1.4203489689157411E-2</v>
      </c>
      <c r="K646" s="2">
        <f t="shared" si="88"/>
        <v>1.0827197921177145E-3</v>
      </c>
      <c r="L646" s="2">
        <f t="shared" si="81"/>
        <v>-3.8639416459288699E-3</v>
      </c>
      <c r="M646" s="2">
        <f t="shared" si="82"/>
        <v>-1.6280198177316039E-3</v>
      </c>
      <c r="N646" s="2">
        <f t="shared" si="83"/>
        <v>-1.2587214932537534E-3</v>
      </c>
    </row>
    <row r="647" spans="1:14" x14ac:dyDescent="0.25">
      <c r="A647" s="1">
        <v>43049</v>
      </c>
      <c r="B647" s="3">
        <v>174.66999799999999</v>
      </c>
      <c r="C647" s="3">
        <v>302.98998999999998</v>
      </c>
      <c r="D647" s="3">
        <v>90.919998000000007</v>
      </c>
      <c r="E647" s="3">
        <v>136.479996</v>
      </c>
      <c r="F647" s="3">
        <v>46.540000999999997</v>
      </c>
      <c r="G647" s="2">
        <f t="shared" si="84"/>
        <v>-6.8797303024867862E-3</v>
      </c>
      <c r="H647" s="2">
        <f t="shared" si="85"/>
        <v>0</v>
      </c>
      <c r="I647" s="2">
        <f t="shared" si="86"/>
        <v>6.865946615749241E-3</v>
      </c>
      <c r="J647" s="2">
        <f t="shared" si="87"/>
        <v>8.4232306316898153E-3</v>
      </c>
      <c r="K647" s="2">
        <f t="shared" si="88"/>
        <v>6.7056240536447209E-3</v>
      </c>
      <c r="L647" s="2">
        <f t="shared" si="81"/>
        <v>3.0230141997193982E-3</v>
      </c>
      <c r="M647" s="2">
        <f t="shared" si="82"/>
        <v>8.1119868378962774E-4</v>
      </c>
      <c r="N647" s="2">
        <f t="shared" si="83"/>
        <v>2.2302232056067447E-3</v>
      </c>
    </row>
    <row r="648" spans="1:14" x14ac:dyDescent="0.25">
      <c r="A648" s="1">
        <v>43052</v>
      </c>
      <c r="B648" s="3">
        <v>173.970001</v>
      </c>
      <c r="C648" s="3">
        <v>315.39999399999999</v>
      </c>
      <c r="D648" s="3">
        <v>90.989998</v>
      </c>
      <c r="E648" s="3">
        <v>136.529999</v>
      </c>
      <c r="F648" s="3">
        <v>46.720001000000003</v>
      </c>
      <c r="G648" s="2">
        <f t="shared" si="84"/>
        <v>-4.0075399783310317E-3</v>
      </c>
      <c r="H648" s="2">
        <f t="shared" si="85"/>
        <v>4.0958462027078868E-2</v>
      </c>
      <c r="I648" s="2">
        <f t="shared" si="86"/>
        <v>7.6990762802253698E-4</v>
      </c>
      <c r="J648" s="2">
        <f t="shared" si="87"/>
        <v>3.6637603652911466E-4</v>
      </c>
      <c r="K648" s="2">
        <f t="shared" si="88"/>
        <v>3.8676406560456122E-3</v>
      </c>
      <c r="L648" s="2">
        <f t="shared" si="81"/>
        <v>8.3909692738690193E-3</v>
      </c>
      <c r="M648" s="2">
        <f t="shared" si="82"/>
        <v>9.6003009303979991E-3</v>
      </c>
      <c r="N648" s="2">
        <f t="shared" si="83"/>
        <v>8.8314196846957307E-3</v>
      </c>
    </row>
    <row r="649" spans="1:14" x14ac:dyDescent="0.25">
      <c r="A649" s="1">
        <v>43053</v>
      </c>
      <c r="B649" s="3">
        <v>171.33999600000001</v>
      </c>
      <c r="C649" s="3">
        <v>308.70001200000002</v>
      </c>
      <c r="D649" s="3">
        <v>91.089995999999999</v>
      </c>
      <c r="E649" s="3">
        <v>137.53999300000001</v>
      </c>
      <c r="F649" s="3">
        <v>47.43</v>
      </c>
      <c r="G649" s="2">
        <f t="shared" si="84"/>
        <v>-1.5117577656391323E-2</v>
      </c>
      <c r="H649" s="2">
        <f t="shared" si="85"/>
        <v>-2.1242809535373608E-2</v>
      </c>
      <c r="I649" s="2">
        <f t="shared" si="86"/>
        <v>1.0989999142543283E-3</v>
      </c>
      <c r="J649" s="2">
        <f t="shared" si="87"/>
        <v>7.3975976517806075E-3</v>
      </c>
      <c r="K649" s="2">
        <f t="shared" si="88"/>
        <v>1.5196896078833566E-2</v>
      </c>
      <c r="L649" s="2">
        <f t="shared" si="81"/>
        <v>-2.5333787093792855E-3</v>
      </c>
      <c r="M649" s="2">
        <f t="shared" si="82"/>
        <v>-9.7019148089253042E-3</v>
      </c>
      <c r="N649" s="2">
        <f t="shared" si="83"/>
        <v>-7.6056333819139186E-3</v>
      </c>
    </row>
    <row r="650" spans="1:14" x14ac:dyDescent="0.25">
      <c r="A650" s="1">
        <v>43054</v>
      </c>
      <c r="B650" s="3">
        <v>169.08000200000001</v>
      </c>
      <c r="C650" s="3">
        <v>311.29998799999998</v>
      </c>
      <c r="D650" s="3">
        <v>89.830001999999993</v>
      </c>
      <c r="E650" s="3">
        <v>134.10000600000001</v>
      </c>
      <c r="F650" s="3">
        <v>46.810001</v>
      </c>
      <c r="G650" s="2">
        <f t="shared" si="84"/>
        <v>-1.3190113533094738E-2</v>
      </c>
      <c r="H650" s="2">
        <f t="shared" si="85"/>
        <v>8.4223385128989747E-3</v>
      </c>
      <c r="I650" s="2">
        <f t="shared" si="86"/>
        <v>-1.3832408116474237E-2</v>
      </c>
      <c r="J650" s="2">
        <f t="shared" si="87"/>
        <v>-2.5010812673227356E-2</v>
      </c>
      <c r="K650" s="2">
        <f t="shared" si="88"/>
        <v>-1.3071874341134326E-2</v>
      </c>
      <c r="L650" s="2">
        <f t="shared" si="81"/>
        <v>-1.1336574030206336E-2</v>
      </c>
      <c r="M650" s="2">
        <f t="shared" si="82"/>
        <v>-7.9160573560963076E-3</v>
      </c>
      <c r="N650" s="2">
        <f t="shared" si="83"/>
        <v>-8.6325669434631318E-3</v>
      </c>
    </row>
    <row r="651" spans="1:14" x14ac:dyDescent="0.25">
      <c r="A651" s="1">
        <v>43055</v>
      </c>
      <c r="B651" s="3">
        <v>171.10000600000001</v>
      </c>
      <c r="C651" s="3">
        <v>312.5</v>
      </c>
      <c r="D651" s="3">
        <v>99.620002999999997</v>
      </c>
      <c r="E651" s="3">
        <v>136.36000100000001</v>
      </c>
      <c r="F651" s="3">
        <v>46.549999</v>
      </c>
      <c r="G651" s="2">
        <f t="shared" si="84"/>
        <v>1.1947030849928764E-2</v>
      </c>
      <c r="H651" s="2">
        <f t="shared" si="85"/>
        <v>3.8548411379959457E-3</v>
      </c>
      <c r="I651" s="2">
        <f t="shared" si="86"/>
        <v>0.10898364446212527</v>
      </c>
      <c r="J651" s="2">
        <f t="shared" si="87"/>
        <v>1.6853056665784294E-2</v>
      </c>
      <c r="K651" s="2">
        <f t="shared" si="88"/>
        <v>-5.5544113318860555E-3</v>
      </c>
      <c r="L651" s="2">
        <f t="shared" si="81"/>
        <v>2.7216832356789643E-2</v>
      </c>
      <c r="M651" s="2">
        <f t="shared" si="82"/>
        <v>5.1688454177412836E-2</v>
      </c>
      <c r="N651" s="2">
        <f t="shared" si="83"/>
        <v>6.3385542712826232E-2</v>
      </c>
    </row>
    <row r="652" spans="1:14" x14ac:dyDescent="0.25">
      <c r="A652" s="1">
        <v>43056</v>
      </c>
      <c r="B652" s="3">
        <v>170.14999399999999</v>
      </c>
      <c r="C652" s="3">
        <v>315.04998799999998</v>
      </c>
      <c r="D652" s="3">
        <v>97.470000999999996</v>
      </c>
      <c r="E652" s="3">
        <v>136.13000500000001</v>
      </c>
      <c r="F652" s="3">
        <v>45.709999000000003</v>
      </c>
      <c r="G652" s="2">
        <f t="shared" si="84"/>
        <v>-5.5523785311849538E-3</v>
      </c>
      <c r="H652" s="2">
        <f t="shared" si="85"/>
        <v>8.1599615999998765E-3</v>
      </c>
      <c r="I652" s="2">
        <f t="shared" si="86"/>
        <v>-2.158203107060741E-2</v>
      </c>
      <c r="J652" s="2">
        <f t="shared" si="87"/>
        <v>-1.6866822991590258E-3</v>
      </c>
      <c r="K652" s="2">
        <f t="shared" si="88"/>
        <v>-1.8045113169604887E-2</v>
      </c>
      <c r="L652" s="2">
        <f t="shared" si="81"/>
        <v>-7.7412486941112798E-3</v>
      </c>
      <c r="M652" s="2">
        <f t="shared" si="82"/>
        <v>-8.9388365049571095E-3</v>
      </c>
      <c r="N652" s="2">
        <f t="shared" si="83"/>
        <v>-1.1237957571940013E-2</v>
      </c>
    </row>
    <row r="653" spans="1:14" x14ac:dyDescent="0.25">
      <c r="A653" s="1">
        <v>43059</v>
      </c>
      <c r="B653" s="3">
        <v>169.979996</v>
      </c>
      <c r="C653" s="3">
        <v>308.73998999999998</v>
      </c>
      <c r="D653" s="3">
        <v>97.480002999999996</v>
      </c>
      <c r="E653" s="3">
        <v>136.91000399999999</v>
      </c>
      <c r="F653" s="3">
        <v>45.459999000000003</v>
      </c>
      <c r="G653" s="2">
        <f t="shared" si="84"/>
        <v>-9.9910670581626615E-4</v>
      </c>
      <c r="H653" s="2">
        <f t="shared" si="85"/>
        <v>-2.0028561308816806E-2</v>
      </c>
      <c r="I653" s="2">
        <f t="shared" si="86"/>
        <v>1.0261618854401355E-4</v>
      </c>
      <c r="J653" s="2">
        <f t="shared" si="87"/>
        <v>5.7298095302351637E-3</v>
      </c>
      <c r="K653" s="2">
        <f t="shared" si="88"/>
        <v>-5.4692628630335083E-3</v>
      </c>
      <c r="L653" s="2">
        <f t="shared" si="81"/>
        <v>-4.1329010317774813E-3</v>
      </c>
      <c r="M653" s="2">
        <f t="shared" si="82"/>
        <v>-5.4117555254327562E-3</v>
      </c>
      <c r="N653" s="2">
        <f t="shared" si="83"/>
        <v>-4.717570442121225E-3</v>
      </c>
    </row>
    <row r="654" spans="1:14" x14ac:dyDescent="0.25">
      <c r="A654" s="1">
        <v>43060</v>
      </c>
      <c r="B654" s="3">
        <v>173.13999899999999</v>
      </c>
      <c r="C654" s="3">
        <v>317.80999800000001</v>
      </c>
      <c r="D654" s="3">
        <v>96.519997000000004</v>
      </c>
      <c r="E654" s="3">
        <v>137.60000600000001</v>
      </c>
      <c r="F654" s="3">
        <v>45.779998999999997</v>
      </c>
      <c r="G654" s="2">
        <f t="shared" si="84"/>
        <v>1.8590440489244298E-2</v>
      </c>
      <c r="H654" s="2">
        <f t="shared" si="85"/>
        <v>2.9377496578917528E-2</v>
      </c>
      <c r="I654" s="2">
        <f t="shared" si="86"/>
        <v>-9.8482352324096301E-3</v>
      </c>
      <c r="J654" s="2">
        <f t="shared" si="87"/>
        <v>5.0398216334872625E-3</v>
      </c>
      <c r="K654" s="2">
        <f t="shared" si="88"/>
        <v>7.0391554562065917E-3</v>
      </c>
      <c r="L654" s="2">
        <f t="shared" si="81"/>
        <v>1.003973578508921E-2</v>
      </c>
      <c r="M654" s="2">
        <f t="shared" si="82"/>
        <v>9.104756024065068E-3</v>
      </c>
      <c r="N654" s="2">
        <f t="shared" si="83"/>
        <v>5.4272059974024766E-3</v>
      </c>
    </row>
    <row r="655" spans="1:14" x14ac:dyDescent="0.25">
      <c r="A655" s="1">
        <v>43061</v>
      </c>
      <c r="B655" s="3">
        <v>174.96000699999999</v>
      </c>
      <c r="C655" s="3">
        <v>312.60000600000001</v>
      </c>
      <c r="D655" s="3">
        <v>96.410004000000001</v>
      </c>
      <c r="E655" s="3">
        <v>138.009995</v>
      </c>
      <c r="F655" s="3">
        <v>45.84</v>
      </c>
      <c r="G655" s="2">
        <f t="shared" si="84"/>
        <v>1.0511770882013272E-2</v>
      </c>
      <c r="H655" s="2">
        <f t="shared" si="85"/>
        <v>-1.6393417553842937E-2</v>
      </c>
      <c r="I655" s="2">
        <f t="shared" si="86"/>
        <v>-1.1395876856482579E-3</v>
      </c>
      <c r="J655" s="2">
        <f t="shared" si="87"/>
        <v>2.9795710910069939E-3</v>
      </c>
      <c r="K655" s="2">
        <f t="shared" si="88"/>
        <v>1.3106378617440129E-3</v>
      </c>
      <c r="L655" s="2">
        <f t="shared" si="81"/>
        <v>-5.4620508094538334E-4</v>
      </c>
      <c r="M655" s="2">
        <f t="shared" si="82"/>
        <v>-1.4198388583506103E-3</v>
      </c>
      <c r="N655" s="2">
        <f t="shared" si="83"/>
        <v>-1.9979563541891055E-3</v>
      </c>
    </row>
    <row r="656" spans="1:14" x14ac:dyDescent="0.25">
      <c r="A656" s="1">
        <v>43063</v>
      </c>
      <c r="B656" s="3">
        <v>174.970001</v>
      </c>
      <c r="C656" s="3">
        <v>315.54998799999998</v>
      </c>
      <c r="D656" s="3">
        <v>96.620002999999997</v>
      </c>
      <c r="E656" s="3">
        <v>137.38999899999999</v>
      </c>
      <c r="F656" s="3">
        <v>45.880001</v>
      </c>
      <c r="G656" s="2">
        <f t="shared" si="84"/>
        <v>5.7121625515188512E-5</v>
      </c>
      <c r="H656" s="2">
        <f t="shared" si="85"/>
        <v>9.4369224036419119E-3</v>
      </c>
      <c r="I656" s="2">
        <f t="shared" si="86"/>
        <v>2.1781868196997234E-3</v>
      </c>
      <c r="J656" s="2">
        <f t="shared" si="87"/>
        <v>-4.4923992642708077E-3</v>
      </c>
      <c r="K656" s="2">
        <f t="shared" si="88"/>
        <v>8.7262216404870863E-4</v>
      </c>
      <c r="L656" s="2">
        <f t="shared" si="81"/>
        <v>1.610490749726945E-3</v>
      </c>
      <c r="M656" s="2">
        <f t="shared" si="82"/>
        <v>3.3803100977207018E-3</v>
      </c>
      <c r="N656" s="2">
        <f t="shared" si="83"/>
        <v>3.3526942181929375E-3</v>
      </c>
    </row>
    <row r="657" spans="1:14" x14ac:dyDescent="0.25">
      <c r="A657" s="1">
        <v>43066</v>
      </c>
      <c r="B657" s="3">
        <v>174.08999600000001</v>
      </c>
      <c r="C657" s="3">
        <v>316.80999800000001</v>
      </c>
      <c r="D657" s="3">
        <v>96.620002999999997</v>
      </c>
      <c r="E657" s="3">
        <v>137.19000199999999</v>
      </c>
      <c r="F657" s="3">
        <v>45.900002000000001</v>
      </c>
      <c r="G657" s="2">
        <f t="shared" si="84"/>
        <v>-5.0294621647740678E-3</v>
      </c>
      <c r="H657" s="2">
        <f t="shared" si="85"/>
        <v>3.9930598888187063E-3</v>
      </c>
      <c r="I657" s="2">
        <f t="shared" si="86"/>
        <v>0</v>
      </c>
      <c r="J657" s="2">
        <f t="shared" si="87"/>
        <v>-1.4556881975084091E-3</v>
      </c>
      <c r="K657" s="2">
        <f t="shared" si="88"/>
        <v>4.3594157724635707E-4</v>
      </c>
      <c r="L657" s="2">
        <f t="shared" si="81"/>
        <v>-4.1122977924348272E-4</v>
      </c>
      <c r="M657" s="2">
        <f t="shared" si="82"/>
        <v>-5.4460634119958789E-4</v>
      </c>
      <c r="N657" s="2">
        <f t="shared" si="83"/>
        <v>-2.1823394339049059E-4</v>
      </c>
    </row>
    <row r="658" spans="1:14" x14ac:dyDescent="0.25">
      <c r="A658" s="1">
        <v>43067</v>
      </c>
      <c r="B658" s="3">
        <v>173.070007</v>
      </c>
      <c r="C658" s="3">
        <v>317.54998799999998</v>
      </c>
      <c r="D658" s="3">
        <v>96.769997000000004</v>
      </c>
      <c r="E658" s="3">
        <v>138.990005</v>
      </c>
      <c r="F658" s="3">
        <v>45.830002</v>
      </c>
      <c r="G658" s="2">
        <f t="shared" si="84"/>
        <v>-5.8589753773100606E-3</v>
      </c>
      <c r="H658" s="2">
        <f t="shared" si="85"/>
        <v>2.3357533053611768E-3</v>
      </c>
      <c r="I658" s="2">
        <f t="shared" si="86"/>
        <v>1.5524114608027606E-3</v>
      </c>
      <c r="J658" s="2">
        <f t="shared" si="87"/>
        <v>1.3120511507828336E-2</v>
      </c>
      <c r="K658" s="2">
        <f t="shared" si="88"/>
        <v>-1.5250543997797905E-3</v>
      </c>
      <c r="L658" s="2">
        <f t="shared" si="81"/>
        <v>1.9249292993804845E-3</v>
      </c>
      <c r="M658" s="2">
        <f t="shared" si="82"/>
        <v>-5.6019086720544354E-4</v>
      </c>
      <c r="N658" s="2">
        <f t="shared" si="83"/>
        <v>7.1956524635440099E-5</v>
      </c>
    </row>
    <row r="659" spans="1:14" x14ac:dyDescent="0.25">
      <c r="A659" s="1">
        <v>43068</v>
      </c>
      <c r="B659" s="3">
        <v>169.479996</v>
      </c>
      <c r="C659" s="3">
        <v>307.540009</v>
      </c>
      <c r="D659" s="3">
        <v>97.559997999999993</v>
      </c>
      <c r="E659" s="3">
        <v>138.05999800000001</v>
      </c>
      <c r="F659" s="3">
        <v>45.5</v>
      </c>
      <c r="G659" s="2">
        <f t="shared" si="84"/>
        <v>-2.0743114663420603E-2</v>
      </c>
      <c r="H659" s="2">
        <f t="shared" si="85"/>
        <v>-3.1522529926847231E-2</v>
      </c>
      <c r="I659" s="2">
        <f t="shared" si="86"/>
        <v>8.1636976799739358E-3</v>
      </c>
      <c r="J659" s="2">
        <f t="shared" si="87"/>
        <v>-6.69117898081939E-3</v>
      </c>
      <c r="K659" s="2">
        <f t="shared" si="88"/>
        <v>-7.2005669997570187E-3</v>
      </c>
      <c r="L659" s="2">
        <f t="shared" si="81"/>
        <v>-1.1598738578174062E-2</v>
      </c>
      <c r="M659" s="2">
        <f t="shared" si="82"/>
        <v>-1.1053715282862938E-2</v>
      </c>
      <c r="N659" s="2">
        <f t="shared" si="83"/>
        <v>-7.3211184221743169E-3</v>
      </c>
    </row>
    <row r="660" spans="1:14" x14ac:dyDescent="0.25">
      <c r="A660" s="1">
        <v>43069</v>
      </c>
      <c r="B660" s="3">
        <v>171.85000600000001</v>
      </c>
      <c r="C660" s="3">
        <v>308.85000600000001</v>
      </c>
      <c r="D660" s="3">
        <v>97.230002999999996</v>
      </c>
      <c r="E660" s="3">
        <v>141.14999399999999</v>
      </c>
      <c r="F660" s="3">
        <v>45.77</v>
      </c>
      <c r="G660" s="2">
        <f t="shared" si="84"/>
        <v>1.3984010242719114E-2</v>
      </c>
      <c r="H660" s="2">
        <f t="shared" si="85"/>
        <v>4.2595986267270902E-3</v>
      </c>
      <c r="I660" s="2">
        <f t="shared" si="86"/>
        <v>-3.382482644167295E-3</v>
      </c>
      <c r="J660" s="2">
        <f t="shared" si="87"/>
        <v>2.2381544580349688E-2</v>
      </c>
      <c r="K660" s="2">
        <f t="shared" si="88"/>
        <v>5.9340659340660906E-3</v>
      </c>
      <c r="L660" s="2">
        <f t="shared" si="81"/>
        <v>8.6353473479389379E-3</v>
      </c>
      <c r="M660" s="2">
        <f t="shared" si="82"/>
        <v>4.0020032178409151E-3</v>
      </c>
      <c r="N660" s="2">
        <f t="shared" si="83"/>
        <v>2.2397923978562887E-3</v>
      </c>
    </row>
    <row r="661" spans="1:14" x14ac:dyDescent="0.25">
      <c r="A661" s="1">
        <v>43070</v>
      </c>
      <c r="B661" s="3">
        <v>171.050003</v>
      </c>
      <c r="C661" s="3">
        <v>306.52999899999998</v>
      </c>
      <c r="D661" s="3">
        <v>97.349997999999999</v>
      </c>
      <c r="E661" s="3">
        <v>141.520004</v>
      </c>
      <c r="F661" s="3">
        <v>45.970001000000003</v>
      </c>
      <c r="G661" s="2">
        <f t="shared" si="84"/>
        <v>-4.6552398723803678E-3</v>
      </c>
      <c r="H661" s="2">
        <f t="shared" si="85"/>
        <v>-7.5117596079956606E-3</v>
      </c>
      <c r="I661" s="2">
        <f t="shared" si="86"/>
        <v>1.2341355167910795E-3</v>
      </c>
      <c r="J661" s="2">
        <f t="shared" si="87"/>
        <v>2.6213957897867068E-3</v>
      </c>
      <c r="K661" s="2">
        <f t="shared" si="88"/>
        <v>4.3696963076251816E-3</v>
      </c>
      <c r="L661" s="2">
        <f t="shared" si="81"/>
        <v>-7.8835437323461174E-4</v>
      </c>
      <c r="M661" s="2">
        <f t="shared" si="82"/>
        <v>-2.8507587873004372E-3</v>
      </c>
      <c r="N661" s="2">
        <f t="shared" si="83"/>
        <v>-2.0707167572204073E-3</v>
      </c>
    </row>
    <row r="662" spans="1:14" x14ac:dyDescent="0.25">
      <c r="A662" s="1">
        <v>43073</v>
      </c>
      <c r="B662" s="3">
        <v>169.800003</v>
      </c>
      <c r="C662" s="3">
        <v>305.20001200000002</v>
      </c>
      <c r="D662" s="3">
        <v>97.010002</v>
      </c>
      <c r="E662" s="3">
        <v>141.5</v>
      </c>
      <c r="F662" s="3">
        <v>46.23</v>
      </c>
      <c r="G662" s="2">
        <f t="shared" si="84"/>
        <v>-7.30780460728786E-3</v>
      </c>
      <c r="H662" s="2">
        <f t="shared" si="85"/>
        <v>-4.3388477615202703E-3</v>
      </c>
      <c r="I662" s="2">
        <f t="shared" si="86"/>
        <v>-3.4925116279920232E-3</v>
      </c>
      <c r="J662" s="2">
        <f t="shared" si="87"/>
        <v>-1.4135104179335833E-4</v>
      </c>
      <c r="K662" s="2">
        <f t="shared" si="88"/>
        <v>5.6558406426834296E-3</v>
      </c>
      <c r="L662" s="2">
        <f t="shared" si="81"/>
        <v>-1.924934879182017E-3</v>
      </c>
      <c r="M662" s="2">
        <f t="shared" si="82"/>
        <v>-4.9009944791178978E-3</v>
      </c>
      <c r="N662" s="2">
        <f t="shared" si="83"/>
        <v>-4.538530081820329E-3</v>
      </c>
    </row>
    <row r="663" spans="1:14" x14ac:dyDescent="0.25">
      <c r="A663" s="1">
        <v>43074</v>
      </c>
      <c r="B663" s="3">
        <v>169.63999899999999</v>
      </c>
      <c r="C663" s="3">
        <v>303.70001200000002</v>
      </c>
      <c r="D663" s="3">
        <v>97.830001999999993</v>
      </c>
      <c r="E663" s="3">
        <v>140.13999899999999</v>
      </c>
      <c r="F663" s="3">
        <v>46.259998000000003</v>
      </c>
      <c r="G663" s="2">
        <f t="shared" si="84"/>
        <v>-9.423085817025223E-4</v>
      </c>
      <c r="H663" s="2">
        <f t="shared" si="85"/>
        <v>-4.9148097674386326E-3</v>
      </c>
      <c r="I663" s="2">
        <f t="shared" si="86"/>
        <v>8.4527366569890905E-3</v>
      </c>
      <c r="J663" s="2">
        <f t="shared" si="87"/>
        <v>-9.6113144876326384E-3</v>
      </c>
      <c r="K663" s="2">
        <f t="shared" si="88"/>
        <v>6.4888600475887515E-4</v>
      </c>
      <c r="L663" s="2">
        <f t="shared" si="81"/>
        <v>-1.2733620350051658E-3</v>
      </c>
      <c r="M663" s="2">
        <f t="shared" si="82"/>
        <v>2.0863835505989573E-3</v>
      </c>
      <c r="N663" s="2">
        <f t="shared" si="83"/>
        <v>3.3134252154655968E-3</v>
      </c>
    </row>
    <row r="664" spans="1:14" x14ac:dyDescent="0.25">
      <c r="A664" s="1">
        <v>43075</v>
      </c>
      <c r="B664" s="3">
        <v>169.009995</v>
      </c>
      <c r="C664" s="3">
        <v>313.26001000000002</v>
      </c>
      <c r="D664" s="3">
        <v>97.279999000000004</v>
      </c>
      <c r="E664" s="3">
        <v>140.33999600000001</v>
      </c>
      <c r="F664" s="3">
        <v>46.450001</v>
      </c>
      <c r="G664" s="2">
        <f t="shared" si="84"/>
        <v>-3.7137703590766069E-3</v>
      </c>
      <c r="H664" s="2">
        <f t="shared" si="85"/>
        <v>3.1478424834570085E-2</v>
      </c>
      <c r="I664" s="2">
        <f t="shared" si="86"/>
        <v>-5.6220278928338363E-3</v>
      </c>
      <c r="J664" s="2">
        <f t="shared" si="87"/>
        <v>1.42712288730662E-3</v>
      </c>
      <c r="K664" s="2">
        <f t="shared" si="88"/>
        <v>4.1072850889443124E-3</v>
      </c>
      <c r="L664" s="2">
        <f t="shared" si="81"/>
        <v>5.5354069117821147E-3</v>
      </c>
      <c r="M664" s="2">
        <f t="shared" si="82"/>
        <v>4.5024677026288002E-3</v>
      </c>
      <c r="N664" s="2">
        <f t="shared" si="83"/>
        <v>3.2339307222378883E-3</v>
      </c>
    </row>
    <row r="665" spans="1:14" x14ac:dyDescent="0.25">
      <c r="A665" s="1">
        <v>43076</v>
      </c>
      <c r="B665" s="3">
        <v>169.320007</v>
      </c>
      <c r="C665" s="3">
        <v>311.23998999999998</v>
      </c>
      <c r="D665" s="3">
        <v>96.779999000000004</v>
      </c>
      <c r="E665" s="3">
        <v>142.88999899999999</v>
      </c>
      <c r="F665" s="3">
        <v>45.779998999999997</v>
      </c>
      <c r="G665" s="2">
        <f t="shared" si="84"/>
        <v>1.8342820494137158E-3</v>
      </c>
      <c r="H665" s="2">
        <f t="shared" si="85"/>
        <v>-6.4483813302567139E-3</v>
      </c>
      <c r="I665" s="2">
        <f t="shared" si="86"/>
        <v>-5.1398026844140521E-3</v>
      </c>
      <c r="J665" s="2">
        <f t="shared" si="87"/>
        <v>1.8170180081806375E-2</v>
      </c>
      <c r="K665" s="2">
        <f t="shared" si="88"/>
        <v>-1.4424154694851476E-2</v>
      </c>
      <c r="L665" s="2">
        <f t="shared" si="81"/>
        <v>-1.20157531566043E-3</v>
      </c>
      <c r="M665" s="2">
        <f t="shared" si="82"/>
        <v>-3.2986235476184849E-3</v>
      </c>
      <c r="N665" s="2">
        <f t="shared" si="83"/>
        <v>-3.8765315563890545E-3</v>
      </c>
    </row>
    <row r="666" spans="1:14" x14ac:dyDescent="0.25">
      <c r="A666" s="1">
        <v>43077</v>
      </c>
      <c r="B666" s="3">
        <v>169.36999499999999</v>
      </c>
      <c r="C666" s="3">
        <v>315.13000499999998</v>
      </c>
      <c r="D666" s="3">
        <v>96.550003000000004</v>
      </c>
      <c r="E666" s="3">
        <v>143.86000100000001</v>
      </c>
      <c r="F666" s="3">
        <v>45.310001</v>
      </c>
      <c r="G666" s="2">
        <f t="shared" si="84"/>
        <v>2.9522795850089878E-4</v>
      </c>
      <c r="H666" s="2">
        <f t="shared" si="85"/>
        <v>1.2498442118572317E-2</v>
      </c>
      <c r="I666" s="2">
        <f t="shared" si="86"/>
        <v>-2.3764827689242152E-3</v>
      </c>
      <c r="J666" s="2">
        <f t="shared" si="87"/>
        <v>6.7884527033974518E-3</v>
      </c>
      <c r="K666" s="2">
        <f t="shared" si="88"/>
        <v>-1.0266448454924526E-2</v>
      </c>
      <c r="L666" s="2">
        <f t="shared" si="81"/>
        <v>1.3878383113243853E-3</v>
      </c>
      <c r="M666" s="2">
        <f t="shared" si="82"/>
        <v>2.2780330390075845E-3</v>
      </c>
      <c r="N666" s="2">
        <f t="shared" si="83"/>
        <v>1.6008330682239038E-3</v>
      </c>
    </row>
    <row r="667" spans="1:14" x14ac:dyDescent="0.25">
      <c r="A667" s="1">
        <v>43080</v>
      </c>
      <c r="B667" s="3">
        <v>172.66999799999999</v>
      </c>
      <c r="C667" s="3">
        <v>328.91000400000001</v>
      </c>
      <c r="D667" s="3">
        <v>96.93</v>
      </c>
      <c r="E667" s="3">
        <v>143.770004</v>
      </c>
      <c r="F667" s="3">
        <v>45.330002</v>
      </c>
      <c r="G667" s="2">
        <f t="shared" si="84"/>
        <v>1.9483988294384691E-2</v>
      </c>
      <c r="H667" s="2">
        <f t="shared" si="85"/>
        <v>4.3727981408815841E-2</v>
      </c>
      <c r="I667" s="2">
        <f t="shared" si="86"/>
        <v>3.9357533733064276E-3</v>
      </c>
      <c r="J667" s="2">
        <f t="shared" si="87"/>
        <v>-6.2558737226769967E-4</v>
      </c>
      <c r="K667" s="2">
        <f t="shared" si="88"/>
        <v>4.4142572409122671E-4</v>
      </c>
      <c r="L667" s="2">
        <f t="shared" si="81"/>
        <v>1.3392712285666096E-2</v>
      </c>
      <c r="M667" s="2">
        <f t="shared" si="82"/>
        <v>1.9009918761394684E-2</v>
      </c>
      <c r="N667" s="2">
        <f t="shared" si="83"/>
        <v>1.6455441920854297E-2</v>
      </c>
    </row>
    <row r="668" spans="1:14" x14ac:dyDescent="0.25">
      <c r="A668" s="1">
        <v>43081</v>
      </c>
      <c r="B668" s="3">
        <v>171.699997</v>
      </c>
      <c r="C668" s="3">
        <v>341.02999899999998</v>
      </c>
      <c r="D668" s="3">
        <v>96.699996999999996</v>
      </c>
      <c r="E668" s="3">
        <v>143.41999799999999</v>
      </c>
      <c r="F668" s="3">
        <v>45.290000999999997</v>
      </c>
      <c r="G668" s="2">
        <f t="shared" si="84"/>
        <v>-5.6176580253392006E-3</v>
      </c>
      <c r="H668" s="2">
        <f t="shared" si="85"/>
        <v>3.6848970394953273E-2</v>
      </c>
      <c r="I668" s="2">
        <f t="shared" si="86"/>
        <v>-2.3728773341588072E-3</v>
      </c>
      <c r="J668" s="2">
        <f t="shared" si="87"/>
        <v>-2.4344855690482392E-3</v>
      </c>
      <c r="K668" s="2">
        <f t="shared" si="88"/>
        <v>-8.8243984635172357E-4</v>
      </c>
      <c r="L668" s="2">
        <f t="shared" si="81"/>
        <v>5.1083019240110612E-3</v>
      </c>
      <c r="M668" s="2">
        <f t="shared" si="82"/>
        <v>6.6877204126417492E-3</v>
      </c>
      <c r="N668" s="2">
        <f t="shared" si="83"/>
        <v>5.8119664144952914E-3</v>
      </c>
    </row>
    <row r="669" spans="1:14" x14ac:dyDescent="0.25">
      <c r="A669" s="1">
        <v>43082</v>
      </c>
      <c r="B669" s="3">
        <v>172.270004</v>
      </c>
      <c r="C669" s="3">
        <v>339.02999899999998</v>
      </c>
      <c r="D669" s="3">
        <v>97.760002</v>
      </c>
      <c r="E669" s="3">
        <v>148.570007</v>
      </c>
      <c r="F669" s="3">
        <v>45.900002000000001</v>
      </c>
      <c r="G669" s="2">
        <f t="shared" si="84"/>
        <v>3.3197845658670122E-3</v>
      </c>
      <c r="H669" s="2">
        <f t="shared" si="85"/>
        <v>-5.8645867104495375E-3</v>
      </c>
      <c r="I669" s="2">
        <f t="shared" si="86"/>
        <v>1.0961789378338915E-2</v>
      </c>
      <c r="J669" s="2">
        <f t="shared" si="87"/>
        <v>3.5908583683009088E-2</v>
      </c>
      <c r="K669" s="2">
        <f t="shared" si="88"/>
        <v>1.3468778682517613E-2</v>
      </c>
      <c r="L669" s="2">
        <f t="shared" si="81"/>
        <v>1.1558869919856619E-2</v>
      </c>
      <c r="M669" s="2">
        <f t="shared" si="82"/>
        <v>4.2543720619676283E-3</v>
      </c>
      <c r="N669" s="2">
        <f t="shared" si="83"/>
        <v>5.4289297275669796E-3</v>
      </c>
    </row>
    <row r="670" spans="1:14" x14ac:dyDescent="0.25">
      <c r="A670" s="1">
        <v>43083</v>
      </c>
      <c r="B670" s="3">
        <v>172.220001</v>
      </c>
      <c r="C670" s="3">
        <v>337.89001500000001</v>
      </c>
      <c r="D670" s="3">
        <v>97.129997000000003</v>
      </c>
      <c r="E670" s="3">
        <v>146.279999</v>
      </c>
      <c r="F670" s="3">
        <v>46.029998999999997</v>
      </c>
      <c r="G670" s="2">
        <f t="shared" si="84"/>
        <v>-2.9025946966365623E-4</v>
      </c>
      <c r="H670" s="2">
        <f t="shared" si="85"/>
        <v>-3.3624871054551697E-3</v>
      </c>
      <c r="I670" s="2">
        <f t="shared" si="86"/>
        <v>-6.4444045326430555E-3</v>
      </c>
      <c r="J670" s="2">
        <f t="shared" si="87"/>
        <v>-1.5413662866691547E-2</v>
      </c>
      <c r="K670" s="2">
        <f t="shared" si="88"/>
        <v>2.8321785258309529E-3</v>
      </c>
      <c r="L670" s="2">
        <f t="shared" si="81"/>
        <v>-4.535727089724495E-3</v>
      </c>
      <c r="M670" s="2">
        <f t="shared" si="82"/>
        <v>-3.7315665204449271E-3</v>
      </c>
      <c r="N670" s="2">
        <f t="shared" si="83"/>
        <v>-4.3671201081130571E-3</v>
      </c>
    </row>
    <row r="671" spans="1:14" x14ac:dyDescent="0.25">
      <c r="A671" s="1">
        <v>43084</v>
      </c>
      <c r="B671" s="3">
        <v>173.970001</v>
      </c>
      <c r="C671" s="3">
        <v>343.45001200000002</v>
      </c>
      <c r="D671" s="3">
        <v>97.110000999999997</v>
      </c>
      <c r="E671" s="3">
        <v>146.69000199999999</v>
      </c>
      <c r="F671" s="3">
        <v>46.189999</v>
      </c>
      <c r="G671" s="2">
        <f t="shared" si="84"/>
        <v>1.0161421378693358E-2</v>
      </c>
      <c r="H671" s="2">
        <f t="shared" si="85"/>
        <v>1.6455049729717564E-2</v>
      </c>
      <c r="I671" s="2">
        <f t="shared" si="86"/>
        <v>-2.0586843012060374E-4</v>
      </c>
      <c r="J671" s="2">
        <f t="shared" si="87"/>
        <v>2.8028643888629023E-3</v>
      </c>
      <c r="K671" s="2">
        <f t="shared" si="88"/>
        <v>3.475993992526627E-3</v>
      </c>
      <c r="L671" s="2">
        <f t="shared" si="81"/>
        <v>6.5378922119359697E-3</v>
      </c>
      <c r="M671" s="2">
        <f t="shared" si="82"/>
        <v>7.3098718080749758E-3</v>
      </c>
      <c r="N671" s="2">
        <f t="shared" si="83"/>
        <v>5.8992294915903663E-3</v>
      </c>
    </row>
    <row r="672" spans="1:14" x14ac:dyDescent="0.25">
      <c r="A672" s="1">
        <v>43087</v>
      </c>
      <c r="B672" s="3">
        <v>176.41999799999999</v>
      </c>
      <c r="C672" s="3">
        <v>338.86999500000002</v>
      </c>
      <c r="D672" s="3">
        <v>97.900002000000001</v>
      </c>
      <c r="E672" s="3">
        <v>149.770004</v>
      </c>
      <c r="F672" s="3">
        <v>45.93</v>
      </c>
      <c r="G672" s="2">
        <f t="shared" si="84"/>
        <v>1.4082870528925318E-2</v>
      </c>
      <c r="H672" s="2">
        <f t="shared" si="85"/>
        <v>-1.3335323453125936E-2</v>
      </c>
      <c r="I672" s="2">
        <f t="shared" si="86"/>
        <v>8.1351147344752572E-3</v>
      </c>
      <c r="J672" s="2">
        <f t="shared" si="87"/>
        <v>2.0996672970254648E-2</v>
      </c>
      <c r="K672" s="2">
        <f t="shared" si="88"/>
        <v>-5.6289024816822408E-3</v>
      </c>
      <c r="L672" s="2">
        <f t="shared" si="81"/>
        <v>4.8500864597694092E-3</v>
      </c>
      <c r="M672" s="2">
        <f t="shared" si="82"/>
        <v>4.477579436268685E-3</v>
      </c>
      <c r="N672" s="2">
        <f t="shared" si="83"/>
        <v>4.588099180611328E-3</v>
      </c>
    </row>
    <row r="673" spans="1:14" x14ac:dyDescent="0.25">
      <c r="A673" s="1">
        <v>43088</v>
      </c>
      <c r="B673" s="3">
        <v>174.53999300000001</v>
      </c>
      <c r="C673" s="3">
        <v>331.10000600000001</v>
      </c>
      <c r="D673" s="3">
        <v>98.800003000000004</v>
      </c>
      <c r="E673" s="3">
        <v>150.91000399999999</v>
      </c>
      <c r="F673" s="3">
        <v>46.130001</v>
      </c>
      <c r="G673" s="2">
        <f t="shared" si="84"/>
        <v>-1.0656416626872334E-2</v>
      </c>
      <c r="H673" s="2">
        <f t="shared" si="85"/>
        <v>-2.2929114747972879E-2</v>
      </c>
      <c r="I673" s="2">
        <f t="shared" si="86"/>
        <v>9.1930641635737942E-3</v>
      </c>
      <c r="J673" s="2">
        <f t="shared" si="87"/>
        <v>7.6116710259284126E-3</v>
      </c>
      <c r="K673" s="2">
        <f t="shared" si="88"/>
        <v>4.3544741998693404E-3</v>
      </c>
      <c r="L673" s="2">
        <f t="shared" si="81"/>
        <v>-2.485264397094733E-3</v>
      </c>
      <c r="M673" s="2">
        <f t="shared" si="82"/>
        <v>-5.2539777340448951E-3</v>
      </c>
      <c r="N673" s="2">
        <f t="shared" si="83"/>
        <v>-2.5465222362541159E-3</v>
      </c>
    </row>
    <row r="674" spans="1:14" x14ac:dyDescent="0.25">
      <c r="A674" s="1">
        <v>43089</v>
      </c>
      <c r="B674" s="3">
        <v>174.35000600000001</v>
      </c>
      <c r="C674" s="3">
        <v>328.98001099999999</v>
      </c>
      <c r="D674" s="3">
        <v>98.75</v>
      </c>
      <c r="E674" s="3">
        <v>152.520004</v>
      </c>
      <c r="F674" s="3">
        <v>46.080002</v>
      </c>
      <c r="G674" s="2">
        <f t="shared" si="84"/>
        <v>-1.0885012468173638E-3</v>
      </c>
      <c r="H674" s="2">
        <f t="shared" si="85"/>
        <v>-6.4028842089480786E-3</v>
      </c>
      <c r="I674" s="2">
        <f t="shared" si="86"/>
        <v>-5.0610322349897707E-4</v>
      </c>
      <c r="J674" s="2">
        <f t="shared" si="87"/>
        <v>1.0668610147277047E-2</v>
      </c>
      <c r="K674" s="2">
        <f t="shared" si="88"/>
        <v>-1.083871643531964E-3</v>
      </c>
      <c r="L674" s="2">
        <f t="shared" si="81"/>
        <v>3.1744996489613253E-4</v>
      </c>
      <c r="M674" s="2">
        <f t="shared" si="82"/>
        <v>-2.2024328557524102E-3</v>
      </c>
      <c r="N674" s="2">
        <f t="shared" si="83"/>
        <v>-1.9761305446943747E-3</v>
      </c>
    </row>
    <row r="675" spans="1:14" x14ac:dyDescent="0.25">
      <c r="A675" s="1">
        <v>43090</v>
      </c>
      <c r="B675" s="3">
        <v>175.009995</v>
      </c>
      <c r="C675" s="3">
        <v>331.66000400000001</v>
      </c>
      <c r="D675" s="3">
        <v>98.059997999999993</v>
      </c>
      <c r="E675" s="3">
        <v>154.63999899999999</v>
      </c>
      <c r="F675" s="3">
        <v>45.599997999999999</v>
      </c>
      <c r="G675" s="2">
        <f t="shared" si="84"/>
        <v>3.7854257372380573E-3</v>
      </c>
      <c r="H675" s="2">
        <f t="shared" si="85"/>
        <v>8.1463703276489774E-3</v>
      </c>
      <c r="I675" s="2">
        <f t="shared" si="86"/>
        <v>-6.9873620253165791E-3</v>
      </c>
      <c r="J675" s="2">
        <f t="shared" si="87"/>
        <v>1.3899783270396426E-2</v>
      </c>
      <c r="K675" s="2">
        <f t="shared" si="88"/>
        <v>-1.0416753020106251E-2</v>
      </c>
      <c r="L675" s="2">
        <f t="shared" si="81"/>
        <v>1.6854928579721263E-3</v>
      </c>
      <c r="M675" s="2">
        <f t="shared" si="82"/>
        <v>2.6273541832790362E-4</v>
      </c>
      <c r="N675" s="2">
        <f t="shared" si="83"/>
        <v>-1.1384925259671657E-3</v>
      </c>
    </row>
    <row r="676" spans="1:14" x14ac:dyDescent="0.25">
      <c r="A676" s="1">
        <v>43091</v>
      </c>
      <c r="B676" s="3">
        <v>175.009995</v>
      </c>
      <c r="C676" s="3">
        <v>325.20001200000002</v>
      </c>
      <c r="D676" s="3">
        <v>98.209998999999996</v>
      </c>
      <c r="E676" s="3">
        <v>155.75</v>
      </c>
      <c r="F676" s="3">
        <v>45.59</v>
      </c>
      <c r="G676" s="2">
        <f t="shared" si="84"/>
        <v>0</v>
      </c>
      <c r="H676" s="2">
        <f t="shared" si="85"/>
        <v>-1.9477754091807853E-2</v>
      </c>
      <c r="I676" s="2">
        <f t="shared" si="86"/>
        <v>1.5296859377869065E-3</v>
      </c>
      <c r="J676" s="2">
        <f t="shared" si="87"/>
        <v>7.1779682305870285E-3</v>
      </c>
      <c r="K676" s="2">
        <f t="shared" si="88"/>
        <v>-2.1925439558123649E-4</v>
      </c>
      <c r="L676" s="2">
        <f t="shared" si="81"/>
        <v>-2.197870863803031E-3</v>
      </c>
      <c r="M676" s="2">
        <f t="shared" si="82"/>
        <v>-4.343349573853926E-3</v>
      </c>
      <c r="N676" s="2">
        <f t="shared" si="83"/>
        <v>-3.5853452227625243E-3</v>
      </c>
    </row>
    <row r="677" spans="1:14" x14ac:dyDescent="0.25">
      <c r="A677" s="1">
        <v>43095</v>
      </c>
      <c r="B677" s="3">
        <v>170.570007</v>
      </c>
      <c r="C677" s="3">
        <v>317.290009</v>
      </c>
      <c r="D677" s="3">
        <v>99.160004000000001</v>
      </c>
      <c r="E677" s="3">
        <v>156.44000199999999</v>
      </c>
      <c r="F677" s="3">
        <v>45.810001</v>
      </c>
      <c r="G677" s="2">
        <f t="shared" si="84"/>
        <v>-2.5369911015653668E-2</v>
      </c>
      <c r="H677" s="2">
        <f t="shared" si="85"/>
        <v>-2.4323501562478422E-2</v>
      </c>
      <c r="I677" s="2">
        <f t="shared" si="86"/>
        <v>9.6732003835984237E-3</v>
      </c>
      <c r="J677" s="2">
        <f t="shared" si="87"/>
        <v>4.4301894060994051E-3</v>
      </c>
      <c r="K677" s="2">
        <f t="shared" si="88"/>
        <v>4.8256415880674197E-3</v>
      </c>
      <c r="L677" s="2">
        <f t="shared" si="81"/>
        <v>-6.1528762400733681E-3</v>
      </c>
      <c r="M677" s="2">
        <f t="shared" si="82"/>
        <v>-9.9986529036221357E-3</v>
      </c>
      <c r="N677" s="2">
        <f t="shared" si="83"/>
        <v>-5.8920986387550507E-3</v>
      </c>
    </row>
    <row r="678" spans="1:14" x14ac:dyDescent="0.25">
      <c r="A678" s="1">
        <v>43096</v>
      </c>
      <c r="B678" s="3">
        <v>170.60000600000001</v>
      </c>
      <c r="C678" s="3">
        <v>311.64001500000001</v>
      </c>
      <c r="D678" s="3">
        <v>99.260002</v>
      </c>
      <c r="E678" s="3">
        <v>157.520004</v>
      </c>
      <c r="F678" s="3">
        <v>45.93</v>
      </c>
      <c r="G678" s="2">
        <f t="shared" si="84"/>
        <v>1.7587500011062573E-4</v>
      </c>
      <c r="H678" s="2">
        <f t="shared" si="85"/>
        <v>-1.7807034068948568E-2</v>
      </c>
      <c r="I678" s="2">
        <f t="shared" si="86"/>
        <v>1.0084509476220305E-3</v>
      </c>
      <c r="J678" s="2">
        <f t="shared" si="87"/>
        <v>6.9036179122523578E-3</v>
      </c>
      <c r="K678" s="2">
        <f t="shared" si="88"/>
        <v>2.6194935031762512E-3</v>
      </c>
      <c r="L678" s="2">
        <f t="shared" si="81"/>
        <v>-1.4199193411574607E-3</v>
      </c>
      <c r="M678" s="2">
        <f t="shared" si="82"/>
        <v>-4.0839768338410505E-3</v>
      </c>
      <c r="N678" s="2">
        <f t="shared" si="83"/>
        <v>-3.4525936775955737E-3</v>
      </c>
    </row>
    <row r="679" spans="1:14" x14ac:dyDescent="0.25">
      <c r="A679" s="1">
        <v>43097</v>
      </c>
      <c r="B679" s="3">
        <v>171.08000200000001</v>
      </c>
      <c r="C679" s="3">
        <v>315.35998499999999</v>
      </c>
      <c r="D679" s="3">
        <v>99.400002000000001</v>
      </c>
      <c r="E679" s="3">
        <v>158.41999799999999</v>
      </c>
      <c r="F679" s="3">
        <v>45.720001000000003</v>
      </c>
      <c r="G679" s="2">
        <f t="shared" si="84"/>
        <v>2.8135755165212828E-3</v>
      </c>
      <c r="H679" s="2">
        <f t="shared" si="85"/>
        <v>1.1936753372316478E-2</v>
      </c>
      <c r="I679" s="2">
        <f t="shared" si="86"/>
        <v>1.4104372071239712E-3</v>
      </c>
      <c r="J679" s="2">
        <f t="shared" si="87"/>
        <v>5.7135219473458676E-3</v>
      </c>
      <c r="K679" s="2">
        <f t="shared" si="88"/>
        <v>-4.5721532767253326E-3</v>
      </c>
      <c r="L679" s="2">
        <f t="shared" si="81"/>
        <v>3.4604269533164535E-3</v>
      </c>
      <c r="M679" s="2">
        <f t="shared" si="82"/>
        <v>4.552030670325659E-3</v>
      </c>
      <c r="N679" s="2">
        <f t="shared" si="83"/>
        <v>4.115915963633197E-3</v>
      </c>
    </row>
    <row r="680" spans="1:14" x14ac:dyDescent="0.25">
      <c r="A680" s="1">
        <v>43098</v>
      </c>
      <c r="B680" s="3">
        <v>169.229996</v>
      </c>
      <c r="C680" s="3">
        <v>311.35000600000001</v>
      </c>
      <c r="D680" s="3">
        <v>98.75</v>
      </c>
      <c r="E680" s="3">
        <v>157.58000200000001</v>
      </c>
      <c r="F680" s="3">
        <v>45.880001</v>
      </c>
      <c r="G680" s="2">
        <f t="shared" si="84"/>
        <v>-1.0813689375570701E-2</v>
      </c>
      <c r="H680" s="2">
        <f t="shared" si="85"/>
        <v>-1.2715560599738107E-2</v>
      </c>
      <c r="I680" s="2">
        <f t="shared" si="86"/>
        <v>-6.5392554016246995E-3</v>
      </c>
      <c r="J680" s="2">
        <f t="shared" si="87"/>
        <v>-5.3023356306315383E-3</v>
      </c>
      <c r="K680" s="2">
        <f t="shared" si="88"/>
        <v>3.4995624781373191E-3</v>
      </c>
      <c r="L680" s="2">
        <f t="shared" si="81"/>
        <v>-6.3742557058855459E-3</v>
      </c>
      <c r="M680" s="2">
        <f t="shared" si="82"/>
        <v>-9.4600097751858098E-3</v>
      </c>
      <c r="N680" s="2">
        <f t="shared" si="83"/>
        <v>-8.898944758047235E-3</v>
      </c>
    </row>
    <row r="681" spans="1:14" x14ac:dyDescent="0.25">
      <c r="A681" s="1">
        <v>43102</v>
      </c>
      <c r="B681" s="3">
        <v>172.259995</v>
      </c>
      <c r="C681" s="3">
        <v>320.52999899999998</v>
      </c>
      <c r="D681" s="3">
        <v>98.589995999999999</v>
      </c>
      <c r="E681" s="3">
        <v>157.03999300000001</v>
      </c>
      <c r="F681" s="3">
        <v>45.540000999999997</v>
      </c>
      <c r="G681" s="2">
        <f t="shared" si="84"/>
        <v>1.7904621353297179E-2</v>
      </c>
      <c r="H681" s="2">
        <f t="shared" si="85"/>
        <v>2.9484479920003581E-2</v>
      </c>
      <c r="I681" s="2">
        <f t="shared" si="86"/>
        <v>-1.6202936708861193E-3</v>
      </c>
      <c r="J681" s="2">
        <f t="shared" si="87"/>
        <v>-3.4268878864464059E-3</v>
      </c>
      <c r="K681" s="2">
        <f t="shared" si="88"/>
        <v>-7.4106362813723958E-3</v>
      </c>
      <c r="L681" s="2">
        <f t="shared" si="81"/>
        <v>6.9862566869191671E-3</v>
      </c>
      <c r="M681" s="2">
        <f t="shared" si="82"/>
        <v>1.2464113852883154E-2</v>
      </c>
      <c r="N681" s="2">
        <f t="shared" si="83"/>
        <v>9.815518491256137E-3</v>
      </c>
    </row>
    <row r="682" spans="1:14" x14ac:dyDescent="0.25">
      <c r="A682" s="1">
        <v>43103</v>
      </c>
      <c r="B682" s="3">
        <v>172.229996</v>
      </c>
      <c r="C682" s="3">
        <v>317.25</v>
      </c>
      <c r="D682" s="3">
        <v>99.449996999999996</v>
      </c>
      <c r="E682" s="3">
        <v>157.279999</v>
      </c>
      <c r="F682" s="3">
        <v>45.439999</v>
      </c>
      <c r="G682" s="2">
        <f t="shared" si="84"/>
        <v>-1.7414954644578984E-4</v>
      </c>
      <c r="H682" s="2">
        <f t="shared" si="85"/>
        <v>-1.0233048420531743E-2</v>
      </c>
      <c r="I682" s="2">
        <f t="shared" si="86"/>
        <v>8.7230047154074342E-3</v>
      </c>
      <c r="J682" s="2">
        <f t="shared" si="87"/>
        <v>1.5283113264019654E-3</v>
      </c>
      <c r="K682" s="2">
        <f t="shared" si="88"/>
        <v>-2.1959156303048566E-3</v>
      </c>
      <c r="L682" s="2">
        <f t="shared" si="81"/>
        <v>-4.7035951109459823E-4</v>
      </c>
      <c r="M682" s="2">
        <f t="shared" si="82"/>
        <v>1.0767581609767065E-3</v>
      </c>
      <c r="N682" s="2">
        <f t="shared" si="83"/>
        <v>2.4254367613231716E-3</v>
      </c>
    </row>
    <row r="683" spans="1:14" x14ac:dyDescent="0.25">
      <c r="A683" s="1">
        <v>43104</v>
      </c>
      <c r="B683" s="3">
        <v>173.029999</v>
      </c>
      <c r="C683" s="3">
        <v>314.61999500000002</v>
      </c>
      <c r="D683" s="3">
        <v>99.540001000000004</v>
      </c>
      <c r="E683" s="3">
        <v>159.44000199999999</v>
      </c>
      <c r="F683" s="3">
        <v>46.080002</v>
      </c>
      <c r="G683" s="2">
        <f t="shared" si="84"/>
        <v>4.6449690447649683E-3</v>
      </c>
      <c r="H683" s="2">
        <f t="shared" si="85"/>
        <v>-8.2900078802206068E-3</v>
      </c>
      <c r="I683" s="2">
        <f t="shared" si="86"/>
        <v>9.0501762408301545E-4</v>
      </c>
      <c r="J683" s="2">
        <f t="shared" si="87"/>
        <v>1.3733488134114236E-2</v>
      </c>
      <c r="K683" s="2">
        <f t="shared" si="88"/>
        <v>1.4084573373340126E-2</v>
      </c>
      <c r="L683" s="2">
        <f t="shared" si="81"/>
        <v>5.0156080592163484E-3</v>
      </c>
      <c r="M683" s="2">
        <f t="shared" si="82"/>
        <v>-2.8900835253376005E-4</v>
      </c>
      <c r="N683" s="2">
        <f t="shared" si="83"/>
        <v>-3.4714730906654581E-4</v>
      </c>
    </row>
    <row r="684" spans="1:14" x14ac:dyDescent="0.25">
      <c r="A684" s="1">
        <v>43105</v>
      </c>
      <c r="B684" s="3">
        <v>175</v>
      </c>
      <c r="C684" s="3">
        <v>316.57998700000002</v>
      </c>
      <c r="D684" s="3">
        <v>100.129997</v>
      </c>
      <c r="E684" s="3">
        <v>161.96000699999999</v>
      </c>
      <c r="F684" s="3">
        <v>46.07</v>
      </c>
      <c r="G684" s="2">
        <f t="shared" si="84"/>
        <v>1.1385314751114262E-2</v>
      </c>
      <c r="H684" s="2">
        <f t="shared" si="85"/>
        <v>6.229712132568066E-3</v>
      </c>
      <c r="I684" s="2">
        <f t="shared" si="86"/>
        <v>5.9272251765398742E-3</v>
      </c>
      <c r="J684" s="2">
        <f t="shared" si="87"/>
        <v>1.5805349776651489E-2</v>
      </c>
      <c r="K684" s="2">
        <f t="shared" si="88"/>
        <v>-2.1705728224574727E-4</v>
      </c>
      <c r="L684" s="2">
        <f t="shared" si="81"/>
        <v>7.8261089109255902E-3</v>
      </c>
      <c r="M684" s="2">
        <f t="shared" si="82"/>
        <v>7.708899541861651E-3</v>
      </c>
      <c r="N684" s="2">
        <f t="shared" si="83"/>
        <v>7.2172888718051694E-3</v>
      </c>
    </row>
    <row r="685" spans="1:14" x14ac:dyDescent="0.25">
      <c r="A685" s="1">
        <v>43108</v>
      </c>
      <c r="B685" s="3">
        <v>174.35000600000001</v>
      </c>
      <c r="C685" s="3">
        <v>336.41000400000001</v>
      </c>
      <c r="D685" s="3">
        <v>101.610001</v>
      </c>
      <c r="E685" s="3">
        <v>166.029999</v>
      </c>
      <c r="F685" s="3">
        <v>46</v>
      </c>
      <c r="G685" s="2">
        <f t="shared" si="84"/>
        <v>-3.7142514285714023E-3</v>
      </c>
      <c r="H685" s="2">
        <f t="shared" si="85"/>
        <v>6.2638251987798599E-2</v>
      </c>
      <c r="I685" s="2">
        <f t="shared" si="86"/>
        <v>1.4780825370443118E-2</v>
      </c>
      <c r="J685" s="2">
        <f t="shared" si="87"/>
        <v>2.512961116382284E-2</v>
      </c>
      <c r="K685" s="2">
        <f t="shared" si="88"/>
        <v>-1.519426958975445E-3</v>
      </c>
      <c r="L685" s="2">
        <f t="shared" si="81"/>
        <v>1.9463002026903545E-2</v>
      </c>
      <c r="M685" s="2">
        <f t="shared" si="82"/>
        <v>2.1298298265132416E-2</v>
      </c>
      <c r="N685" s="2">
        <f t="shared" si="83"/>
        <v>2.1515095435434152E-2</v>
      </c>
    </row>
    <row r="686" spans="1:14" x14ac:dyDescent="0.25">
      <c r="A686" s="1">
        <v>43109</v>
      </c>
      <c r="B686" s="3">
        <v>174.33000200000001</v>
      </c>
      <c r="C686" s="3">
        <v>333.69000199999999</v>
      </c>
      <c r="D686" s="3">
        <v>100.389999</v>
      </c>
      <c r="E686" s="3">
        <v>166.429993</v>
      </c>
      <c r="F686" s="3">
        <v>46.23</v>
      </c>
      <c r="G686" s="2">
        <f t="shared" si="84"/>
        <v>-1.1473472504497373E-4</v>
      </c>
      <c r="H686" s="2">
        <f t="shared" si="85"/>
        <v>-8.0853778652789643E-3</v>
      </c>
      <c r="I686" s="2">
        <f t="shared" si="86"/>
        <v>-1.200671181963664E-2</v>
      </c>
      <c r="J686" s="2">
        <f t="shared" si="87"/>
        <v>2.4091670325192549E-3</v>
      </c>
      <c r="K686" s="2">
        <f t="shared" si="88"/>
        <v>4.9999999999998934E-3</v>
      </c>
      <c r="L686" s="2">
        <f t="shared" si="81"/>
        <v>-2.5595314754882862E-3</v>
      </c>
      <c r="M686" s="2">
        <f t="shared" si="82"/>
        <v>-7.286962329198913E-3</v>
      </c>
      <c r="N686" s="2">
        <f t="shared" si="83"/>
        <v>-8.4547800440986382E-3</v>
      </c>
    </row>
    <row r="687" spans="1:14" x14ac:dyDescent="0.25">
      <c r="A687" s="1">
        <v>43110</v>
      </c>
      <c r="B687" s="3">
        <v>174.28999300000001</v>
      </c>
      <c r="C687" s="3">
        <v>334.79998799999998</v>
      </c>
      <c r="D687" s="3">
        <v>99.669998000000007</v>
      </c>
      <c r="E687" s="3">
        <v>165.86999499999999</v>
      </c>
      <c r="F687" s="3">
        <v>46.07</v>
      </c>
      <c r="G687" s="2">
        <f t="shared" si="84"/>
        <v>-2.2950151747258563E-4</v>
      </c>
      <c r="H687" s="2">
        <f t="shared" si="85"/>
        <v>3.3263987333969069E-3</v>
      </c>
      <c r="I687" s="2">
        <f t="shared" si="86"/>
        <v>-7.1720391191556487E-3</v>
      </c>
      <c r="J687" s="2">
        <f t="shared" si="87"/>
        <v>-3.3647661091952275E-3</v>
      </c>
      <c r="K687" s="2">
        <f t="shared" si="88"/>
        <v>-3.4609560891195601E-3</v>
      </c>
      <c r="L687" s="2">
        <f t="shared" si="81"/>
        <v>-2.1801728203092231E-3</v>
      </c>
      <c r="M687" s="2">
        <f t="shared" si="82"/>
        <v>-2.3082366753489417E-3</v>
      </c>
      <c r="N687" s="2">
        <f t="shared" si="83"/>
        <v>-3.2333588172560679E-3</v>
      </c>
    </row>
    <row r="688" spans="1:14" x14ac:dyDescent="0.25">
      <c r="A688" s="1">
        <v>43111</v>
      </c>
      <c r="B688" s="3">
        <v>175.279999</v>
      </c>
      <c r="C688" s="3">
        <v>337.95001200000002</v>
      </c>
      <c r="D688" s="3">
        <v>100.019997</v>
      </c>
      <c r="E688" s="3">
        <v>169.199997</v>
      </c>
      <c r="F688" s="3">
        <v>46.040000999999997</v>
      </c>
      <c r="G688" s="2">
        <f t="shared" si="84"/>
        <v>5.6802228456109827E-3</v>
      </c>
      <c r="H688" s="2">
        <f t="shared" si="85"/>
        <v>9.4086741723540257E-3</v>
      </c>
      <c r="I688" s="2">
        <f t="shared" si="86"/>
        <v>3.5115782785506422E-3</v>
      </c>
      <c r="J688" s="2">
        <f t="shared" si="87"/>
        <v>2.0075975766442822E-2</v>
      </c>
      <c r="K688" s="2">
        <f t="shared" si="88"/>
        <v>-6.5116127631870135E-4</v>
      </c>
      <c r="L688" s="2">
        <f t="shared" si="81"/>
        <v>7.6050579573279549E-3</v>
      </c>
      <c r="M688" s="2">
        <f t="shared" si="82"/>
        <v>5.7032059869734902E-3</v>
      </c>
      <c r="N688" s="2">
        <f t="shared" si="83"/>
        <v>5.3366269279282001E-3</v>
      </c>
    </row>
    <row r="689" spans="1:14" x14ac:dyDescent="0.25">
      <c r="A689" s="1">
        <v>43112</v>
      </c>
      <c r="B689" s="3">
        <v>177.08999600000001</v>
      </c>
      <c r="C689" s="3">
        <v>336.22000100000002</v>
      </c>
      <c r="D689" s="3">
        <v>100.870003</v>
      </c>
      <c r="E689" s="3">
        <v>170.300003</v>
      </c>
      <c r="F689" s="3">
        <v>46.150002000000001</v>
      </c>
      <c r="G689" s="2">
        <f t="shared" si="84"/>
        <v>1.0326317950287045E-2</v>
      </c>
      <c r="H689" s="2">
        <f t="shared" si="85"/>
        <v>-5.1191328260701274E-3</v>
      </c>
      <c r="I689" s="2">
        <f t="shared" si="86"/>
        <v>8.4983605828341524E-3</v>
      </c>
      <c r="J689" s="2">
        <f t="shared" si="87"/>
        <v>6.5012176093597329E-3</v>
      </c>
      <c r="K689" s="2">
        <f t="shared" si="88"/>
        <v>2.3892484276879511E-3</v>
      </c>
      <c r="L689" s="2">
        <f t="shared" si="81"/>
        <v>4.5192023488197508E-3</v>
      </c>
      <c r="M689" s="2">
        <f t="shared" si="82"/>
        <v>5.5715699298475828E-3</v>
      </c>
      <c r="N689" s="2">
        <f t="shared" si="83"/>
        <v>5.8136017082503506E-3</v>
      </c>
    </row>
    <row r="690" spans="1:14" x14ac:dyDescent="0.25">
      <c r="A690" s="1">
        <v>43116</v>
      </c>
      <c r="B690" s="3">
        <v>176.19000199999999</v>
      </c>
      <c r="C690" s="3">
        <v>340.05999800000001</v>
      </c>
      <c r="D690" s="3">
        <v>100.69000200000001</v>
      </c>
      <c r="E690" s="3">
        <v>169.30999800000001</v>
      </c>
      <c r="F690" s="3">
        <v>46.529998999999997</v>
      </c>
      <c r="G690" s="2">
        <f t="shared" si="84"/>
        <v>-5.0821278464540098E-3</v>
      </c>
      <c r="H690" s="2">
        <f t="shared" si="85"/>
        <v>1.1421084375048851E-2</v>
      </c>
      <c r="I690" s="2">
        <f t="shared" si="86"/>
        <v>-1.784484927595309E-3</v>
      </c>
      <c r="J690" s="2">
        <f t="shared" si="87"/>
        <v>-5.8132999563129673E-3</v>
      </c>
      <c r="K690" s="2">
        <f t="shared" si="88"/>
        <v>8.233954139373445E-3</v>
      </c>
      <c r="L690" s="2">
        <f t="shared" si="81"/>
        <v>1.3950251568120022E-3</v>
      </c>
      <c r="M690" s="2">
        <f t="shared" si="82"/>
        <v>5.7768107396009253E-4</v>
      </c>
      <c r="N690" s="2">
        <f t="shared" si="83"/>
        <v>4.7782051372004209E-4</v>
      </c>
    </row>
    <row r="691" spans="1:14" x14ac:dyDescent="0.25">
      <c r="A691" s="1">
        <v>43117</v>
      </c>
      <c r="B691" s="3">
        <v>179.10000600000001</v>
      </c>
      <c r="C691" s="3">
        <v>347.16000400000001</v>
      </c>
      <c r="D691" s="3">
        <v>102.699997</v>
      </c>
      <c r="E691" s="3">
        <v>168.5</v>
      </c>
      <c r="F691" s="3">
        <v>46.82</v>
      </c>
      <c r="G691" s="2">
        <f t="shared" si="84"/>
        <v>1.6516283370040519E-2</v>
      </c>
      <c r="H691" s="2">
        <f t="shared" si="85"/>
        <v>2.0878686237009392E-2</v>
      </c>
      <c r="I691" s="2">
        <f t="shared" si="86"/>
        <v>1.9962210349345311E-2</v>
      </c>
      <c r="J691" s="2">
        <f t="shared" si="87"/>
        <v>-4.7841120404479298E-3</v>
      </c>
      <c r="K691" s="2">
        <f t="shared" si="88"/>
        <v>6.2325597728898341E-3</v>
      </c>
      <c r="L691" s="2">
        <f t="shared" si="81"/>
        <v>1.1761125537767425E-2</v>
      </c>
      <c r="M691" s="2">
        <f t="shared" si="82"/>
        <v>1.9121795810892579E-2</v>
      </c>
      <c r="N691" s="2">
        <f t="shared" si="83"/>
        <v>1.9399341939261665E-2</v>
      </c>
    </row>
    <row r="692" spans="1:14" x14ac:dyDescent="0.25">
      <c r="A692" s="1">
        <v>43118</v>
      </c>
      <c r="B692" s="3">
        <v>179.259995</v>
      </c>
      <c r="C692" s="3">
        <v>344.57000699999998</v>
      </c>
      <c r="D692" s="3">
        <v>104.300003</v>
      </c>
      <c r="E692" s="3">
        <v>168.83000200000001</v>
      </c>
      <c r="F692" s="3">
        <v>46.880001</v>
      </c>
      <c r="G692" s="2">
        <f t="shared" si="84"/>
        <v>8.9329421909667417E-4</v>
      </c>
      <c r="H692" s="2">
        <f t="shared" si="85"/>
        <v>-7.4605282007084162E-3</v>
      </c>
      <c r="I692" s="2">
        <f t="shared" si="86"/>
        <v>1.5579416229194232E-2</v>
      </c>
      <c r="J692" s="2">
        <f t="shared" si="87"/>
        <v>1.9584688427300989E-3</v>
      </c>
      <c r="K692" s="2">
        <f t="shared" si="88"/>
        <v>1.2815249893207703E-3</v>
      </c>
      <c r="L692" s="2">
        <f t="shared" si="81"/>
        <v>2.4504352159266719E-3</v>
      </c>
      <c r="M692" s="2">
        <f t="shared" si="82"/>
        <v>5.0769945488997421E-3</v>
      </c>
      <c r="N692" s="2">
        <f t="shared" si="83"/>
        <v>7.0586373336316531E-3</v>
      </c>
    </row>
    <row r="693" spans="1:14" x14ac:dyDescent="0.25">
      <c r="A693" s="1">
        <v>43119</v>
      </c>
      <c r="B693" s="3">
        <v>178.46000699999999</v>
      </c>
      <c r="C693" s="3">
        <v>350.01998900000001</v>
      </c>
      <c r="D693" s="3">
        <v>104.589996</v>
      </c>
      <c r="E693" s="3">
        <v>170.41000399999999</v>
      </c>
      <c r="F693" s="3">
        <v>47.16</v>
      </c>
      <c r="G693" s="2">
        <f t="shared" si="84"/>
        <v>-4.4627246586724789E-3</v>
      </c>
      <c r="H693" s="2">
        <f t="shared" si="85"/>
        <v>1.5816762600582512E-2</v>
      </c>
      <c r="I693" s="2">
        <f t="shared" si="86"/>
        <v>2.780373841408279E-3</v>
      </c>
      <c r="J693" s="2">
        <f t="shared" si="87"/>
        <v>9.3585380636314053E-3</v>
      </c>
      <c r="K693" s="2">
        <f t="shared" si="88"/>
        <v>5.9726747872721475E-3</v>
      </c>
      <c r="L693" s="2">
        <f t="shared" si="81"/>
        <v>5.8931249268443734E-3</v>
      </c>
      <c r="M693" s="2">
        <f t="shared" si="82"/>
        <v>3.8673391854764519E-3</v>
      </c>
      <c r="N693" s="2">
        <f t="shared" si="83"/>
        <v>4.1213795527048677E-3</v>
      </c>
    </row>
    <row r="694" spans="1:14" x14ac:dyDescent="0.25">
      <c r="A694" s="1">
        <v>43122</v>
      </c>
      <c r="B694" s="3">
        <v>177</v>
      </c>
      <c r="C694" s="3">
        <v>351.55999800000001</v>
      </c>
      <c r="D694" s="3">
        <v>105.449997</v>
      </c>
      <c r="E694" s="3">
        <v>170.88999899999999</v>
      </c>
      <c r="F694" s="3">
        <v>47.380001</v>
      </c>
      <c r="G694" s="2">
        <f t="shared" si="84"/>
        <v>-8.1811439131008745E-3</v>
      </c>
      <c r="H694" s="2">
        <f t="shared" si="85"/>
        <v>4.39977443688222E-3</v>
      </c>
      <c r="I694" s="2">
        <f t="shared" si="86"/>
        <v>8.2225932965902526E-3</v>
      </c>
      <c r="J694" s="2">
        <f t="shared" si="87"/>
        <v>2.8167066999189583E-3</v>
      </c>
      <c r="K694" s="2">
        <f t="shared" si="88"/>
        <v>4.6649915182359614E-3</v>
      </c>
      <c r="L694" s="2">
        <f t="shared" si="81"/>
        <v>2.3845844077053039E-3</v>
      </c>
      <c r="M694" s="2">
        <f t="shared" si="82"/>
        <v>2.1196000843806545E-3</v>
      </c>
      <c r="N694" s="2">
        <f t="shared" si="83"/>
        <v>3.683459974280795E-3</v>
      </c>
    </row>
    <row r="695" spans="1:14" x14ac:dyDescent="0.25">
      <c r="A695" s="1">
        <v>43123</v>
      </c>
      <c r="B695" s="3">
        <v>177.03999300000001</v>
      </c>
      <c r="C695" s="3">
        <v>352.790009</v>
      </c>
      <c r="D695" s="3">
        <v>105.900002</v>
      </c>
      <c r="E695" s="3">
        <v>169.429993</v>
      </c>
      <c r="F695" s="3">
        <v>47.450001</v>
      </c>
      <c r="G695" s="2">
        <f t="shared" si="84"/>
        <v>2.2594915254248171E-4</v>
      </c>
      <c r="H695" s="2">
        <f t="shared" si="85"/>
        <v>3.4987228552663119E-3</v>
      </c>
      <c r="I695" s="2">
        <f t="shared" si="86"/>
        <v>4.2674728573013354E-3</v>
      </c>
      <c r="J695" s="2">
        <f t="shared" si="87"/>
        <v>-8.5435426797562108E-3</v>
      </c>
      <c r="K695" s="2">
        <f t="shared" si="88"/>
        <v>1.4774166003077571E-3</v>
      </c>
      <c r="L695" s="2">
        <f t="shared" si="81"/>
        <v>1.8520375713233496E-4</v>
      </c>
      <c r="M695" s="2">
        <f t="shared" si="82"/>
        <v>2.8082889872630057E-3</v>
      </c>
      <c r="N695" s="2">
        <f t="shared" si="83"/>
        <v>3.1884584164175176E-3</v>
      </c>
    </row>
    <row r="696" spans="1:14" x14ac:dyDescent="0.25">
      <c r="A696" s="1">
        <v>43124</v>
      </c>
      <c r="B696" s="3">
        <v>174.220001</v>
      </c>
      <c r="C696" s="3">
        <v>345.89001500000001</v>
      </c>
      <c r="D696" s="3">
        <v>105.790001</v>
      </c>
      <c r="E696" s="3">
        <v>168.33999600000001</v>
      </c>
      <c r="F696" s="3">
        <v>47.830002</v>
      </c>
      <c r="G696" s="2">
        <f t="shared" si="84"/>
        <v>-1.592855914764979E-2</v>
      </c>
      <c r="H696" s="2">
        <f t="shared" si="85"/>
        <v>-1.9558359998794628E-2</v>
      </c>
      <c r="I696" s="2">
        <f t="shared" si="86"/>
        <v>-1.0387251928474228E-3</v>
      </c>
      <c r="J696" s="2">
        <f t="shared" si="87"/>
        <v>-6.4333178600791685E-3</v>
      </c>
      <c r="K696" s="2">
        <f t="shared" si="88"/>
        <v>8.0084508322770809E-3</v>
      </c>
      <c r="L696" s="2">
        <f t="shared" si="81"/>
        <v>-6.9901022734187874E-3</v>
      </c>
      <c r="M696" s="2">
        <f t="shared" si="82"/>
        <v>-1.044376431195598E-2</v>
      </c>
      <c r="N696" s="2">
        <f t="shared" si="83"/>
        <v>-8.5781066070714836E-3</v>
      </c>
    </row>
    <row r="697" spans="1:14" x14ac:dyDescent="0.25">
      <c r="A697" s="1">
        <v>43125</v>
      </c>
      <c r="B697" s="3">
        <v>171.11000100000001</v>
      </c>
      <c r="C697" s="3">
        <v>337.64001500000001</v>
      </c>
      <c r="D697" s="3">
        <v>106.599998</v>
      </c>
      <c r="E697" s="3">
        <v>169.36999499999999</v>
      </c>
      <c r="F697" s="3">
        <v>47.84</v>
      </c>
      <c r="G697" s="2">
        <f t="shared" si="84"/>
        <v>-1.7850992894897222E-2</v>
      </c>
      <c r="H697" s="2">
        <f t="shared" si="85"/>
        <v>-2.385151245259276E-2</v>
      </c>
      <c r="I697" s="2">
        <f t="shared" si="86"/>
        <v>7.6566498945396244E-3</v>
      </c>
      <c r="J697" s="2">
        <f t="shared" si="87"/>
        <v>6.1185637666283377E-3</v>
      </c>
      <c r="K697" s="2">
        <f t="shared" si="88"/>
        <v>2.0903197955135511E-4</v>
      </c>
      <c r="L697" s="2">
        <f t="shared" si="81"/>
        <v>-5.5436519413541345E-3</v>
      </c>
      <c r="M697" s="2">
        <f t="shared" si="82"/>
        <v>-8.3991363488890997E-3</v>
      </c>
      <c r="N697" s="2">
        <f t="shared" si="83"/>
        <v>-5.2095468835377991E-3</v>
      </c>
    </row>
    <row r="698" spans="1:14" x14ac:dyDescent="0.25">
      <c r="A698" s="1">
        <v>43126</v>
      </c>
      <c r="B698" s="3">
        <v>171.509995</v>
      </c>
      <c r="C698" s="3">
        <v>342.85000600000001</v>
      </c>
      <c r="D698" s="3">
        <v>108.389999</v>
      </c>
      <c r="E698" s="3">
        <v>167.05999800000001</v>
      </c>
      <c r="F698" s="3">
        <v>48.529998999999997</v>
      </c>
      <c r="G698" s="2">
        <f t="shared" si="84"/>
        <v>2.3376424385619377E-3</v>
      </c>
      <c r="H698" s="2">
        <f t="shared" si="85"/>
        <v>1.5430608839417381E-2</v>
      </c>
      <c r="I698" s="2">
        <f t="shared" si="86"/>
        <v>1.679175453643067E-2</v>
      </c>
      <c r="J698" s="2">
        <f t="shared" si="87"/>
        <v>-1.3638761694478307E-2</v>
      </c>
      <c r="K698" s="2">
        <f t="shared" si="88"/>
        <v>1.442305602006666E-2</v>
      </c>
      <c r="L698" s="2">
        <f t="shared" si="81"/>
        <v>7.0688600279996683E-3</v>
      </c>
      <c r="M698" s="2">
        <f t="shared" si="82"/>
        <v>1.1929670629139435E-2</v>
      </c>
      <c r="N698" s="2">
        <f t="shared" si="83"/>
        <v>1.3248157425830395E-2</v>
      </c>
    </row>
    <row r="699" spans="1:14" x14ac:dyDescent="0.25">
      <c r="A699" s="1">
        <v>43129</v>
      </c>
      <c r="B699" s="3">
        <v>167.96000699999999</v>
      </c>
      <c r="C699" s="3">
        <v>349.52999899999998</v>
      </c>
      <c r="D699" s="3">
        <v>109.550003</v>
      </c>
      <c r="E699" s="3">
        <v>162.58000200000001</v>
      </c>
      <c r="F699" s="3">
        <v>47.700001</v>
      </c>
      <c r="G699" s="2">
        <f t="shared" si="84"/>
        <v>-2.0698432181751381E-2</v>
      </c>
      <c r="H699" s="2">
        <f t="shared" si="85"/>
        <v>1.9483718486503321E-2</v>
      </c>
      <c r="I699" s="2">
        <f t="shared" si="86"/>
        <v>1.0702131291651762E-2</v>
      </c>
      <c r="J699" s="2">
        <f t="shared" si="87"/>
        <v>-2.6816688935911492E-2</v>
      </c>
      <c r="K699" s="2">
        <f t="shared" si="88"/>
        <v>-1.7102782136879879E-2</v>
      </c>
      <c r="L699" s="2">
        <f t="shared" si="81"/>
        <v>-6.8864106952775343E-3</v>
      </c>
      <c r="M699" s="2">
        <f t="shared" si="82"/>
        <v>3.1544845609293133E-3</v>
      </c>
      <c r="N699" s="2">
        <f t="shared" si="83"/>
        <v>5.6708311999477757E-3</v>
      </c>
    </row>
    <row r="700" spans="1:14" x14ac:dyDescent="0.25">
      <c r="A700" s="1">
        <v>43130</v>
      </c>
      <c r="B700" s="3">
        <v>166.970001</v>
      </c>
      <c r="C700" s="3">
        <v>345.82000699999998</v>
      </c>
      <c r="D700" s="3">
        <v>107.730003</v>
      </c>
      <c r="E700" s="3">
        <v>163.759995</v>
      </c>
      <c r="F700" s="3">
        <v>47.41</v>
      </c>
      <c r="G700" s="2">
        <f t="shared" si="84"/>
        <v>-5.8942960153602897E-3</v>
      </c>
      <c r="H700" s="2">
        <f t="shared" si="85"/>
        <v>-1.0614230568518401E-2</v>
      </c>
      <c r="I700" s="2">
        <f t="shared" si="86"/>
        <v>-1.6613418075397068E-2</v>
      </c>
      <c r="J700" s="2">
        <f t="shared" si="87"/>
        <v>7.2579221643753744E-3</v>
      </c>
      <c r="K700" s="2">
        <f t="shared" si="88"/>
        <v>-6.0796854071345496E-3</v>
      </c>
      <c r="L700" s="2">
        <f t="shared" si="81"/>
        <v>-6.3887415804069871E-3</v>
      </c>
      <c r="M700" s="2">
        <f t="shared" si="82"/>
        <v>-1.1726158768190676E-2</v>
      </c>
      <c r="N700" s="2">
        <f t="shared" si="83"/>
        <v>-1.2851859431541587E-2</v>
      </c>
    </row>
    <row r="701" spans="1:14" x14ac:dyDescent="0.25">
      <c r="A701" s="1">
        <v>43131</v>
      </c>
      <c r="B701" s="3">
        <v>167.429993</v>
      </c>
      <c r="C701" s="3">
        <v>354.30999800000001</v>
      </c>
      <c r="D701" s="3">
        <v>106.599998</v>
      </c>
      <c r="E701" s="3">
        <v>162.779999</v>
      </c>
      <c r="F701" s="3">
        <v>47.59</v>
      </c>
      <c r="G701" s="2">
        <f t="shared" si="84"/>
        <v>2.7549379963169862E-3</v>
      </c>
      <c r="H701" s="2">
        <f t="shared" si="85"/>
        <v>2.4550317587611392E-2</v>
      </c>
      <c r="I701" s="2">
        <f t="shared" si="86"/>
        <v>-1.0489232048011665E-2</v>
      </c>
      <c r="J701" s="2">
        <f t="shared" si="87"/>
        <v>-5.9843431236059619E-3</v>
      </c>
      <c r="K701" s="2">
        <f t="shared" si="88"/>
        <v>3.7966673697533704E-3</v>
      </c>
      <c r="L701" s="2">
        <f t="shared" si="81"/>
        <v>2.9256695564128243E-3</v>
      </c>
      <c r="M701" s="2">
        <f t="shared" si="82"/>
        <v>2.6449563139250617E-3</v>
      </c>
      <c r="N701" s="2">
        <f t="shared" si="83"/>
        <v>4.3510858240442332E-4</v>
      </c>
    </row>
    <row r="702" spans="1:14" x14ac:dyDescent="0.25">
      <c r="A702" s="1">
        <v>43132</v>
      </c>
      <c r="B702" s="3">
        <v>167.779999</v>
      </c>
      <c r="C702" s="3">
        <v>349.25</v>
      </c>
      <c r="D702" s="3">
        <v>105.519997</v>
      </c>
      <c r="E702" s="3">
        <v>162.240005</v>
      </c>
      <c r="F702" s="3">
        <v>47.450001</v>
      </c>
      <c r="G702" s="2">
        <f t="shared" si="84"/>
        <v>2.0904617728796371E-3</v>
      </c>
      <c r="H702" s="2">
        <f t="shared" si="85"/>
        <v>-1.428127354170794E-2</v>
      </c>
      <c r="I702" s="2">
        <f t="shared" si="86"/>
        <v>-1.0131341653496051E-2</v>
      </c>
      <c r="J702" s="2">
        <f t="shared" si="87"/>
        <v>-3.3173240159560802E-3</v>
      </c>
      <c r="K702" s="2">
        <f t="shared" si="88"/>
        <v>-2.941773481824006E-3</v>
      </c>
      <c r="L702" s="2">
        <f t="shared" si="81"/>
        <v>-5.716250184020887E-3</v>
      </c>
      <c r="M702" s="2">
        <f t="shared" si="82"/>
        <v>-7.3816174736621599E-3</v>
      </c>
      <c r="N702" s="2">
        <f t="shared" si="83"/>
        <v>-8.3393385683383503E-3</v>
      </c>
    </row>
    <row r="703" spans="1:14" x14ac:dyDescent="0.25">
      <c r="A703" s="1">
        <v>43133</v>
      </c>
      <c r="B703" s="3">
        <v>160.5</v>
      </c>
      <c r="C703" s="3">
        <v>343.75</v>
      </c>
      <c r="D703" s="3">
        <v>104.480003</v>
      </c>
      <c r="E703" s="3">
        <v>157.490005</v>
      </c>
      <c r="F703" s="3">
        <v>46.73</v>
      </c>
      <c r="G703" s="2">
        <f t="shared" si="84"/>
        <v>-4.3390148071225099E-2</v>
      </c>
      <c r="H703" s="2">
        <f t="shared" si="85"/>
        <v>-1.5748031496062964E-2</v>
      </c>
      <c r="I703" s="2">
        <f t="shared" si="86"/>
        <v>-9.855894897343509E-3</v>
      </c>
      <c r="J703" s="2">
        <f t="shared" si="87"/>
        <v>-2.9277612509935547E-2</v>
      </c>
      <c r="K703" s="2">
        <f t="shared" si="88"/>
        <v>-1.517388798369057E-2</v>
      </c>
      <c r="L703" s="2">
        <f t="shared" si="81"/>
        <v>-2.2689114991651542E-2</v>
      </c>
      <c r="M703" s="2">
        <f t="shared" si="82"/>
        <v>-2.183841450500832E-2</v>
      </c>
      <c r="N703" s="2">
        <f t="shared" si="83"/>
        <v>-1.8698407996140275E-2</v>
      </c>
    </row>
    <row r="704" spans="1:14" x14ac:dyDescent="0.25">
      <c r="A704" s="1">
        <v>43136</v>
      </c>
      <c r="B704" s="3">
        <v>156.490005</v>
      </c>
      <c r="C704" s="3">
        <v>333.13000499999998</v>
      </c>
      <c r="D704" s="3">
        <v>100.089996</v>
      </c>
      <c r="E704" s="3">
        <v>151.08000200000001</v>
      </c>
      <c r="F704" s="3">
        <v>44.889999000000003</v>
      </c>
      <c r="G704" s="2">
        <f t="shared" si="84"/>
        <v>-2.4984392523364485E-2</v>
      </c>
      <c r="H704" s="2">
        <f t="shared" si="85"/>
        <v>-3.0894530909091E-2</v>
      </c>
      <c r="I704" s="2">
        <f t="shared" si="86"/>
        <v>-4.2017676818022265E-2</v>
      </c>
      <c r="J704" s="2">
        <f t="shared" si="87"/>
        <v>-4.0701014645342037E-2</v>
      </c>
      <c r="K704" s="2">
        <f t="shared" si="88"/>
        <v>-3.9375155146586627E-2</v>
      </c>
      <c r="L704" s="2">
        <f t="shared" si="81"/>
        <v>-3.5594554008481286E-2</v>
      </c>
      <c r="M704" s="2">
        <f t="shared" si="82"/>
        <v>-3.3843152469459549E-2</v>
      </c>
      <c r="N704" s="2">
        <f t="shared" si="83"/>
        <v>-3.5679090295352725E-2</v>
      </c>
    </row>
    <row r="705" spans="1:14" x14ac:dyDescent="0.25">
      <c r="A705" s="1">
        <v>43137</v>
      </c>
      <c r="B705" s="3">
        <v>163.029999</v>
      </c>
      <c r="C705" s="3">
        <v>333.97000100000002</v>
      </c>
      <c r="D705" s="3">
        <v>100.900002</v>
      </c>
      <c r="E705" s="3">
        <v>156.41000399999999</v>
      </c>
      <c r="F705" s="3">
        <v>44.669998</v>
      </c>
      <c r="G705" s="2">
        <f t="shared" si="84"/>
        <v>4.1791768106851368E-2</v>
      </c>
      <c r="H705" s="2">
        <f t="shared" si="85"/>
        <v>2.5215260930939731E-3</v>
      </c>
      <c r="I705" s="2">
        <f t="shared" si="86"/>
        <v>8.0927768245688814E-3</v>
      </c>
      <c r="J705" s="2">
        <f t="shared" si="87"/>
        <v>3.5279334984387845E-2</v>
      </c>
      <c r="K705" s="2">
        <f t="shared" si="88"/>
        <v>-4.9008911762283836E-3</v>
      </c>
      <c r="L705" s="2">
        <f t="shared" si="81"/>
        <v>1.6556902966534739E-2</v>
      </c>
      <c r="M705" s="2">
        <f t="shared" si="82"/>
        <v>1.7182511094512413E-2</v>
      </c>
      <c r="N705" s="2">
        <f t="shared" si="83"/>
        <v>1.4367754558460987E-2</v>
      </c>
    </row>
    <row r="706" spans="1:14" x14ac:dyDescent="0.25">
      <c r="A706" s="1">
        <v>43138</v>
      </c>
      <c r="B706" s="3">
        <v>159.53999300000001</v>
      </c>
      <c r="C706" s="3">
        <v>345</v>
      </c>
      <c r="D706" s="3">
        <v>102.849998</v>
      </c>
      <c r="E706" s="3">
        <v>154.33999600000001</v>
      </c>
      <c r="F706" s="3">
        <v>44.560001</v>
      </c>
      <c r="G706" s="2">
        <f t="shared" si="84"/>
        <v>-2.1407139921530649E-2</v>
      </c>
      <c r="H706" s="2">
        <f t="shared" si="85"/>
        <v>3.3026915492328834E-2</v>
      </c>
      <c r="I706" s="2">
        <f t="shared" si="86"/>
        <v>1.9326025385014267E-2</v>
      </c>
      <c r="J706" s="2">
        <f t="shared" si="87"/>
        <v>-1.3234498734492561E-2</v>
      </c>
      <c r="K706" s="2">
        <f t="shared" si="88"/>
        <v>-2.4624357493815419E-3</v>
      </c>
      <c r="L706" s="2">
        <f t="shared" si="81"/>
        <v>3.04977329438767E-3</v>
      </c>
      <c r="M706" s="2">
        <f t="shared" si="82"/>
        <v>1.0128249394480662E-2</v>
      </c>
      <c r="N706" s="2">
        <f t="shared" si="83"/>
        <v>1.3324025967742108E-2</v>
      </c>
    </row>
    <row r="707" spans="1:14" x14ac:dyDescent="0.25">
      <c r="A707" s="1">
        <v>43139</v>
      </c>
      <c r="B707" s="3">
        <v>155.14999399999999</v>
      </c>
      <c r="C707" s="3">
        <v>315.23001099999999</v>
      </c>
      <c r="D707" s="3">
        <v>100.019997</v>
      </c>
      <c r="E707" s="3">
        <v>145.990005</v>
      </c>
      <c r="F707" s="3">
        <v>43.099997999999999</v>
      </c>
      <c r="G707" s="2">
        <f t="shared" si="84"/>
        <v>-2.7516605193783739E-2</v>
      </c>
      <c r="H707" s="2">
        <f t="shared" si="85"/>
        <v>-8.6289823188405834E-2</v>
      </c>
      <c r="I707" s="2">
        <f t="shared" si="86"/>
        <v>-2.7515809966277227E-2</v>
      </c>
      <c r="J707" s="2">
        <f t="shared" si="87"/>
        <v>-5.4101277804879611E-2</v>
      </c>
      <c r="K707" s="2">
        <f t="shared" si="88"/>
        <v>-3.2764878079782789E-2</v>
      </c>
      <c r="L707" s="2">
        <f t="shared" ref="L707:L770" si="89">SUMPRODUCT(G707:K707,G$1275:K$1275)</f>
        <v>-4.5637678846625847E-2</v>
      </c>
      <c r="M707" s="2">
        <f t="shared" ref="M707:M770" si="90">SUMPRODUCT(G707:K707,G$1276:K$1276)</f>
        <v>-4.2611366787218961E-2</v>
      </c>
      <c r="N707" s="2">
        <f t="shared" ref="N707:N770" si="91">SUMPRODUCT(G707:K707,G$1277:K$1277)</f>
        <v>-4.0869016790460219E-2</v>
      </c>
    </row>
    <row r="708" spans="1:14" x14ac:dyDescent="0.25">
      <c r="A708" s="1">
        <v>43140</v>
      </c>
      <c r="B708" s="3">
        <v>156.41000399999999</v>
      </c>
      <c r="C708" s="3">
        <v>310.42001299999998</v>
      </c>
      <c r="D708" s="3">
        <v>99.370002999999997</v>
      </c>
      <c r="E708" s="3">
        <v>149.21000699999999</v>
      </c>
      <c r="F708" s="3">
        <v>43.130001</v>
      </c>
      <c r="G708" s="2">
        <f t="shared" ref="G708:G771" si="92">B708/B707-1</f>
        <v>8.121237826151706E-3</v>
      </c>
      <c r="H708" s="2">
        <f t="shared" ref="H708:H771" si="93">C708/C707-1</f>
        <v>-1.5258693119799438E-2</v>
      </c>
      <c r="I708" s="2">
        <f t="shared" ref="I708:I771" si="94">D708/D707-1</f>
        <v>-6.4986404668658793E-3</v>
      </c>
      <c r="J708" s="2">
        <f t="shared" ref="J708:J771" si="95">E708/E707-1</f>
        <v>2.205631817054865E-2</v>
      </c>
      <c r="K708" s="2">
        <f t="shared" ref="K708:K771" si="96">F708/F707-1</f>
        <v>6.9612532232610214E-4</v>
      </c>
      <c r="L708" s="2">
        <f t="shared" si="89"/>
        <v>1.8232695464722286E-3</v>
      </c>
      <c r="M708" s="2">
        <f t="shared" si="90"/>
        <v>-4.1842979071134347E-3</v>
      </c>
      <c r="N708" s="2">
        <f t="shared" si="91"/>
        <v>-5.2174130823314313E-3</v>
      </c>
    </row>
    <row r="709" spans="1:14" x14ac:dyDescent="0.25">
      <c r="A709" s="1">
        <v>43143</v>
      </c>
      <c r="B709" s="3">
        <v>162.71000699999999</v>
      </c>
      <c r="C709" s="3">
        <v>315.73001099999999</v>
      </c>
      <c r="D709" s="3">
        <v>99.550003000000004</v>
      </c>
      <c r="E709" s="3">
        <v>152.28999300000001</v>
      </c>
      <c r="F709" s="3">
        <v>43.970001000000003</v>
      </c>
      <c r="G709" s="2">
        <f t="shared" si="92"/>
        <v>4.0278772705612864E-2</v>
      </c>
      <c r="H709" s="2">
        <f t="shared" si="93"/>
        <v>1.7105849422150543E-2</v>
      </c>
      <c r="I709" s="2">
        <f t="shared" si="94"/>
        <v>1.8114118402512425E-3</v>
      </c>
      <c r="J709" s="2">
        <f t="shared" si="95"/>
        <v>2.0641953324216589E-2</v>
      </c>
      <c r="K709" s="2">
        <f t="shared" si="96"/>
        <v>1.9476002330720998E-2</v>
      </c>
      <c r="L709" s="2">
        <f t="shared" si="89"/>
        <v>1.9862797924590451E-2</v>
      </c>
      <c r="M709" s="2">
        <f t="shared" si="90"/>
        <v>1.774887334183245E-2</v>
      </c>
      <c r="N709" s="2">
        <f t="shared" si="91"/>
        <v>1.3893926609944611E-2</v>
      </c>
    </row>
    <row r="710" spans="1:14" x14ac:dyDescent="0.25">
      <c r="A710" s="1">
        <v>43144</v>
      </c>
      <c r="B710" s="3">
        <v>164.33999600000001</v>
      </c>
      <c r="C710" s="3">
        <v>323.66000400000001</v>
      </c>
      <c r="D710" s="3">
        <v>100.980003</v>
      </c>
      <c r="E710" s="3">
        <v>153.970001</v>
      </c>
      <c r="F710" s="3">
        <v>44.189999</v>
      </c>
      <c r="G710" s="2">
        <f t="shared" si="92"/>
        <v>1.0017755084971602E-2</v>
      </c>
      <c r="H710" s="2">
        <f t="shared" si="93"/>
        <v>2.5116373875526232E-2</v>
      </c>
      <c r="I710" s="2">
        <f t="shared" si="94"/>
        <v>1.4364640451090649E-2</v>
      </c>
      <c r="J710" s="2">
        <f t="shared" si="95"/>
        <v>1.1031637515407811E-2</v>
      </c>
      <c r="K710" s="2">
        <f t="shared" si="96"/>
        <v>5.0033658175263618E-3</v>
      </c>
      <c r="L710" s="2">
        <f t="shared" si="89"/>
        <v>1.3106754548904531E-2</v>
      </c>
      <c r="M710" s="2">
        <f t="shared" si="90"/>
        <v>1.576900438633556E-2</v>
      </c>
      <c r="N710" s="2">
        <f t="shared" si="91"/>
        <v>1.5834666269314686E-2</v>
      </c>
    </row>
    <row r="711" spans="1:14" x14ac:dyDescent="0.25">
      <c r="A711" s="1">
        <v>43145</v>
      </c>
      <c r="B711" s="3">
        <v>167.36999499999999</v>
      </c>
      <c r="C711" s="3">
        <v>322.30999800000001</v>
      </c>
      <c r="D711" s="3">
        <v>101.699997</v>
      </c>
      <c r="E711" s="3">
        <v>158.05999800000001</v>
      </c>
      <c r="F711" s="3">
        <v>44.099997999999999</v>
      </c>
      <c r="G711" s="2">
        <f t="shared" si="92"/>
        <v>1.8437380271081327E-2</v>
      </c>
      <c r="H711" s="2">
        <f t="shared" si="93"/>
        <v>-4.1710621742437892E-3</v>
      </c>
      <c r="I711" s="2">
        <f t="shared" si="94"/>
        <v>7.1300651476511323E-3</v>
      </c>
      <c r="J711" s="2">
        <f t="shared" si="95"/>
        <v>2.6563596632047881E-2</v>
      </c>
      <c r="K711" s="2">
        <f t="shared" si="96"/>
        <v>-2.0366825534438027E-3</v>
      </c>
      <c r="L711" s="2">
        <f t="shared" si="89"/>
        <v>9.1846594646185515E-3</v>
      </c>
      <c r="M711" s="2">
        <f t="shared" si="90"/>
        <v>7.757603613516257E-3</v>
      </c>
      <c r="N711" s="2">
        <f t="shared" si="91"/>
        <v>7.0927361832336614E-3</v>
      </c>
    </row>
    <row r="712" spans="1:14" x14ac:dyDescent="0.25">
      <c r="A712" s="1">
        <v>43146</v>
      </c>
      <c r="B712" s="3">
        <v>172.990005</v>
      </c>
      <c r="C712" s="3">
        <v>334.07000699999998</v>
      </c>
      <c r="D712" s="3">
        <v>103.230003</v>
      </c>
      <c r="E712" s="3">
        <v>159.979996</v>
      </c>
      <c r="F712" s="3">
        <v>44.779998999999997</v>
      </c>
      <c r="G712" s="2">
        <f t="shared" si="92"/>
        <v>3.3578360326771861E-2</v>
      </c>
      <c r="H712" s="2">
        <f t="shared" si="93"/>
        <v>3.6486640417527472E-2</v>
      </c>
      <c r="I712" s="2">
        <f t="shared" si="94"/>
        <v>1.504430722844563E-2</v>
      </c>
      <c r="J712" s="2">
        <f t="shared" si="95"/>
        <v>1.2147273341101661E-2</v>
      </c>
      <c r="K712" s="2">
        <f t="shared" si="96"/>
        <v>1.5419524508822002E-2</v>
      </c>
      <c r="L712" s="2">
        <f t="shared" si="89"/>
        <v>2.2535221164533725E-2</v>
      </c>
      <c r="M712" s="2">
        <f t="shared" si="90"/>
        <v>2.6337706396553126E-2</v>
      </c>
      <c r="N712" s="2">
        <f t="shared" si="91"/>
        <v>2.4063160821720699E-2</v>
      </c>
    </row>
    <row r="713" spans="1:14" x14ac:dyDescent="0.25">
      <c r="A713" s="1">
        <v>43147</v>
      </c>
      <c r="B713" s="3">
        <v>172.429993</v>
      </c>
      <c r="C713" s="3">
        <v>335.48998999999998</v>
      </c>
      <c r="D713" s="3">
        <v>104.779999</v>
      </c>
      <c r="E713" s="3">
        <v>156.28999300000001</v>
      </c>
      <c r="F713" s="3">
        <v>44.98</v>
      </c>
      <c r="G713" s="2">
        <f t="shared" si="92"/>
        <v>-3.237250614565812E-3</v>
      </c>
      <c r="H713" s="2">
        <f t="shared" si="93"/>
        <v>4.2505551837821454E-3</v>
      </c>
      <c r="I713" s="2">
        <f t="shared" si="94"/>
        <v>1.5014975830234256E-2</v>
      </c>
      <c r="J713" s="2">
        <f t="shared" si="95"/>
        <v>-2.3065402501947774E-2</v>
      </c>
      <c r="K713" s="2">
        <f t="shared" si="96"/>
        <v>4.4663020202388992E-3</v>
      </c>
      <c r="L713" s="2">
        <f t="shared" si="89"/>
        <v>-5.1416401645165699E-4</v>
      </c>
      <c r="M713" s="2">
        <f t="shared" si="90"/>
        <v>6.5520383979332641E-3</v>
      </c>
      <c r="N713" s="2">
        <f t="shared" si="91"/>
        <v>8.4851299358381337E-3</v>
      </c>
    </row>
    <row r="714" spans="1:14" x14ac:dyDescent="0.25">
      <c r="A714" s="1">
        <v>43151</v>
      </c>
      <c r="B714" s="3">
        <v>171.85000600000001</v>
      </c>
      <c r="C714" s="3">
        <v>334.76998900000001</v>
      </c>
      <c r="D714" s="3">
        <v>94.110000999999997</v>
      </c>
      <c r="E714" s="3">
        <v>155.55999800000001</v>
      </c>
      <c r="F714" s="3">
        <v>43.990001999999997</v>
      </c>
      <c r="G714" s="2">
        <f t="shared" si="92"/>
        <v>-3.3636085573580665E-3</v>
      </c>
      <c r="H714" s="2">
        <f t="shared" si="93"/>
        <v>-2.1461176829745687E-3</v>
      </c>
      <c r="I714" s="2">
        <f t="shared" si="94"/>
        <v>-0.10183239264966981</v>
      </c>
      <c r="J714" s="2">
        <f t="shared" si="95"/>
        <v>-4.6707724914928361E-3</v>
      </c>
      <c r="K714" s="2">
        <f t="shared" si="96"/>
        <v>-2.2009737661182749E-2</v>
      </c>
      <c r="L714" s="2">
        <f t="shared" si="89"/>
        <v>-2.6804525808535609E-2</v>
      </c>
      <c r="M714" s="2">
        <f t="shared" si="90"/>
        <v>-4.5487926484458728E-2</v>
      </c>
      <c r="N714" s="2">
        <f t="shared" si="91"/>
        <v>-5.7150321179561737E-2</v>
      </c>
    </row>
    <row r="715" spans="1:14" x14ac:dyDescent="0.25">
      <c r="A715" s="1">
        <v>43152</v>
      </c>
      <c r="B715" s="3">
        <v>171.070007</v>
      </c>
      <c r="C715" s="3">
        <v>333.29998799999998</v>
      </c>
      <c r="D715" s="3">
        <v>91.519997000000004</v>
      </c>
      <c r="E715" s="3">
        <v>155.229996</v>
      </c>
      <c r="F715" s="3">
        <v>43.34</v>
      </c>
      <c r="G715" s="2">
        <f t="shared" si="92"/>
        <v>-4.5388360358858959E-3</v>
      </c>
      <c r="H715" s="2">
        <f t="shared" si="93"/>
        <v>-4.391077600447657E-3</v>
      </c>
      <c r="I715" s="2">
        <f t="shared" si="94"/>
        <v>-2.7521028291137672E-2</v>
      </c>
      <c r="J715" s="2">
        <f t="shared" si="95"/>
        <v>-2.1213808449650484E-3</v>
      </c>
      <c r="K715" s="2">
        <f t="shared" si="96"/>
        <v>-1.4776130267054599E-2</v>
      </c>
      <c r="L715" s="2">
        <f t="shared" si="89"/>
        <v>-1.0669690607898175E-2</v>
      </c>
      <c r="M715" s="2">
        <f t="shared" si="90"/>
        <v>-1.4405503487653151E-2</v>
      </c>
      <c r="N715" s="2">
        <f t="shared" si="91"/>
        <v>-1.7123413076502916E-2</v>
      </c>
    </row>
    <row r="716" spans="1:14" x14ac:dyDescent="0.25">
      <c r="A716" s="1">
        <v>43153</v>
      </c>
      <c r="B716" s="3">
        <v>172.5</v>
      </c>
      <c r="C716" s="3">
        <v>346.17001299999998</v>
      </c>
      <c r="D716" s="3">
        <v>92.769997000000004</v>
      </c>
      <c r="E716" s="3">
        <v>158.86000100000001</v>
      </c>
      <c r="F716" s="3">
        <v>43.52</v>
      </c>
      <c r="G716" s="2">
        <f t="shared" si="92"/>
        <v>8.3591099636770583E-3</v>
      </c>
      <c r="H716" s="2">
        <f t="shared" si="93"/>
        <v>3.8613937783880115E-2</v>
      </c>
      <c r="I716" s="2">
        <f t="shared" si="94"/>
        <v>1.3658217230929415E-2</v>
      </c>
      <c r="J716" s="2">
        <f t="shared" si="95"/>
        <v>2.3384687840873219E-2</v>
      </c>
      <c r="K716" s="2">
        <f t="shared" si="96"/>
        <v>4.1532071988925612E-3</v>
      </c>
      <c r="L716" s="2">
        <f t="shared" si="89"/>
        <v>1.7633832003650474E-2</v>
      </c>
      <c r="M716" s="2">
        <f t="shared" si="90"/>
        <v>1.8413404429352305E-2</v>
      </c>
      <c r="N716" s="2">
        <f t="shared" si="91"/>
        <v>1.8142209819156242E-2</v>
      </c>
    </row>
    <row r="717" spans="1:14" x14ac:dyDescent="0.25">
      <c r="A717" s="1">
        <v>43154</v>
      </c>
      <c r="B717" s="3">
        <v>175.5</v>
      </c>
      <c r="C717" s="3">
        <v>352.04998799999998</v>
      </c>
      <c r="D717" s="3">
        <v>92.889999000000003</v>
      </c>
      <c r="E717" s="3">
        <v>162.41000399999999</v>
      </c>
      <c r="F717" s="3">
        <v>44.040000999999997</v>
      </c>
      <c r="G717" s="2">
        <f t="shared" si="92"/>
        <v>1.7391304347825987E-2</v>
      </c>
      <c r="H717" s="2">
        <f t="shared" si="93"/>
        <v>1.6985801135813494E-2</v>
      </c>
      <c r="I717" s="2">
        <f t="shared" si="94"/>
        <v>1.2935432131144786E-3</v>
      </c>
      <c r="J717" s="2">
        <f t="shared" si="95"/>
        <v>2.2346739126609894E-2</v>
      </c>
      <c r="K717" s="2">
        <f t="shared" si="96"/>
        <v>1.1948552389705824E-2</v>
      </c>
      <c r="L717" s="2">
        <f t="shared" si="89"/>
        <v>1.3993188042613937E-2</v>
      </c>
      <c r="M717" s="2">
        <f t="shared" si="90"/>
        <v>1.0349516940089327E-2</v>
      </c>
      <c r="N717" s="2">
        <f t="shared" si="91"/>
        <v>8.4608594948360951E-3</v>
      </c>
    </row>
    <row r="718" spans="1:14" x14ac:dyDescent="0.25">
      <c r="A718" s="1">
        <v>43157</v>
      </c>
      <c r="B718" s="3">
        <v>178.970001</v>
      </c>
      <c r="C718" s="3">
        <v>357.42001299999998</v>
      </c>
      <c r="D718" s="3">
        <v>93.120002999999997</v>
      </c>
      <c r="E718" s="3">
        <v>163.69000199999999</v>
      </c>
      <c r="F718" s="3">
        <v>44.029998999999997</v>
      </c>
      <c r="G718" s="2">
        <f t="shared" si="92"/>
        <v>1.9772085470085354E-2</v>
      </c>
      <c r="H718" s="2">
        <f t="shared" si="93"/>
        <v>1.5253586658267482E-2</v>
      </c>
      <c r="I718" s="2">
        <f t="shared" si="94"/>
        <v>2.4760900255795804E-3</v>
      </c>
      <c r="J718" s="2">
        <f t="shared" si="95"/>
        <v>7.8812755894028808E-3</v>
      </c>
      <c r="K718" s="2">
        <f t="shared" si="96"/>
        <v>-2.2711171146427844E-4</v>
      </c>
      <c r="L718" s="2">
        <f t="shared" si="89"/>
        <v>9.0311852063742048E-3</v>
      </c>
      <c r="M718" s="2">
        <f t="shared" si="90"/>
        <v>1.1157528799402421E-2</v>
      </c>
      <c r="N718" s="2">
        <f t="shared" si="91"/>
        <v>9.2493191269279323E-3</v>
      </c>
    </row>
    <row r="719" spans="1:14" x14ac:dyDescent="0.25">
      <c r="A719" s="1">
        <v>43158</v>
      </c>
      <c r="B719" s="3">
        <v>178.38999899999999</v>
      </c>
      <c r="C719" s="3">
        <v>350.98998999999998</v>
      </c>
      <c r="D719" s="3">
        <v>91.519997000000004</v>
      </c>
      <c r="E719" s="3">
        <v>161.259995</v>
      </c>
      <c r="F719" s="3">
        <v>43.619999</v>
      </c>
      <c r="G719" s="2">
        <f t="shared" si="92"/>
        <v>-3.2407777658782777E-3</v>
      </c>
      <c r="H719" s="2">
        <f t="shared" si="93"/>
        <v>-1.7990103424902482E-2</v>
      </c>
      <c r="I719" s="2">
        <f t="shared" si="94"/>
        <v>-1.7182194463632006E-2</v>
      </c>
      <c r="J719" s="2">
        <f t="shared" si="95"/>
        <v>-1.4845176677314664E-2</v>
      </c>
      <c r="K719" s="2">
        <f t="shared" si="96"/>
        <v>-9.3118330527328652E-3</v>
      </c>
      <c r="L719" s="2">
        <f t="shared" si="89"/>
        <v>-1.2514017076892061E-2</v>
      </c>
      <c r="M719" s="2">
        <f t="shared" si="90"/>
        <v>-1.3037263447228218E-2</v>
      </c>
      <c r="N719" s="2">
        <f t="shared" si="91"/>
        <v>-1.4246115176734506E-2</v>
      </c>
    </row>
    <row r="720" spans="1:14" x14ac:dyDescent="0.25">
      <c r="A720" s="1">
        <v>43159</v>
      </c>
      <c r="B720" s="3">
        <v>178.11999499999999</v>
      </c>
      <c r="C720" s="3">
        <v>343.05999800000001</v>
      </c>
      <c r="D720" s="3">
        <v>90.010002</v>
      </c>
      <c r="E720" s="3">
        <v>154.63000500000001</v>
      </c>
      <c r="F720" s="3">
        <v>43.220001000000003</v>
      </c>
      <c r="G720" s="2">
        <f t="shared" si="92"/>
        <v>-1.5135601856245406E-3</v>
      </c>
      <c r="H720" s="2">
        <f t="shared" si="93"/>
        <v>-2.2593214125565142E-2</v>
      </c>
      <c r="I720" s="2">
        <f t="shared" si="94"/>
        <v>-1.6499071782093755E-2</v>
      </c>
      <c r="J720" s="2">
        <f t="shared" si="95"/>
        <v>-4.1113668644228829E-2</v>
      </c>
      <c r="K720" s="2">
        <f t="shared" si="96"/>
        <v>-9.1700598159114577E-3</v>
      </c>
      <c r="L720" s="2">
        <f t="shared" si="89"/>
        <v>-1.8177914910684743E-2</v>
      </c>
      <c r="M720" s="2">
        <f t="shared" si="90"/>
        <v>-1.3385877631467275E-2</v>
      </c>
      <c r="N720" s="2">
        <f t="shared" si="91"/>
        <v>-1.4530352237356948E-2</v>
      </c>
    </row>
    <row r="721" spans="1:14" x14ac:dyDescent="0.25">
      <c r="A721" s="1">
        <v>43160</v>
      </c>
      <c r="B721" s="3">
        <v>175</v>
      </c>
      <c r="C721" s="3">
        <v>330.92999300000002</v>
      </c>
      <c r="D721" s="3">
        <v>89.080001999999993</v>
      </c>
      <c r="E721" s="3">
        <v>150.229996</v>
      </c>
      <c r="F721" s="3">
        <v>43.43</v>
      </c>
      <c r="G721" s="2">
        <f t="shared" si="92"/>
        <v>-1.7516253579504037E-2</v>
      </c>
      <c r="H721" s="2">
        <f t="shared" si="93"/>
        <v>-3.5358261151741677E-2</v>
      </c>
      <c r="I721" s="2">
        <f t="shared" si="94"/>
        <v>-1.0332185083164469E-2</v>
      </c>
      <c r="J721" s="2">
        <f t="shared" si="95"/>
        <v>-2.8455078947970058E-2</v>
      </c>
      <c r="K721" s="2">
        <f t="shared" si="96"/>
        <v>4.8588383882730568E-3</v>
      </c>
      <c r="L721" s="2">
        <f t="shared" si="89"/>
        <v>-1.7360588074821437E-2</v>
      </c>
      <c r="M721" s="2">
        <f t="shared" si="90"/>
        <v>-1.9002619029090499E-2</v>
      </c>
      <c r="N721" s="2">
        <f t="shared" si="91"/>
        <v>-1.7625485928147156E-2</v>
      </c>
    </row>
    <row r="722" spans="1:14" x14ac:dyDescent="0.25">
      <c r="A722" s="1">
        <v>43161</v>
      </c>
      <c r="B722" s="3">
        <v>176.21000699999999</v>
      </c>
      <c r="C722" s="3">
        <v>335.11999500000002</v>
      </c>
      <c r="D722" s="3">
        <v>88.769997000000004</v>
      </c>
      <c r="E722" s="3">
        <v>146.38000500000001</v>
      </c>
      <c r="F722" s="3">
        <v>43.720001000000003</v>
      </c>
      <c r="G722" s="2">
        <f t="shared" si="92"/>
        <v>6.9143257142856296E-3</v>
      </c>
      <c r="H722" s="2">
        <f t="shared" si="93"/>
        <v>1.2661294197047868E-2</v>
      </c>
      <c r="I722" s="2">
        <f t="shared" si="94"/>
        <v>-3.4800740125712215E-3</v>
      </c>
      <c r="J722" s="2">
        <f t="shared" si="95"/>
        <v>-2.562731213811642E-2</v>
      </c>
      <c r="K722" s="2">
        <f t="shared" si="96"/>
        <v>6.6774349527976007E-3</v>
      </c>
      <c r="L722" s="2">
        <f t="shared" si="89"/>
        <v>-5.7086625731130915E-4</v>
      </c>
      <c r="M722" s="2">
        <f t="shared" si="90"/>
        <v>3.9106904316929753E-3</v>
      </c>
      <c r="N722" s="2">
        <f t="shared" si="91"/>
        <v>2.5130522420275534E-3</v>
      </c>
    </row>
    <row r="723" spans="1:14" x14ac:dyDescent="0.25">
      <c r="A723" s="1">
        <v>43164</v>
      </c>
      <c r="B723" s="3">
        <v>176.820007</v>
      </c>
      <c r="C723" s="3">
        <v>333.35000600000001</v>
      </c>
      <c r="D723" s="3">
        <v>89.980002999999996</v>
      </c>
      <c r="E723" s="3">
        <v>151.11999499999999</v>
      </c>
      <c r="F723" s="3">
        <v>43.889999000000003</v>
      </c>
      <c r="G723" s="2">
        <f t="shared" si="92"/>
        <v>3.4617784221528947E-3</v>
      </c>
      <c r="H723" s="2">
        <f t="shared" si="93"/>
        <v>-5.2816573955845048E-3</v>
      </c>
      <c r="I723" s="2">
        <f t="shared" si="94"/>
        <v>1.3630799153907747E-2</v>
      </c>
      <c r="J723" s="2">
        <f t="shared" si="95"/>
        <v>3.2381403457391489E-2</v>
      </c>
      <c r="K723" s="2">
        <f t="shared" si="96"/>
        <v>3.8883347692513226E-3</v>
      </c>
      <c r="L723" s="2">
        <f t="shared" si="89"/>
        <v>9.6161316814237906E-3</v>
      </c>
      <c r="M723" s="2">
        <f t="shared" si="90"/>
        <v>5.5986802646205182E-3</v>
      </c>
      <c r="N723" s="2">
        <f t="shared" si="91"/>
        <v>7.058534160587623E-3</v>
      </c>
    </row>
    <row r="724" spans="1:14" x14ac:dyDescent="0.25">
      <c r="A724" s="1">
        <v>43165</v>
      </c>
      <c r="B724" s="3">
        <v>176.66999799999999</v>
      </c>
      <c r="C724" s="3">
        <v>328.20001200000002</v>
      </c>
      <c r="D724" s="3">
        <v>89.059997999999993</v>
      </c>
      <c r="E724" s="3">
        <v>153.75</v>
      </c>
      <c r="F724" s="3">
        <v>43.93</v>
      </c>
      <c r="G724" s="2">
        <f t="shared" si="92"/>
        <v>-8.4837119138903017E-4</v>
      </c>
      <c r="H724" s="2">
        <f t="shared" si="93"/>
        <v>-1.5449209261451102E-2</v>
      </c>
      <c r="I724" s="2">
        <f t="shared" si="94"/>
        <v>-1.0224549559083695E-2</v>
      </c>
      <c r="J724" s="2">
        <f t="shared" si="95"/>
        <v>1.7403421698101607E-2</v>
      </c>
      <c r="K724" s="2">
        <f t="shared" si="96"/>
        <v>9.1139213742064129E-4</v>
      </c>
      <c r="L724" s="2">
        <f t="shared" si="89"/>
        <v>-1.6414632352803155E-3</v>
      </c>
      <c r="M724" s="2">
        <f t="shared" si="90"/>
        <v>-8.6392427014388169E-3</v>
      </c>
      <c r="N724" s="2">
        <f t="shared" si="91"/>
        <v>-9.3134740835070576E-3</v>
      </c>
    </row>
    <row r="725" spans="1:14" x14ac:dyDescent="0.25">
      <c r="A725" s="1">
        <v>43166</v>
      </c>
      <c r="B725" s="3">
        <v>175.029999</v>
      </c>
      <c r="C725" s="3">
        <v>332.29998799999998</v>
      </c>
      <c r="D725" s="3">
        <v>87.739998</v>
      </c>
      <c r="E725" s="3">
        <v>151.509995</v>
      </c>
      <c r="F725" s="3">
        <v>43.82</v>
      </c>
      <c r="G725" s="2">
        <f t="shared" si="92"/>
        <v>-9.2828381647459546E-3</v>
      </c>
      <c r="H725" s="2">
        <f t="shared" si="93"/>
        <v>1.2492309110579747E-2</v>
      </c>
      <c r="I725" s="2">
        <f t="shared" si="94"/>
        <v>-1.482146900564707E-2</v>
      </c>
      <c r="J725" s="2">
        <f t="shared" si="95"/>
        <v>-1.456913821138206E-2</v>
      </c>
      <c r="K725" s="2">
        <f t="shared" si="96"/>
        <v>-2.5039836102890289E-3</v>
      </c>
      <c r="L725" s="2">
        <f t="shared" si="89"/>
        <v>-5.737023976296874E-3</v>
      </c>
      <c r="M725" s="2">
        <f t="shared" si="90"/>
        <v>-6.0771660918063509E-3</v>
      </c>
      <c r="N725" s="2">
        <f t="shared" si="91"/>
        <v>-7.3766136794530561E-3</v>
      </c>
    </row>
    <row r="726" spans="1:14" x14ac:dyDescent="0.25">
      <c r="A726" s="1">
        <v>43167</v>
      </c>
      <c r="B726" s="3">
        <v>176.94000199999999</v>
      </c>
      <c r="C726" s="3">
        <v>329.10000600000001</v>
      </c>
      <c r="D726" s="3">
        <v>87.919998000000007</v>
      </c>
      <c r="E726" s="3">
        <v>153.58999600000001</v>
      </c>
      <c r="F726" s="3">
        <v>44.450001</v>
      </c>
      <c r="G726" s="2">
        <f t="shared" si="92"/>
        <v>1.0912432216833912E-2</v>
      </c>
      <c r="H726" s="2">
        <f t="shared" si="93"/>
        <v>-9.6297987227130788E-3</v>
      </c>
      <c r="I726" s="2">
        <f t="shared" si="94"/>
        <v>2.0515158890248575E-3</v>
      </c>
      <c r="J726" s="2">
        <f t="shared" si="95"/>
        <v>1.3728473821149612E-2</v>
      </c>
      <c r="K726" s="2">
        <f t="shared" si="96"/>
        <v>1.4377019625741561E-2</v>
      </c>
      <c r="L726" s="2">
        <f t="shared" si="89"/>
        <v>6.2879285660073728E-3</v>
      </c>
      <c r="M726" s="2">
        <f t="shared" si="90"/>
        <v>1.8176565410609269E-3</v>
      </c>
      <c r="N726" s="2">
        <f t="shared" si="91"/>
        <v>1.3803875788092491E-3</v>
      </c>
    </row>
    <row r="727" spans="1:14" x14ac:dyDescent="0.25">
      <c r="A727" s="1">
        <v>43168</v>
      </c>
      <c r="B727" s="3">
        <v>179.979996</v>
      </c>
      <c r="C727" s="3">
        <v>327.17001299999998</v>
      </c>
      <c r="D727" s="3">
        <v>88.720000999999996</v>
      </c>
      <c r="E727" s="3">
        <v>158.25</v>
      </c>
      <c r="F727" s="3">
        <v>44.82</v>
      </c>
      <c r="G727" s="2">
        <f t="shared" si="92"/>
        <v>1.7180931194970883E-2</v>
      </c>
      <c r="H727" s="2">
        <f t="shared" si="93"/>
        <v>-5.8644575047501757E-3</v>
      </c>
      <c r="I727" s="2">
        <f t="shared" si="94"/>
        <v>9.0992154026208194E-3</v>
      </c>
      <c r="J727" s="2">
        <f t="shared" si="95"/>
        <v>3.0340543794271424E-2</v>
      </c>
      <c r="K727" s="2">
        <f t="shared" si="96"/>
        <v>8.3239368206089459E-3</v>
      </c>
      <c r="L727" s="2">
        <f t="shared" si="89"/>
        <v>1.1816033941544381E-2</v>
      </c>
      <c r="M727" s="2">
        <f t="shared" si="90"/>
        <v>7.7790648080572388E-3</v>
      </c>
      <c r="N727" s="2">
        <f t="shared" si="91"/>
        <v>7.5079996888520392E-3</v>
      </c>
    </row>
    <row r="728" spans="1:14" x14ac:dyDescent="0.25">
      <c r="A728" s="1">
        <v>43171</v>
      </c>
      <c r="B728" s="3">
        <v>181.720001</v>
      </c>
      <c r="C728" s="3">
        <v>345.51001000000002</v>
      </c>
      <c r="D728" s="3">
        <v>88.07</v>
      </c>
      <c r="E728" s="3">
        <v>154.5</v>
      </c>
      <c r="F728" s="3">
        <v>44.529998999999997</v>
      </c>
      <c r="G728" s="2">
        <f t="shared" si="92"/>
        <v>9.6677688558233221E-3</v>
      </c>
      <c r="H728" s="2">
        <f t="shared" si="93"/>
        <v>5.6056472999559626E-2</v>
      </c>
      <c r="I728" s="2">
        <f t="shared" si="94"/>
        <v>-7.3264313872133391E-3</v>
      </c>
      <c r="J728" s="2">
        <f t="shared" si="95"/>
        <v>-2.3696682464454999E-2</v>
      </c>
      <c r="K728" s="2">
        <f t="shared" si="96"/>
        <v>-6.4703480589023421E-3</v>
      </c>
      <c r="L728" s="2">
        <f t="shared" si="89"/>
        <v>5.6461559889624544E-3</v>
      </c>
      <c r="M728" s="2">
        <f t="shared" si="90"/>
        <v>1.4258101657349195E-2</v>
      </c>
      <c r="N728" s="2">
        <f t="shared" si="91"/>
        <v>1.0876446929811106E-2</v>
      </c>
    </row>
    <row r="729" spans="1:14" x14ac:dyDescent="0.25">
      <c r="A729" s="1">
        <v>43172</v>
      </c>
      <c r="B729" s="3">
        <v>179.970001</v>
      </c>
      <c r="C729" s="3">
        <v>341.83999599999999</v>
      </c>
      <c r="D729" s="3">
        <v>88.300003000000004</v>
      </c>
      <c r="E729" s="3">
        <v>153.69000199999999</v>
      </c>
      <c r="F729" s="3">
        <v>44.57</v>
      </c>
      <c r="G729" s="2">
        <f t="shared" si="92"/>
        <v>-9.6302002551716948E-3</v>
      </c>
      <c r="H729" s="2">
        <f t="shared" si="93"/>
        <v>-1.0622019315735698E-2</v>
      </c>
      <c r="I729" s="2">
        <f t="shared" si="94"/>
        <v>2.6115930509822416E-3</v>
      </c>
      <c r="J729" s="2">
        <f t="shared" si="95"/>
        <v>-5.2427055016182056E-3</v>
      </c>
      <c r="K729" s="2">
        <f t="shared" si="96"/>
        <v>8.9829330559831888E-4</v>
      </c>
      <c r="L729" s="2">
        <f t="shared" si="89"/>
        <v>-4.3970077431890082E-3</v>
      </c>
      <c r="M729" s="2">
        <f t="shared" si="90"/>
        <v>-4.6090995477294679E-3</v>
      </c>
      <c r="N729" s="2">
        <f t="shared" si="91"/>
        <v>-3.1342980947876827E-3</v>
      </c>
    </row>
    <row r="730" spans="1:14" x14ac:dyDescent="0.25">
      <c r="A730" s="1">
        <v>43173</v>
      </c>
      <c r="B730" s="3">
        <v>178.44000199999999</v>
      </c>
      <c r="C730" s="3">
        <v>326.63000499999998</v>
      </c>
      <c r="D730" s="3">
        <v>87.669998000000007</v>
      </c>
      <c r="E730" s="3">
        <v>152.53999300000001</v>
      </c>
      <c r="F730" s="3">
        <v>43.779998999999997</v>
      </c>
      <c r="G730" s="2">
        <f t="shared" si="92"/>
        <v>-8.5014112990975388E-3</v>
      </c>
      <c r="H730" s="2">
        <f t="shared" si="93"/>
        <v>-4.4494474543581464E-2</v>
      </c>
      <c r="I730" s="2">
        <f t="shared" si="94"/>
        <v>-7.1348242196548339E-3</v>
      </c>
      <c r="J730" s="2">
        <f t="shared" si="95"/>
        <v>-7.4826532958206515E-3</v>
      </c>
      <c r="K730" s="2">
        <f t="shared" si="96"/>
        <v>-1.7724949517612831E-2</v>
      </c>
      <c r="L730" s="2">
        <f t="shared" si="89"/>
        <v>-1.7067662575153464E-2</v>
      </c>
      <c r="M730" s="2">
        <f t="shared" si="90"/>
        <v>-1.7156784731973511E-2</v>
      </c>
      <c r="N730" s="2">
        <f t="shared" si="91"/>
        <v>-1.59284626211082E-2</v>
      </c>
    </row>
    <row r="731" spans="1:14" x14ac:dyDescent="0.25">
      <c r="A731" s="1">
        <v>43174</v>
      </c>
      <c r="B731" s="3">
        <v>178.64999399999999</v>
      </c>
      <c r="C731" s="3">
        <v>325.60000600000001</v>
      </c>
      <c r="D731" s="3">
        <v>87.510002</v>
      </c>
      <c r="E731" s="3">
        <v>154.570007</v>
      </c>
      <c r="F731" s="3">
        <v>43.669998</v>
      </c>
      <c r="G731" s="2">
        <f t="shared" si="92"/>
        <v>1.1768213273164463E-3</v>
      </c>
      <c r="H731" s="2">
        <f t="shared" si="93"/>
        <v>-3.1534120694146628E-3</v>
      </c>
      <c r="I731" s="2">
        <f t="shared" si="94"/>
        <v>-1.824980080414762E-3</v>
      </c>
      <c r="J731" s="2">
        <f t="shared" si="95"/>
        <v>1.3308077180782307E-2</v>
      </c>
      <c r="K731" s="2">
        <f t="shared" si="96"/>
        <v>-2.5125857129415508E-3</v>
      </c>
      <c r="L731" s="2">
        <f t="shared" si="89"/>
        <v>1.3987841290655557E-3</v>
      </c>
      <c r="M731" s="2">
        <f t="shared" si="90"/>
        <v>-1.2290244022003152E-3</v>
      </c>
      <c r="N731" s="2">
        <f t="shared" si="91"/>
        <v>-1.4550857937618456E-3</v>
      </c>
    </row>
    <row r="732" spans="1:14" x14ac:dyDescent="0.25">
      <c r="A732" s="1">
        <v>43175</v>
      </c>
      <c r="B732" s="3">
        <v>178.020004</v>
      </c>
      <c r="C732" s="3">
        <v>321.35000600000001</v>
      </c>
      <c r="D732" s="3">
        <v>89.169998000000007</v>
      </c>
      <c r="E732" s="3">
        <v>156.46000699999999</v>
      </c>
      <c r="F732" s="3">
        <v>43.459999000000003</v>
      </c>
      <c r="G732" s="2">
        <f t="shared" si="92"/>
        <v>-3.5263925057842371E-3</v>
      </c>
      <c r="H732" s="2">
        <f t="shared" si="93"/>
        <v>-1.3052825312294347E-2</v>
      </c>
      <c r="I732" s="2">
        <f t="shared" si="94"/>
        <v>1.896921451333089E-2</v>
      </c>
      <c r="J732" s="2">
        <f t="shared" si="95"/>
        <v>1.2227469201059105E-2</v>
      </c>
      <c r="K732" s="2">
        <f t="shared" si="96"/>
        <v>-4.8087705431082428E-3</v>
      </c>
      <c r="L732" s="2">
        <f t="shared" si="89"/>
        <v>1.9617390706406336E-3</v>
      </c>
      <c r="M732" s="2">
        <f t="shared" si="90"/>
        <v>3.7217863225784435E-3</v>
      </c>
      <c r="N732" s="2">
        <f t="shared" si="91"/>
        <v>6.6602630034920786E-3</v>
      </c>
    </row>
    <row r="733" spans="1:14" x14ac:dyDescent="0.25">
      <c r="A733" s="1">
        <v>43178</v>
      </c>
      <c r="B733" s="3">
        <v>175.300003</v>
      </c>
      <c r="C733" s="3">
        <v>313.55999800000001</v>
      </c>
      <c r="D733" s="3">
        <v>87.449996999999996</v>
      </c>
      <c r="E733" s="3">
        <v>152.14999399999999</v>
      </c>
      <c r="F733" s="3">
        <v>43.259998000000003</v>
      </c>
      <c r="G733" s="2">
        <f t="shared" si="92"/>
        <v>-1.5279187388401616E-2</v>
      </c>
      <c r="H733" s="2">
        <f t="shared" si="93"/>
        <v>-2.4241505693328058E-2</v>
      </c>
      <c r="I733" s="2">
        <f t="shared" si="94"/>
        <v>-1.9289010189279199E-2</v>
      </c>
      <c r="J733" s="2">
        <f t="shared" si="95"/>
        <v>-2.7547058718973449E-2</v>
      </c>
      <c r="K733" s="2">
        <f t="shared" si="96"/>
        <v>-4.6019559273344779E-3</v>
      </c>
      <c r="L733" s="2">
        <f t="shared" si="89"/>
        <v>-1.8191743583463361E-2</v>
      </c>
      <c r="M733" s="2">
        <f t="shared" si="90"/>
        <v>-1.9309147494232803E-2</v>
      </c>
      <c r="N733" s="2">
        <f t="shared" si="91"/>
        <v>-1.9516914788321883E-2</v>
      </c>
    </row>
    <row r="734" spans="1:14" x14ac:dyDescent="0.25">
      <c r="A734" s="1">
        <v>43179</v>
      </c>
      <c r="B734" s="3">
        <v>175.240005</v>
      </c>
      <c r="C734" s="3">
        <v>310.54998799999998</v>
      </c>
      <c r="D734" s="3">
        <v>87.949996999999996</v>
      </c>
      <c r="E734" s="3">
        <v>154.05999800000001</v>
      </c>
      <c r="F734" s="3">
        <v>43.16</v>
      </c>
      <c r="G734" s="2">
        <f t="shared" si="92"/>
        <v>-3.4225897874062827E-4</v>
      </c>
      <c r="H734" s="2">
        <f t="shared" si="93"/>
        <v>-9.5994706569682009E-3</v>
      </c>
      <c r="I734" s="2">
        <f t="shared" si="94"/>
        <v>5.7175530835067434E-3</v>
      </c>
      <c r="J734" s="2">
        <f t="shared" si="95"/>
        <v>1.2553428033654779E-2</v>
      </c>
      <c r="K734" s="2">
        <f t="shared" si="96"/>
        <v>-2.311558128135105E-3</v>
      </c>
      <c r="L734" s="2">
        <f t="shared" si="89"/>
        <v>1.2035386706635174E-3</v>
      </c>
      <c r="M734" s="2">
        <f t="shared" si="90"/>
        <v>-1.0825590441915526E-4</v>
      </c>
      <c r="N734" s="2">
        <f t="shared" si="91"/>
        <v>8.8165000024875533E-4</v>
      </c>
    </row>
    <row r="735" spans="1:14" x14ac:dyDescent="0.25">
      <c r="A735" s="1">
        <v>43180</v>
      </c>
      <c r="B735" s="3">
        <v>171.270004</v>
      </c>
      <c r="C735" s="3">
        <v>316.52999899999998</v>
      </c>
      <c r="D735" s="3">
        <v>88.18</v>
      </c>
      <c r="E735" s="3">
        <v>155.800003</v>
      </c>
      <c r="F735" s="3">
        <v>43</v>
      </c>
      <c r="G735" s="2">
        <f t="shared" si="92"/>
        <v>-2.2654650118276387E-2</v>
      </c>
      <c r="H735" s="2">
        <f t="shared" si="93"/>
        <v>1.9256194593702647E-2</v>
      </c>
      <c r="I735" s="2">
        <f t="shared" si="94"/>
        <v>2.6151564280327833E-3</v>
      </c>
      <c r="J735" s="2">
        <f t="shared" si="95"/>
        <v>1.129433352322895E-2</v>
      </c>
      <c r="K735" s="2">
        <f t="shared" si="96"/>
        <v>-3.707136237256603E-3</v>
      </c>
      <c r="L735" s="2">
        <f t="shared" si="89"/>
        <v>1.3607796378862788E-3</v>
      </c>
      <c r="M735" s="2">
        <f t="shared" si="90"/>
        <v>-9.9990920187784712E-4</v>
      </c>
      <c r="N735" s="2">
        <f t="shared" si="91"/>
        <v>7.4132818342542489E-4</v>
      </c>
    </row>
    <row r="736" spans="1:14" x14ac:dyDescent="0.25">
      <c r="A736" s="1">
        <v>43181</v>
      </c>
      <c r="B736" s="3">
        <v>168.85000600000001</v>
      </c>
      <c r="C736" s="3">
        <v>309.10000600000001</v>
      </c>
      <c r="D736" s="3">
        <v>87.139999000000003</v>
      </c>
      <c r="E736" s="3">
        <v>146.89999399999999</v>
      </c>
      <c r="F736" s="3">
        <v>42.759998000000003</v>
      </c>
      <c r="G736" s="2">
        <f t="shared" si="92"/>
        <v>-1.4129724665622123E-2</v>
      </c>
      <c r="H736" s="2">
        <f t="shared" si="93"/>
        <v>-2.3473266431217388E-2</v>
      </c>
      <c r="I736" s="2">
        <f t="shared" si="94"/>
        <v>-1.1794068949875336E-2</v>
      </c>
      <c r="J736" s="2">
        <f t="shared" si="95"/>
        <v>-5.7124575280014689E-2</v>
      </c>
      <c r="K736" s="2">
        <f t="shared" si="96"/>
        <v>-5.5814418604650529E-3</v>
      </c>
      <c r="L736" s="2">
        <f t="shared" si="89"/>
        <v>-2.2420615437438916E-2</v>
      </c>
      <c r="M736" s="2">
        <f t="shared" si="90"/>
        <v>-1.552289099649494E-2</v>
      </c>
      <c r="N736" s="2">
        <f t="shared" si="91"/>
        <v>-1.4970140679431719E-2</v>
      </c>
    </row>
    <row r="737" spans="1:14" x14ac:dyDescent="0.25">
      <c r="A737" s="1">
        <v>43182</v>
      </c>
      <c r="B737" s="3">
        <v>164.94000199999999</v>
      </c>
      <c r="C737" s="3">
        <v>301.540009</v>
      </c>
      <c r="D737" s="3">
        <v>85.419998000000007</v>
      </c>
      <c r="E737" s="3">
        <v>144.28999300000001</v>
      </c>
      <c r="F737" s="3">
        <v>42.330002</v>
      </c>
      <c r="G737" s="2">
        <f t="shared" si="92"/>
        <v>-2.3156670779153066E-2</v>
      </c>
      <c r="H737" s="2">
        <f t="shared" si="93"/>
        <v>-2.445809399304899E-2</v>
      </c>
      <c r="I737" s="2">
        <f t="shared" si="94"/>
        <v>-1.9738363779416623E-2</v>
      </c>
      <c r="J737" s="2">
        <f t="shared" si="95"/>
        <v>-1.7767196096685867E-2</v>
      </c>
      <c r="K737" s="2">
        <f t="shared" si="96"/>
        <v>-1.005603414668077E-2</v>
      </c>
      <c r="L737" s="2">
        <f t="shared" si="89"/>
        <v>-1.9035271758997063E-2</v>
      </c>
      <c r="M737" s="2">
        <f t="shared" si="90"/>
        <v>-2.2017738592227415E-2</v>
      </c>
      <c r="N737" s="2">
        <f t="shared" si="91"/>
        <v>-2.1575556832526273E-2</v>
      </c>
    </row>
    <row r="738" spans="1:14" x14ac:dyDescent="0.25">
      <c r="A738" s="1">
        <v>43185</v>
      </c>
      <c r="B738" s="3">
        <v>172.770004</v>
      </c>
      <c r="C738" s="3">
        <v>304.17999300000002</v>
      </c>
      <c r="D738" s="3">
        <v>87.5</v>
      </c>
      <c r="E738" s="3">
        <v>149.19000199999999</v>
      </c>
      <c r="F738" s="3">
        <v>42.689999</v>
      </c>
      <c r="G738" s="2">
        <f t="shared" si="92"/>
        <v>4.7471819480152666E-2</v>
      </c>
      <c r="H738" s="2">
        <f t="shared" si="93"/>
        <v>8.755004049893822E-3</v>
      </c>
      <c r="I738" s="2">
        <f t="shared" si="94"/>
        <v>2.43502932416364E-2</v>
      </c>
      <c r="J738" s="2">
        <f t="shared" si="95"/>
        <v>3.3959451366804005E-2</v>
      </c>
      <c r="K738" s="2">
        <f t="shared" si="96"/>
        <v>8.5045353883990149E-3</v>
      </c>
      <c r="L738" s="2">
        <f t="shared" si="89"/>
        <v>2.460822070537718E-2</v>
      </c>
      <c r="M738" s="2">
        <f t="shared" si="90"/>
        <v>2.7563264314959174E-2</v>
      </c>
      <c r="N738" s="2">
        <f t="shared" si="91"/>
        <v>2.598099361019561E-2</v>
      </c>
    </row>
    <row r="739" spans="1:14" x14ac:dyDescent="0.25">
      <c r="A739" s="1">
        <v>43186</v>
      </c>
      <c r="B739" s="3">
        <v>168.33999600000001</v>
      </c>
      <c r="C739" s="3">
        <v>279.17999300000002</v>
      </c>
      <c r="D739" s="3">
        <v>86.050003000000004</v>
      </c>
      <c r="E739" s="3">
        <v>146.990005</v>
      </c>
      <c r="F739" s="3">
        <v>42.889999000000003</v>
      </c>
      <c r="G739" s="2">
        <f t="shared" si="92"/>
        <v>-2.5641071351714451E-2</v>
      </c>
      <c r="H739" s="2">
        <f t="shared" si="93"/>
        <v>-8.2188179943839978E-2</v>
      </c>
      <c r="I739" s="2">
        <f t="shared" si="94"/>
        <v>-1.6571394285714192E-2</v>
      </c>
      <c r="J739" s="2">
        <f t="shared" si="95"/>
        <v>-1.4746276362406663E-2</v>
      </c>
      <c r="K739" s="2">
        <f t="shared" si="96"/>
        <v>4.6849380343156888E-3</v>
      </c>
      <c r="L739" s="2">
        <f t="shared" si="89"/>
        <v>-2.6892396781871924E-2</v>
      </c>
      <c r="M739" s="2">
        <f t="shared" si="90"/>
        <v>-3.6255678093998031E-2</v>
      </c>
      <c r="N739" s="2">
        <f t="shared" si="91"/>
        <v>-3.3508546659211755E-2</v>
      </c>
    </row>
    <row r="740" spans="1:14" x14ac:dyDescent="0.25">
      <c r="A740" s="1">
        <v>43187</v>
      </c>
      <c r="B740" s="3">
        <v>166.479996</v>
      </c>
      <c r="C740" s="3">
        <v>257.77999899999998</v>
      </c>
      <c r="D740" s="3">
        <v>87.769997000000004</v>
      </c>
      <c r="E740" s="3">
        <v>145.16000399999999</v>
      </c>
      <c r="F740" s="3">
        <v>43.32</v>
      </c>
      <c r="G740" s="2">
        <f t="shared" si="92"/>
        <v>-1.1049067626210496E-2</v>
      </c>
      <c r="H740" s="2">
        <f t="shared" si="93"/>
        <v>-7.6653035806903413E-2</v>
      </c>
      <c r="I740" s="2">
        <f t="shared" si="94"/>
        <v>1.998830842574173E-2</v>
      </c>
      <c r="J740" s="2">
        <f t="shared" si="95"/>
        <v>-1.2449832898502211E-2</v>
      </c>
      <c r="K740" s="2">
        <f t="shared" si="96"/>
        <v>1.0025670553174715E-2</v>
      </c>
      <c r="L740" s="2">
        <f t="shared" si="89"/>
        <v>-1.4027591470539934E-2</v>
      </c>
      <c r="M740" s="2">
        <f t="shared" si="90"/>
        <v>-1.452240415942657E-2</v>
      </c>
      <c r="N740" s="2">
        <f t="shared" si="91"/>
        <v>-8.9130465151428025E-3</v>
      </c>
    </row>
    <row r="741" spans="1:14" x14ac:dyDescent="0.25">
      <c r="A741" s="1">
        <v>43188</v>
      </c>
      <c r="B741" s="3">
        <v>167.779999</v>
      </c>
      <c r="C741" s="3">
        <v>266.13000499999998</v>
      </c>
      <c r="D741" s="3">
        <v>88.970000999999996</v>
      </c>
      <c r="E741" s="3">
        <v>147.38000500000001</v>
      </c>
      <c r="F741" s="3">
        <v>43.43</v>
      </c>
      <c r="G741" s="2">
        <f t="shared" si="92"/>
        <v>7.8087640030937155E-3</v>
      </c>
      <c r="H741" s="2">
        <f t="shared" si="93"/>
        <v>3.2391985539576451E-2</v>
      </c>
      <c r="I741" s="2">
        <f t="shared" si="94"/>
        <v>1.3672143568604467E-2</v>
      </c>
      <c r="J741" s="2">
        <f t="shared" si="95"/>
        <v>1.5293475742808704E-2</v>
      </c>
      <c r="K741" s="2">
        <f t="shared" si="96"/>
        <v>2.5392428439519055E-3</v>
      </c>
      <c r="L741" s="2">
        <f t="shared" si="89"/>
        <v>1.434112233960705E-2</v>
      </c>
      <c r="M741" s="2">
        <f t="shared" si="90"/>
        <v>1.6649567261735151E-2</v>
      </c>
      <c r="N741" s="2">
        <f t="shared" si="91"/>
        <v>1.6613124265725643E-2</v>
      </c>
    </row>
    <row r="742" spans="1:14" x14ac:dyDescent="0.25">
      <c r="A742" s="1">
        <v>43192</v>
      </c>
      <c r="B742" s="3">
        <v>166.679993</v>
      </c>
      <c r="C742" s="3">
        <v>252.479996</v>
      </c>
      <c r="D742" s="3">
        <v>85.550003000000004</v>
      </c>
      <c r="E742" s="3">
        <v>143.88999899999999</v>
      </c>
      <c r="F742" s="3">
        <v>42.669998</v>
      </c>
      <c r="G742" s="2">
        <f t="shared" si="92"/>
        <v>-6.5562403537742231E-3</v>
      </c>
      <c r="H742" s="2">
        <f t="shared" si="93"/>
        <v>-5.1290755433608393E-2</v>
      </c>
      <c r="I742" s="2">
        <f t="shared" si="94"/>
        <v>-3.8439900658200465E-2</v>
      </c>
      <c r="J742" s="2">
        <f t="shared" si="95"/>
        <v>-2.3680322171247159E-2</v>
      </c>
      <c r="K742" s="2">
        <f t="shared" si="96"/>
        <v>-1.7499470412157492E-2</v>
      </c>
      <c r="L742" s="2">
        <f t="shared" si="89"/>
        <v>-2.749333780579755E-2</v>
      </c>
      <c r="M742" s="2">
        <f t="shared" si="90"/>
        <v>-3.1786570004113411E-2</v>
      </c>
      <c r="N742" s="2">
        <f t="shared" si="91"/>
        <v>-3.4225007427082926E-2</v>
      </c>
    </row>
    <row r="743" spans="1:14" x14ac:dyDescent="0.25">
      <c r="A743" s="1">
        <v>43193</v>
      </c>
      <c r="B743" s="3">
        <v>168.38999899999999</v>
      </c>
      <c r="C743" s="3">
        <v>267.52999899999998</v>
      </c>
      <c r="D743" s="3">
        <v>86.800003000000004</v>
      </c>
      <c r="E743" s="3">
        <v>145.05999800000001</v>
      </c>
      <c r="F743" s="3">
        <v>43.380001</v>
      </c>
      <c r="G743" s="2">
        <f t="shared" si="92"/>
        <v>1.0259215693631418E-2</v>
      </c>
      <c r="H743" s="2">
        <f t="shared" si="93"/>
        <v>5.9608694702292242E-2</v>
      </c>
      <c r="I743" s="2">
        <f t="shared" si="94"/>
        <v>1.461133788621849E-2</v>
      </c>
      <c r="J743" s="2">
        <f t="shared" si="95"/>
        <v>8.1312044487540369E-3</v>
      </c>
      <c r="K743" s="2">
        <f t="shared" si="96"/>
        <v>1.6639396139648266E-2</v>
      </c>
      <c r="L743" s="2">
        <f t="shared" si="89"/>
        <v>2.1849969774108892E-2</v>
      </c>
      <c r="M743" s="2">
        <f t="shared" si="90"/>
        <v>2.4809591072463062E-2</v>
      </c>
      <c r="N743" s="2">
        <f t="shared" si="91"/>
        <v>2.3860548754487114E-2</v>
      </c>
    </row>
    <row r="744" spans="1:14" x14ac:dyDescent="0.25">
      <c r="A744" s="1">
        <v>43194</v>
      </c>
      <c r="B744" s="3">
        <v>171.61000100000001</v>
      </c>
      <c r="C744" s="3">
        <v>286.94000199999999</v>
      </c>
      <c r="D744" s="3">
        <v>87.220000999999996</v>
      </c>
      <c r="E744" s="3">
        <v>145.179993</v>
      </c>
      <c r="F744" s="3">
        <v>44.240001999999997</v>
      </c>
      <c r="G744" s="2">
        <f t="shared" si="92"/>
        <v>1.9122287660326087E-2</v>
      </c>
      <c r="H744" s="2">
        <f t="shared" si="93"/>
        <v>7.2552622407029643E-2</v>
      </c>
      <c r="I744" s="2">
        <f t="shared" si="94"/>
        <v>4.838686468708886E-3</v>
      </c>
      <c r="J744" s="2">
        <f t="shared" si="95"/>
        <v>8.2720944198544366E-4</v>
      </c>
      <c r="K744" s="2">
        <f t="shared" si="96"/>
        <v>1.9824826652262928E-2</v>
      </c>
      <c r="L744" s="2">
        <f t="shared" si="89"/>
        <v>2.3433126526062598E-2</v>
      </c>
      <c r="M744" s="2">
        <f t="shared" si="90"/>
        <v>2.6689352544643257E-2</v>
      </c>
      <c r="N744" s="2">
        <f t="shared" si="91"/>
        <v>2.3419000814998595E-2</v>
      </c>
    </row>
    <row r="745" spans="1:14" x14ac:dyDescent="0.25">
      <c r="A745" s="1">
        <v>43195</v>
      </c>
      <c r="B745" s="3">
        <v>172.800003</v>
      </c>
      <c r="C745" s="3">
        <v>305.72000100000002</v>
      </c>
      <c r="D745" s="3">
        <v>87.809997999999993</v>
      </c>
      <c r="E745" s="3">
        <v>148.13000500000001</v>
      </c>
      <c r="F745" s="3">
        <v>44.400002000000001</v>
      </c>
      <c r="G745" s="2">
        <f t="shared" si="92"/>
        <v>6.9343394502980882E-3</v>
      </c>
      <c r="H745" s="2">
        <f t="shared" si="93"/>
        <v>6.5449218892805527E-2</v>
      </c>
      <c r="I745" s="2">
        <f t="shared" si="94"/>
        <v>6.7644690808934538E-3</v>
      </c>
      <c r="J745" s="2">
        <f t="shared" si="95"/>
        <v>2.0319686886884014E-2</v>
      </c>
      <c r="K745" s="2">
        <f t="shared" si="96"/>
        <v>3.6166363645282473E-3</v>
      </c>
      <c r="L745" s="2">
        <f t="shared" si="89"/>
        <v>2.0616870135081868E-2</v>
      </c>
      <c r="M745" s="2">
        <f t="shared" si="90"/>
        <v>2.1889884139964105E-2</v>
      </c>
      <c r="N745" s="2">
        <f t="shared" si="91"/>
        <v>2.0135229360249807E-2</v>
      </c>
    </row>
    <row r="746" spans="1:14" x14ac:dyDescent="0.25">
      <c r="A746" s="1">
        <v>43196</v>
      </c>
      <c r="B746" s="3">
        <v>168.38000500000001</v>
      </c>
      <c r="C746" s="3">
        <v>299.29998799999998</v>
      </c>
      <c r="D746" s="3">
        <v>86.690002000000007</v>
      </c>
      <c r="E746" s="3">
        <v>142.990005</v>
      </c>
      <c r="F746" s="3">
        <v>43.919998</v>
      </c>
      <c r="G746" s="2">
        <f t="shared" si="92"/>
        <v>-2.5578691685555044E-2</v>
      </c>
      <c r="H746" s="2">
        <f t="shared" si="93"/>
        <v>-2.099964993785286E-2</v>
      </c>
      <c r="I746" s="2">
        <f t="shared" si="94"/>
        <v>-1.2754766262493056E-2</v>
      </c>
      <c r="J746" s="2">
        <f t="shared" si="95"/>
        <v>-3.4699249486962569E-2</v>
      </c>
      <c r="K746" s="2">
        <f t="shared" si="96"/>
        <v>-1.0810900413923408E-2</v>
      </c>
      <c r="L746" s="2">
        <f t="shared" si="89"/>
        <v>-2.0968651557357387E-2</v>
      </c>
      <c r="M746" s="2">
        <f t="shared" si="90"/>
        <v>-1.8875909851853789E-2</v>
      </c>
      <c r="N746" s="2">
        <f t="shared" si="91"/>
        <v>-1.7497516500495358E-2</v>
      </c>
    </row>
    <row r="747" spans="1:14" x14ac:dyDescent="0.25">
      <c r="A747" s="1">
        <v>43199</v>
      </c>
      <c r="B747" s="3">
        <v>170.050003</v>
      </c>
      <c r="C747" s="3">
        <v>289.66000400000001</v>
      </c>
      <c r="D747" s="3">
        <v>86.279999000000004</v>
      </c>
      <c r="E747" s="3">
        <v>143.08000200000001</v>
      </c>
      <c r="F747" s="3">
        <v>43.830002</v>
      </c>
      <c r="G747" s="2">
        <f t="shared" si="92"/>
        <v>9.9180303504562417E-3</v>
      </c>
      <c r="H747" s="2">
        <f t="shared" si="93"/>
        <v>-3.2208434301707944E-2</v>
      </c>
      <c r="I747" s="2">
        <f t="shared" si="94"/>
        <v>-4.7295304019027151E-3</v>
      </c>
      <c r="J747" s="2">
        <f t="shared" si="95"/>
        <v>6.293936418844126E-4</v>
      </c>
      <c r="K747" s="2">
        <f t="shared" si="96"/>
        <v>-2.0490893464977233E-3</v>
      </c>
      <c r="L747" s="2">
        <f t="shared" si="89"/>
        <v>-5.6879260115535457E-3</v>
      </c>
      <c r="M747" s="2">
        <f t="shared" si="90"/>
        <v>-7.2142287410146486E-3</v>
      </c>
      <c r="N747" s="2">
        <f t="shared" si="91"/>
        <v>-7.6948956261754485E-3</v>
      </c>
    </row>
    <row r="748" spans="1:14" x14ac:dyDescent="0.25">
      <c r="A748" s="1">
        <v>43200</v>
      </c>
      <c r="B748" s="3">
        <v>173.25</v>
      </c>
      <c r="C748" s="3">
        <v>304.70001200000002</v>
      </c>
      <c r="D748" s="3">
        <v>86.449996999999996</v>
      </c>
      <c r="E748" s="3">
        <v>148.08999600000001</v>
      </c>
      <c r="F748" s="3">
        <v>43.990001999999997</v>
      </c>
      <c r="G748" s="2">
        <f t="shared" si="92"/>
        <v>1.881797673358454E-2</v>
      </c>
      <c r="H748" s="2">
        <f t="shared" si="93"/>
        <v>5.1922971042974941E-2</v>
      </c>
      <c r="I748" s="2">
        <f t="shared" si="94"/>
        <v>1.9703060033646747E-3</v>
      </c>
      <c r="J748" s="2">
        <f t="shared" si="95"/>
        <v>3.5015333589385911E-2</v>
      </c>
      <c r="K748" s="2">
        <f t="shared" si="96"/>
        <v>3.6504675496020766E-3</v>
      </c>
      <c r="L748" s="2">
        <f t="shared" si="89"/>
        <v>2.2275410983782429E-2</v>
      </c>
      <c r="M748" s="2">
        <f t="shared" si="90"/>
        <v>2.0059718422757881E-2</v>
      </c>
      <c r="N748" s="2">
        <f t="shared" si="91"/>
        <v>1.7089143012340005E-2</v>
      </c>
    </row>
    <row r="749" spans="1:14" x14ac:dyDescent="0.25">
      <c r="A749" s="1">
        <v>43201</v>
      </c>
      <c r="B749" s="3">
        <v>172.44000199999999</v>
      </c>
      <c r="C749" s="3">
        <v>300.92999300000002</v>
      </c>
      <c r="D749" s="3">
        <v>85.910004000000001</v>
      </c>
      <c r="E749" s="3">
        <v>146.78999300000001</v>
      </c>
      <c r="F749" s="3">
        <v>43.990001999999997</v>
      </c>
      <c r="G749" s="2">
        <f t="shared" si="92"/>
        <v>-4.6753131313131968E-3</v>
      </c>
      <c r="H749" s="2">
        <f t="shared" si="93"/>
        <v>-1.2372887599361171E-2</v>
      </c>
      <c r="I749" s="2">
        <f t="shared" si="94"/>
        <v>-6.246304438853767E-3</v>
      </c>
      <c r="J749" s="2">
        <f t="shared" si="95"/>
        <v>-8.7784660349373711E-3</v>
      </c>
      <c r="K749" s="2">
        <f t="shared" si="96"/>
        <v>0</v>
      </c>
      <c r="L749" s="2">
        <f t="shared" si="89"/>
        <v>-6.4145942408931006E-3</v>
      </c>
      <c r="M749" s="2">
        <f t="shared" si="90"/>
        <v>-7.3293796640978622E-3</v>
      </c>
      <c r="N749" s="2">
        <f t="shared" si="91"/>
        <v>-7.2866834669563915E-3</v>
      </c>
    </row>
    <row r="750" spans="1:14" x14ac:dyDescent="0.25">
      <c r="A750" s="1">
        <v>43202</v>
      </c>
      <c r="B750" s="3">
        <v>174.13999899999999</v>
      </c>
      <c r="C750" s="3">
        <v>294.07998700000002</v>
      </c>
      <c r="D750" s="3">
        <v>85.43</v>
      </c>
      <c r="E750" s="3">
        <v>150.13999899999999</v>
      </c>
      <c r="F750" s="3">
        <v>44.029998999999997</v>
      </c>
      <c r="G750" s="2">
        <f t="shared" si="92"/>
        <v>9.8584839960742521E-3</v>
      </c>
      <c r="H750" s="2">
        <f t="shared" si="93"/>
        <v>-2.2762789217889656E-2</v>
      </c>
      <c r="I750" s="2">
        <f t="shared" si="94"/>
        <v>-5.5872887632503199E-3</v>
      </c>
      <c r="J750" s="2">
        <f t="shared" si="95"/>
        <v>2.2821760063712171E-2</v>
      </c>
      <c r="K750" s="2">
        <f t="shared" si="96"/>
        <v>9.0922932897341546E-4</v>
      </c>
      <c r="L750" s="2">
        <f t="shared" si="89"/>
        <v>1.0478790815239729E-3</v>
      </c>
      <c r="M750" s="2">
        <f t="shared" si="90"/>
        <v>-5.1765003169744932E-3</v>
      </c>
      <c r="N750" s="2">
        <f t="shared" si="91"/>
        <v>-6.0331819840394631E-3</v>
      </c>
    </row>
    <row r="751" spans="1:14" x14ac:dyDescent="0.25">
      <c r="A751" s="1">
        <v>43203</v>
      </c>
      <c r="B751" s="3">
        <v>174.729996</v>
      </c>
      <c r="C751" s="3">
        <v>300.33999599999999</v>
      </c>
      <c r="D751" s="3">
        <v>86.019997000000004</v>
      </c>
      <c r="E751" s="3">
        <v>150.229996</v>
      </c>
      <c r="F751" s="3">
        <v>44.509998000000003</v>
      </c>
      <c r="G751" s="2">
        <f t="shared" si="92"/>
        <v>3.3880613494203793E-3</v>
      </c>
      <c r="H751" s="2">
        <f t="shared" si="93"/>
        <v>2.1286756245673999E-2</v>
      </c>
      <c r="I751" s="2">
        <f t="shared" si="94"/>
        <v>6.9062039096334793E-3</v>
      </c>
      <c r="J751" s="2">
        <f t="shared" si="95"/>
        <v>5.9942054482098328E-4</v>
      </c>
      <c r="K751" s="2">
        <f t="shared" si="96"/>
        <v>1.0901635496289863E-2</v>
      </c>
      <c r="L751" s="2">
        <f t="shared" si="89"/>
        <v>8.6164155091677415E-3</v>
      </c>
      <c r="M751" s="2">
        <f t="shared" si="90"/>
        <v>9.5013096216243695E-3</v>
      </c>
      <c r="N751" s="2">
        <f t="shared" si="91"/>
        <v>9.3861163967291703E-3</v>
      </c>
    </row>
    <row r="752" spans="1:14" x14ac:dyDescent="0.25">
      <c r="A752" s="1">
        <v>43206</v>
      </c>
      <c r="B752" s="3">
        <v>175.820007</v>
      </c>
      <c r="C752" s="3">
        <v>291.209991</v>
      </c>
      <c r="D752" s="3">
        <v>86.839995999999999</v>
      </c>
      <c r="E752" s="3">
        <v>152.13999899999999</v>
      </c>
      <c r="F752" s="3">
        <v>44.68</v>
      </c>
      <c r="G752" s="2">
        <f t="shared" si="92"/>
        <v>6.2382591710241631E-3</v>
      </c>
      <c r="H752" s="2">
        <f t="shared" si="93"/>
        <v>-3.0398898320555312E-2</v>
      </c>
      <c r="I752" s="2">
        <f t="shared" si="94"/>
        <v>9.5326555289230175E-3</v>
      </c>
      <c r="J752" s="2">
        <f t="shared" si="95"/>
        <v>1.2713859088433921E-2</v>
      </c>
      <c r="K752" s="2">
        <f t="shared" si="96"/>
        <v>3.8194115398522133E-3</v>
      </c>
      <c r="L752" s="2">
        <f t="shared" si="89"/>
        <v>3.8105740153560063E-4</v>
      </c>
      <c r="M752" s="2">
        <f t="shared" si="90"/>
        <v>-1.7517147217461677E-3</v>
      </c>
      <c r="N752" s="2">
        <f t="shared" si="91"/>
        <v>-2.7668095629553805E-4</v>
      </c>
    </row>
    <row r="753" spans="1:14" x14ac:dyDescent="0.25">
      <c r="A753" s="1">
        <v>43207</v>
      </c>
      <c r="B753" s="3">
        <v>178.240005</v>
      </c>
      <c r="C753" s="3">
        <v>287.69000199999999</v>
      </c>
      <c r="D753" s="3">
        <v>87.900002000000001</v>
      </c>
      <c r="E753" s="3">
        <v>153.30999800000001</v>
      </c>
      <c r="F753" s="3">
        <v>44.880001</v>
      </c>
      <c r="G753" s="2">
        <f t="shared" si="92"/>
        <v>1.3764064973561307E-2</v>
      </c>
      <c r="H753" s="2">
        <f t="shared" si="93"/>
        <v>-1.2087459595436778E-2</v>
      </c>
      <c r="I753" s="2">
        <f t="shared" si="94"/>
        <v>1.2206426172566953E-2</v>
      </c>
      <c r="J753" s="2">
        <f t="shared" si="95"/>
        <v>7.6902787412271856E-3</v>
      </c>
      <c r="K753" s="2">
        <f t="shared" si="96"/>
        <v>4.4762981199641949E-3</v>
      </c>
      <c r="L753" s="2">
        <f t="shared" si="89"/>
        <v>5.209921682376573E-3</v>
      </c>
      <c r="M753" s="2">
        <f t="shared" si="90"/>
        <v>6.4531569301687517E-3</v>
      </c>
      <c r="N753" s="2">
        <f t="shared" si="91"/>
        <v>7.0355801049883076E-3</v>
      </c>
    </row>
    <row r="754" spans="1:14" x14ac:dyDescent="0.25">
      <c r="A754" s="1">
        <v>43208</v>
      </c>
      <c r="B754" s="3">
        <v>177.83999600000001</v>
      </c>
      <c r="C754" s="3">
        <v>293.35000600000001</v>
      </c>
      <c r="D754" s="3">
        <v>87.57</v>
      </c>
      <c r="E754" s="3">
        <v>155.949997</v>
      </c>
      <c r="F754" s="3">
        <v>44.509998000000003</v>
      </c>
      <c r="G754" s="2">
        <f t="shared" si="92"/>
        <v>-2.2442156013179337E-3</v>
      </c>
      <c r="H754" s="2">
        <f t="shared" si="93"/>
        <v>1.9673968370996775E-2</v>
      </c>
      <c r="I754" s="2">
        <f t="shared" si="94"/>
        <v>-3.7542888793109519E-3</v>
      </c>
      <c r="J754" s="2">
        <f t="shared" si="95"/>
        <v>1.7220005442828201E-2</v>
      </c>
      <c r="K754" s="2">
        <f t="shared" si="96"/>
        <v>-8.244273434842353E-3</v>
      </c>
      <c r="L754" s="2">
        <f t="shared" si="89"/>
        <v>4.5302391796707472E-3</v>
      </c>
      <c r="M754" s="2">
        <f t="shared" si="90"/>
        <v>2.7343777625408591E-3</v>
      </c>
      <c r="N754" s="2">
        <f t="shared" si="91"/>
        <v>1.906345701395468E-3</v>
      </c>
    </row>
    <row r="755" spans="1:14" x14ac:dyDescent="0.25">
      <c r="A755" s="1">
        <v>43209</v>
      </c>
      <c r="B755" s="3">
        <v>172.800003</v>
      </c>
      <c r="C755" s="3">
        <v>300.07998700000002</v>
      </c>
      <c r="D755" s="3">
        <v>87.889999000000003</v>
      </c>
      <c r="E755" s="3">
        <v>155.699997</v>
      </c>
      <c r="F755" s="3">
        <v>44.310001</v>
      </c>
      <c r="G755" s="2">
        <f t="shared" si="92"/>
        <v>-2.8340042247864239E-2</v>
      </c>
      <c r="H755" s="2">
        <f t="shared" si="93"/>
        <v>2.2941813064084382E-2</v>
      </c>
      <c r="I755" s="2">
        <f t="shared" si="94"/>
        <v>3.6542080621217998E-3</v>
      </c>
      <c r="J755" s="2">
        <f t="shared" si="95"/>
        <v>-1.6030779404246909E-3</v>
      </c>
      <c r="K755" s="2">
        <f t="shared" si="96"/>
        <v>-4.4933050772099081E-3</v>
      </c>
      <c r="L755" s="2">
        <f t="shared" si="89"/>
        <v>-1.5680808278585314E-3</v>
      </c>
      <c r="M755" s="2">
        <f t="shared" si="90"/>
        <v>-1.3804560692027418E-3</v>
      </c>
      <c r="N755" s="2">
        <f t="shared" si="91"/>
        <v>8.7695132245065033E-4</v>
      </c>
    </row>
    <row r="756" spans="1:14" x14ac:dyDescent="0.25">
      <c r="A756" s="1">
        <v>43210</v>
      </c>
      <c r="B756" s="3">
        <v>165.720001</v>
      </c>
      <c r="C756" s="3">
        <v>290.23998999999998</v>
      </c>
      <c r="D756" s="3">
        <v>86.980002999999996</v>
      </c>
      <c r="E756" s="3">
        <v>153.25</v>
      </c>
      <c r="F756" s="3">
        <v>43.740001999999997</v>
      </c>
      <c r="G756" s="2">
        <f t="shared" si="92"/>
        <v>-4.0972233084972887E-2</v>
      </c>
      <c r="H756" s="2">
        <f t="shared" si="93"/>
        <v>-3.2791247088397313E-2</v>
      </c>
      <c r="I756" s="2">
        <f t="shared" si="94"/>
        <v>-1.0353806011535016E-2</v>
      </c>
      <c r="J756" s="2">
        <f t="shared" si="95"/>
        <v>-1.5735369603122051E-2</v>
      </c>
      <c r="K756" s="2">
        <f t="shared" si="96"/>
        <v>-1.2863890479262285E-2</v>
      </c>
      <c r="L756" s="2">
        <f t="shared" si="89"/>
        <v>-2.2543309253457912E-2</v>
      </c>
      <c r="M756" s="2">
        <f t="shared" si="90"/>
        <v>-2.5675458377580167E-2</v>
      </c>
      <c r="N756" s="2">
        <f t="shared" si="91"/>
        <v>-2.2302826165003158E-2</v>
      </c>
    </row>
    <row r="757" spans="1:14" x14ac:dyDescent="0.25">
      <c r="A757" s="1">
        <v>43213</v>
      </c>
      <c r="B757" s="3">
        <v>165.240005</v>
      </c>
      <c r="C757" s="3">
        <v>283.36999500000002</v>
      </c>
      <c r="D757" s="3">
        <v>86.099997999999999</v>
      </c>
      <c r="E757" s="3">
        <v>153.990005</v>
      </c>
      <c r="F757" s="3">
        <v>43.98</v>
      </c>
      <c r="G757" s="2">
        <f t="shared" si="92"/>
        <v>-2.8964276919114518E-3</v>
      </c>
      <c r="H757" s="2">
        <f t="shared" si="93"/>
        <v>-2.3670049740561083E-2</v>
      </c>
      <c r="I757" s="2">
        <f t="shared" si="94"/>
        <v>-1.0117325473074534E-2</v>
      </c>
      <c r="J757" s="2">
        <f t="shared" si="95"/>
        <v>4.8287438825447282E-3</v>
      </c>
      <c r="K757" s="2">
        <f t="shared" si="96"/>
        <v>5.4869224743061551E-3</v>
      </c>
      <c r="L757" s="2">
        <f t="shared" si="89"/>
        <v>-5.2736273097392389E-3</v>
      </c>
      <c r="M757" s="2">
        <f t="shared" si="90"/>
        <v>-1.1343835521016268E-2</v>
      </c>
      <c r="N757" s="2">
        <f t="shared" si="91"/>
        <v>-1.1580606651686368E-2</v>
      </c>
    </row>
    <row r="758" spans="1:14" x14ac:dyDescent="0.25">
      <c r="A758" s="1">
        <v>43214</v>
      </c>
      <c r="B758" s="3">
        <v>162.94000199999999</v>
      </c>
      <c r="C758" s="3">
        <v>283.459991</v>
      </c>
      <c r="D758" s="3">
        <v>86.529999000000004</v>
      </c>
      <c r="E758" s="3">
        <v>144.44000199999999</v>
      </c>
      <c r="F758" s="3">
        <v>43.07</v>
      </c>
      <c r="G758" s="2">
        <f t="shared" si="92"/>
        <v>-1.3919165640306042E-2</v>
      </c>
      <c r="H758" s="2">
        <f t="shared" si="93"/>
        <v>3.1759184665958173E-4</v>
      </c>
      <c r="I758" s="2">
        <f t="shared" si="94"/>
        <v>4.9942045294821824E-3</v>
      </c>
      <c r="J758" s="2">
        <f t="shared" si="95"/>
        <v>-6.2017031559937985E-2</v>
      </c>
      <c r="K758" s="2">
        <f t="shared" si="96"/>
        <v>-2.0691223283310523E-2</v>
      </c>
      <c r="L758" s="2">
        <f t="shared" si="89"/>
        <v>-1.8263124821482558E-2</v>
      </c>
      <c r="M758" s="2">
        <f t="shared" si="90"/>
        <v>-2.1115672661612944E-3</v>
      </c>
      <c r="N758" s="2">
        <f t="shared" si="91"/>
        <v>-3.0047782815675623E-4</v>
      </c>
    </row>
    <row r="759" spans="1:14" x14ac:dyDescent="0.25">
      <c r="A759" s="1">
        <v>43215</v>
      </c>
      <c r="B759" s="3">
        <v>163.64999399999999</v>
      </c>
      <c r="C759" s="3">
        <v>280.69000199999999</v>
      </c>
      <c r="D759" s="3">
        <v>87.169998000000007</v>
      </c>
      <c r="E759" s="3">
        <v>145.19000199999999</v>
      </c>
      <c r="F759" s="3">
        <v>42.43</v>
      </c>
      <c r="G759" s="2">
        <f t="shared" si="92"/>
        <v>4.3573830323140328E-3</v>
      </c>
      <c r="H759" s="2">
        <f t="shared" si="93"/>
        <v>-9.7720633879510022E-3</v>
      </c>
      <c r="I759" s="2">
        <f t="shared" si="94"/>
        <v>7.3962672760461423E-3</v>
      </c>
      <c r="J759" s="2">
        <f t="shared" si="95"/>
        <v>5.1924673886394324E-3</v>
      </c>
      <c r="K759" s="2">
        <f t="shared" si="96"/>
        <v>-1.4859530996052972E-2</v>
      </c>
      <c r="L759" s="2">
        <f t="shared" si="89"/>
        <v>-1.5370953374008733E-3</v>
      </c>
      <c r="M759" s="2">
        <f t="shared" si="90"/>
        <v>2.0380917790299106E-3</v>
      </c>
      <c r="N759" s="2">
        <f t="shared" si="91"/>
        <v>2.8157449538088537E-3</v>
      </c>
    </row>
    <row r="760" spans="1:14" x14ac:dyDescent="0.25">
      <c r="A760" s="1">
        <v>43216</v>
      </c>
      <c r="B760" s="3">
        <v>164.220001</v>
      </c>
      <c r="C760" s="3">
        <v>285.48001099999999</v>
      </c>
      <c r="D760" s="3">
        <v>87.940002000000007</v>
      </c>
      <c r="E760" s="3">
        <v>146.30999800000001</v>
      </c>
      <c r="F760" s="3">
        <v>42.75</v>
      </c>
      <c r="G760" s="2">
        <f t="shared" si="92"/>
        <v>3.4830859816592508E-3</v>
      </c>
      <c r="H760" s="2">
        <f t="shared" si="93"/>
        <v>1.706512154287565E-2</v>
      </c>
      <c r="I760" s="2">
        <f t="shared" si="94"/>
        <v>8.8333603036219177E-3</v>
      </c>
      <c r="J760" s="2">
        <f t="shared" si="95"/>
        <v>7.7140022354984517E-3</v>
      </c>
      <c r="K760" s="2">
        <f t="shared" si="96"/>
        <v>7.5418336082959669E-3</v>
      </c>
      <c r="L760" s="2">
        <f t="shared" si="89"/>
        <v>8.9274807343902463E-3</v>
      </c>
      <c r="M760" s="2">
        <f t="shared" si="90"/>
        <v>9.2772511926148583E-3</v>
      </c>
      <c r="N760" s="2">
        <f t="shared" si="91"/>
        <v>9.5063413128493677E-3</v>
      </c>
    </row>
    <row r="761" spans="1:14" x14ac:dyDescent="0.25">
      <c r="A761" s="1">
        <v>43217</v>
      </c>
      <c r="B761" s="3">
        <v>162.320007</v>
      </c>
      <c r="C761" s="3">
        <v>294.07998700000002</v>
      </c>
      <c r="D761" s="3">
        <v>87.290001000000004</v>
      </c>
      <c r="E761" s="3">
        <v>144.720001</v>
      </c>
      <c r="F761" s="3">
        <v>43.310001</v>
      </c>
      <c r="G761" s="2">
        <f t="shared" si="92"/>
        <v>-1.1569808722629249E-2</v>
      </c>
      <c r="H761" s="2">
        <f t="shared" si="93"/>
        <v>3.0124617026163758E-2</v>
      </c>
      <c r="I761" s="2">
        <f t="shared" si="94"/>
        <v>-7.3914144327629216E-3</v>
      </c>
      <c r="J761" s="2">
        <f t="shared" si="95"/>
        <v>-1.086731612148617E-2</v>
      </c>
      <c r="K761" s="2">
        <f t="shared" si="96"/>
        <v>1.309943859649132E-2</v>
      </c>
      <c r="L761" s="2">
        <f t="shared" si="89"/>
        <v>2.6791032691553473E-3</v>
      </c>
      <c r="M761" s="2">
        <f t="shared" si="90"/>
        <v>9.3959864958035461E-4</v>
      </c>
      <c r="N761" s="2">
        <f t="shared" si="91"/>
        <v>1.9696824594757443E-4</v>
      </c>
    </row>
    <row r="762" spans="1:14" x14ac:dyDescent="0.25">
      <c r="A762" s="1">
        <v>43220</v>
      </c>
      <c r="B762" s="3">
        <v>165.259995</v>
      </c>
      <c r="C762" s="3">
        <v>293.89999399999999</v>
      </c>
      <c r="D762" s="3">
        <v>88.459998999999996</v>
      </c>
      <c r="E762" s="3">
        <v>144.36000100000001</v>
      </c>
      <c r="F762" s="3">
        <v>43.209999000000003</v>
      </c>
      <c r="G762" s="2">
        <f t="shared" si="92"/>
        <v>1.8112295916793641E-2</v>
      </c>
      <c r="H762" s="2">
        <f t="shared" si="93"/>
        <v>-6.1205457003787878E-4</v>
      </c>
      <c r="I762" s="2">
        <f t="shared" si="94"/>
        <v>1.3403574139035701E-2</v>
      </c>
      <c r="J762" s="2">
        <f t="shared" si="95"/>
        <v>-2.4875621718658536E-3</v>
      </c>
      <c r="K762" s="2">
        <f t="shared" si="96"/>
        <v>-2.3089817060959472E-3</v>
      </c>
      <c r="L762" s="2">
        <f t="shared" si="89"/>
        <v>5.2214543215659331E-3</v>
      </c>
      <c r="M762" s="2">
        <f t="shared" si="90"/>
        <v>1.1273886181880258E-2</v>
      </c>
      <c r="N762" s="2">
        <f t="shared" si="91"/>
        <v>1.127298210379838E-2</v>
      </c>
    </row>
    <row r="763" spans="1:14" x14ac:dyDescent="0.25">
      <c r="A763" s="1">
        <v>43221</v>
      </c>
      <c r="B763" s="3">
        <v>169.10000600000001</v>
      </c>
      <c r="C763" s="3">
        <v>299.92001299999998</v>
      </c>
      <c r="D763" s="3">
        <v>87.410004000000001</v>
      </c>
      <c r="E763" s="3">
        <v>144.41999799999999</v>
      </c>
      <c r="F763" s="3">
        <v>42.59</v>
      </c>
      <c r="G763" s="2">
        <f t="shared" si="92"/>
        <v>2.3236180056764422E-2</v>
      </c>
      <c r="H763" s="2">
        <f t="shared" si="93"/>
        <v>2.0483222602583728E-2</v>
      </c>
      <c r="I763" s="2">
        <f t="shared" si="94"/>
        <v>-1.1869715259662073E-2</v>
      </c>
      <c r="J763" s="2">
        <f t="shared" si="95"/>
        <v>4.1560681341357153E-4</v>
      </c>
      <c r="K763" s="2">
        <f t="shared" si="96"/>
        <v>-1.4348507622043649E-2</v>
      </c>
      <c r="L763" s="2">
        <f t="shared" si="89"/>
        <v>3.5833573182111997E-3</v>
      </c>
      <c r="M763" s="2">
        <f t="shared" si="90"/>
        <v>7.3995602915911136E-3</v>
      </c>
      <c r="N763" s="2">
        <f t="shared" si="91"/>
        <v>3.336181477748933E-3</v>
      </c>
    </row>
    <row r="764" spans="1:14" x14ac:dyDescent="0.25">
      <c r="A764" s="1">
        <v>43222</v>
      </c>
      <c r="B764" s="3">
        <v>176.570007</v>
      </c>
      <c r="C764" s="3">
        <v>301.14999399999999</v>
      </c>
      <c r="D764" s="3">
        <v>86.339995999999999</v>
      </c>
      <c r="E764" s="3">
        <v>143.86000100000001</v>
      </c>
      <c r="F764" s="3">
        <v>42.060001</v>
      </c>
      <c r="G764" s="2">
        <f t="shared" si="92"/>
        <v>4.417504869869715E-2</v>
      </c>
      <c r="H764" s="2">
        <f t="shared" si="93"/>
        <v>4.1010300969812619E-3</v>
      </c>
      <c r="I764" s="2">
        <f t="shared" si="94"/>
        <v>-1.2241253300937949E-2</v>
      </c>
      <c r="J764" s="2">
        <f t="shared" si="95"/>
        <v>-3.8775585635999477E-3</v>
      </c>
      <c r="K764" s="2">
        <f t="shared" si="96"/>
        <v>-1.2444212256398246E-2</v>
      </c>
      <c r="L764" s="2">
        <f t="shared" si="89"/>
        <v>3.9426109349484546E-3</v>
      </c>
      <c r="M764" s="2">
        <f t="shared" si="90"/>
        <v>9.5688911383137194E-3</v>
      </c>
      <c r="N764" s="2">
        <f t="shared" si="91"/>
        <v>4.0957068681006705E-3</v>
      </c>
    </row>
    <row r="765" spans="1:14" x14ac:dyDescent="0.25">
      <c r="A765" s="1">
        <v>43223</v>
      </c>
      <c r="B765" s="3">
        <v>176.88999899999999</v>
      </c>
      <c r="C765" s="3">
        <v>284.45001200000002</v>
      </c>
      <c r="D765" s="3">
        <v>86.230002999999996</v>
      </c>
      <c r="E765" s="3">
        <v>143.779999</v>
      </c>
      <c r="F765" s="3">
        <v>41.889999000000003</v>
      </c>
      <c r="G765" s="2">
        <f t="shared" si="92"/>
        <v>1.8122670176934363E-3</v>
      </c>
      <c r="H765" s="2">
        <f t="shared" si="93"/>
        <v>-5.5454033978828421E-2</v>
      </c>
      <c r="I765" s="2">
        <f t="shared" si="94"/>
        <v>-1.2739518774126379E-3</v>
      </c>
      <c r="J765" s="2">
        <f t="shared" si="95"/>
        <v>-5.5611010318290521E-4</v>
      </c>
      <c r="K765" s="2">
        <f t="shared" si="96"/>
        <v>-4.0418924383762711E-3</v>
      </c>
      <c r="L765" s="2">
        <f t="shared" si="89"/>
        <v>-1.190274427602136E-2</v>
      </c>
      <c r="M765" s="2">
        <f t="shared" si="90"/>
        <v>-1.4225871450102156E-2</v>
      </c>
      <c r="N765" s="2">
        <f t="shared" si="91"/>
        <v>-1.289267873378851E-2</v>
      </c>
    </row>
    <row r="766" spans="1:14" x14ac:dyDescent="0.25">
      <c r="A766" s="1">
        <v>43224</v>
      </c>
      <c r="B766" s="3">
        <v>183.83000200000001</v>
      </c>
      <c r="C766" s="3">
        <v>294.08999599999999</v>
      </c>
      <c r="D766" s="3">
        <v>87.529999000000004</v>
      </c>
      <c r="E766" s="3">
        <v>146.36999499999999</v>
      </c>
      <c r="F766" s="3">
        <v>42.360000999999997</v>
      </c>
      <c r="G766" s="2">
        <f t="shared" si="92"/>
        <v>3.9233439082104526E-2</v>
      </c>
      <c r="H766" s="2">
        <f t="shared" si="93"/>
        <v>3.3889905408054588E-2</v>
      </c>
      <c r="I766" s="2">
        <f t="shared" si="94"/>
        <v>1.5075912730746488E-2</v>
      </c>
      <c r="J766" s="2">
        <f t="shared" si="95"/>
        <v>1.8013604242687276E-2</v>
      </c>
      <c r="K766" s="2">
        <f t="shared" si="96"/>
        <v>1.1219909554067931E-2</v>
      </c>
      <c r="L766" s="2">
        <f t="shared" si="89"/>
        <v>2.3486554203532163E-2</v>
      </c>
      <c r="M766" s="2">
        <f t="shared" si="90"/>
        <v>2.7449874815502574E-2</v>
      </c>
      <c r="N766" s="2">
        <f t="shared" si="91"/>
        <v>2.4755974733217147E-2</v>
      </c>
    </row>
    <row r="767" spans="1:14" x14ac:dyDescent="0.25">
      <c r="A767" s="1">
        <v>43227</v>
      </c>
      <c r="B767" s="3">
        <v>185.16000399999999</v>
      </c>
      <c r="C767" s="3">
        <v>302.76998900000001</v>
      </c>
      <c r="D767" s="3">
        <v>85.470000999999996</v>
      </c>
      <c r="E767" s="3">
        <v>149.820007</v>
      </c>
      <c r="F767" s="3">
        <v>42.139999000000003</v>
      </c>
      <c r="G767" s="2">
        <f t="shared" si="92"/>
        <v>7.2349561308278076E-3</v>
      </c>
      <c r="H767" s="2">
        <f t="shared" si="93"/>
        <v>2.951475098799361E-2</v>
      </c>
      <c r="I767" s="2">
        <f t="shared" si="94"/>
        <v>-2.353476549222866E-2</v>
      </c>
      <c r="J767" s="2">
        <f t="shared" si="95"/>
        <v>2.3570486560445802E-2</v>
      </c>
      <c r="K767" s="2">
        <f t="shared" si="96"/>
        <v>-5.1936259397159512E-3</v>
      </c>
      <c r="L767" s="2">
        <f t="shared" si="89"/>
        <v>6.3183604494645223E-3</v>
      </c>
      <c r="M767" s="2">
        <f t="shared" si="90"/>
        <v>-3.0358315934937707E-4</v>
      </c>
      <c r="N767" s="2">
        <f t="shared" si="91"/>
        <v>-4.5970494265792656E-3</v>
      </c>
    </row>
    <row r="768" spans="1:14" x14ac:dyDescent="0.25">
      <c r="A768" s="1">
        <v>43228</v>
      </c>
      <c r="B768" s="3">
        <v>186.050003</v>
      </c>
      <c r="C768" s="3">
        <v>301.97000100000002</v>
      </c>
      <c r="D768" s="3">
        <v>85.739998</v>
      </c>
      <c r="E768" s="3">
        <v>149.929993</v>
      </c>
      <c r="F768" s="3">
        <v>41.810001</v>
      </c>
      <c r="G768" s="2">
        <f t="shared" si="92"/>
        <v>4.8066482003317201E-3</v>
      </c>
      <c r="H768" s="2">
        <f t="shared" si="93"/>
        <v>-2.6422301716303442E-3</v>
      </c>
      <c r="I768" s="2">
        <f t="shared" si="94"/>
        <v>3.1589680220081018E-3</v>
      </c>
      <c r="J768" s="2">
        <f t="shared" si="95"/>
        <v>7.3412091083402409E-4</v>
      </c>
      <c r="K768" s="2">
        <f t="shared" si="96"/>
        <v>-7.8309921174891661E-3</v>
      </c>
      <c r="L768" s="2">
        <f t="shared" si="89"/>
        <v>-3.5469703118913283E-4</v>
      </c>
      <c r="M768" s="2">
        <f t="shared" si="90"/>
        <v>2.1834053321667978E-3</v>
      </c>
      <c r="N768" s="2">
        <f t="shared" si="91"/>
        <v>2.2096745407728774E-3</v>
      </c>
    </row>
    <row r="769" spans="1:14" x14ac:dyDescent="0.25">
      <c r="A769" s="1">
        <v>43229</v>
      </c>
      <c r="B769" s="3">
        <v>187.36000100000001</v>
      </c>
      <c r="C769" s="3">
        <v>306.85000600000001</v>
      </c>
      <c r="D769" s="3">
        <v>83.059997999999993</v>
      </c>
      <c r="E769" s="3">
        <v>152.61000100000001</v>
      </c>
      <c r="F769" s="3">
        <v>41.779998999999997</v>
      </c>
      <c r="G769" s="2">
        <f t="shared" si="92"/>
        <v>7.0411071157037153E-3</v>
      </c>
      <c r="H769" s="2">
        <f t="shared" si="93"/>
        <v>1.6160562253996869E-2</v>
      </c>
      <c r="I769" s="2">
        <f t="shared" si="94"/>
        <v>-3.1257290208940858E-2</v>
      </c>
      <c r="J769" s="2">
        <f t="shared" si="95"/>
        <v>1.7875062530017027E-2</v>
      </c>
      <c r="K769" s="2">
        <f t="shared" si="96"/>
        <v>-7.1757950926631953E-4</v>
      </c>
      <c r="L769" s="2">
        <f t="shared" si="89"/>
        <v>1.8203724363020876E-3</v>
      </c>
      <c r="M769" s="2">
        <f t="shared" si="90"/>
        <v>-7.1221144483439771E-3</v>
      </c>
      <c r="N769" s="2">
        <f t="shared" si="91"/>
        <v>-1.1914377398859271E-2</v>
      </c>
    </row>
    <row r="770" spans="1:14" x14ac:dyDescent="0.25">
      <c r="A770" s="1">
        <v>43230</v>
      </c>
      <c r="B770" s="3">
        <v>190.03999300000001</v>
      </c>
      <c r="C770" s="3">
        <v>305.01998900000001</v>
      </c>
      <c r="D770" s="3">
        <v>82.690002000000007</v>
      </c>
      <c r="E770" s="3">
        <v>153.970001</v>
      </c>
      <c r="F770" s="3">
        <v>42.18</v>
      </c>
      <c r="G770" s="2">
        <f t="shared" si="92"/>
        <v>1.4303970888642326E-2</v>
      </c>
      <c r="H770" s="2">
        <f t="shared" si="93"/>
        <v>-5.9638812586498835E-3</v>
      </c>
      <c r="I770" s="2">
        <f t="shared" si="94"/>
        <v>-4.4545630737914399E-3</v>
      </c>
      <c r="J770" s="2">
        <f t="shared" si="95"/>
        <v>8.9116046857242726E-3</v>
      </c>
      <c r="K770" s="2">
        <f t="shared" si="96"/>
        <v>9.5739829960264089E-3</v>
      </c>
      <c r="L770" s="2">
        <f t="shared" si="89"/>
        <v>4.4742228475903372E-3</v>
      </c>
      <c r="M770" s="2">
        <f t="shared" si="90"/>
        <v>1.0140972413619986E-3</v>
      </c>
      <c r="N770" s="2">
        <f t="shared" si="91"/>
        <v>-5.9992652415334592E-4</v>
      </c>
    </row>
    <row r="771" spans="1:14" x14ac:dyDescent="0.25">
      <c r="A771" s="1">
        <v>43231</v>
      </c>
      <c r="B771" s="3">
        <v>188.58999600000001</v>
      </c>
      <c r="C771" s="3">
        <v>301.05999800000001</v>
      </c>
      <c r="D771" s="3">
        <v>83.379997000000003</v>
      </c>
      <c r="E771" s="3">
        <v>154.86000100000001</v>
      </c>
      <c r="F771" s="3">
        <v>42.139999000000003</v>
      </c>
      <c r="G771" s="2">
        <f t="shared" si="92"/>
        <v>-7.629957132233689E-3</v>
      </c>
      <c r="H771" s="2">
        <f t="shared" si="93"/>
        <v>-1.298272619110219E-2</v>
      </c>
      <c r="I771" s="2">
        <f t="shared" si="94"/>
        <v>8.3443582453897047E-3</v>
      </c>
      <c r="J771" s="2">
        <f t="shared" si="95"/>
        <v>5.7803467832673316E-3</v>
      </c>
      <c r="K771" s="2">
        <f t="shared" si="96"/>
        <v>-9.4834044570879517E-4</v>
      </c>
      <c r="L771" s="2">
        <f t="shared" ref="L771:L834" si="97">SUMPRODUCT(G771:K771,G$1275:K$1275)</f>
        <v>-1.4872637480775274E-3</v>
      </c>
      <c r="M771" s="2">
        <f t="shared" ref="M771:M834" si="98">SUMPRODUCT(G771:K771,G$1276:K$1276)</f>
        <v>-2.1203052374900795E-3</v>
      </c>
      <c r="N771" s="2">
        <f t="shared" ref="N771:N834" si="99">SUMPRODUCT(G771:K771,G$1277:K$1277)</f>
        <v>-7.5526591100917584E-5</v>
      </c>
    </row>
    <row r="772" spans="1:14" x14ac:dyDescent="0.25">
      <c r="A772" s="1">
        <v>43234</v>
      </c>
      <c r="B772" s="3">
        <v>188.14999399999999</v>
      </c>
      <c r="C772" s="3">
        <v>291.97000100000002</v>
      </c>
      <c r="D772" s="3">
        <v>84.389999000000003</v>
      </c>
      <c r="E772" s="3">
        <v>155.279999</v>
      </c>
      <c r="F772" s="3">
        <v>42.040000999999997</v>
      </c>
      <c r="G772" s="2">
        <f t="shared" ref="G772:G835" si="100">B772/B771-1</f>
        <v>-2.3331142124846105E-3</v>
      </c>
      <c r="H772" s="2">
        <f t="shared" ref="H772:H835" si="101">C772/C771-1</f>
        <v>-3.0193307182576845E-2</v>
      </c>
      <c r="I772" s="2">
        <f t="shared" ref="I772:I835" si="102">D772/D771-1</f>
        <v>1.2113241021104892E-2</v>
      </c>
      <c r="J772" s="2">
        <f t="shared" ref="J772:J835" si="103">E772/E771-1</f>
        <v>2.7121141501218471E-3</v>
      </c>
      <c r="K772" s="2">
        <f t="shared" ref="K772:K835" si="104">F772/F771-1</f>
        <v>-2.3729948356193686E-3</v>
      </c>
      <c r="L772" s="2">
        <f t="shared" si="97"/>
        <v>-4.0148122118908169E-3</v>
      </c>
      <c r="M772" s="2">
        <f t="shared" si="98"/>
        <v>-3.2626928371139461E-3</v>
      </c>
      <c r="N772" s="2">
        <f t="shared" si="99"/>
        <v>-7.3111838673831E-4</v>
      </c>
    </row>
    <row r="773" spans="1:14" x14ac:dyDescent="0.25">
      <c r="A773" s="1">
        <v>43235</v>
      </c>
      <c r="B773" s="3">
        <v>186.44000199999999</v>
      </c>
      <c r="C773" s="3">
        <v>284.17999300000002</v>
      </c>
      <c r="D773" s="3">
        <v>84.519997000000004</v>
      </c>
      <c r="E773" s="3">
        <v>152.58999600000001</v>
      </c>
      <c r="F773" s="3">
        <v>41.720001000000003</v>
      </c>
      <c r="G773" s="2">
        <f t="shared" si="100"/>
        <v>-9.0884509940510894E-3</v>
      </c>
      <c r="H773" s="2">
        <f t="shared" si="101"/>
        <v>-2.6680850680957491E-2</v>
      </c>
      <c r="I773" s="2">
        <f t="shared" si="102"/>
        <v>1.540443198725594E-3</v>
      </c>
      <c r="J773" s="2">
        <f t="shared" si="103"/>
        <v>-1.7323563996158864E-2</v>
      </c>
      <c r="K773" s="2">
        <f t="shared" si="104"/>
        <v>-7.6117981062844287E-3</v>
      </c>
      <c r="L773" s="2">
        <f t="shared" si="97"/>
        <v>-1.1832844115745256E-2</v>
      </c>
      <c r="M773" s="2">
        <f t="shared" si="98"/>
        <v>-9.0260942503023467E-3</v>
      </c>
      <c r="N773" s="2">
        <f t="shared" si="99"/>
        <v>-7.2496265671040533E-3</v>
      </c>
    </row>
    <row r="774" spans="1:14" x14ac:dyDescent="0.25">
      <c r="A774" s="1">
        <v>43236</v>
      </c>
      <c r="B774" s="3">
        <v>188.179993</v>
      </c>
      <c r="C774" s="3">
        <v>286.48001099999999</v>
      </c>
      <c r="D774" s="3">
        <v>86.129997000000003</v>
      </c>
      <c r="E774" s="3">
        <v>153.800003</v>
      </c>
      <c r="F774" s="3">
        <v>41.549999</v>
      </c>
      <c r="G774" s="2">
        <f t="shared" si="100"/>
        <v>9.3327128370230827E-3</v>
      </c>
      <c r="H774" s="2">
        <f t="shared" si="101"/>
        <v>8.0935254298495352E-3</v>
      </c>
      <c r="I774" s="2">
        <f t="shared" si="102"/>
        <v>1.9048746535095029E-2</v>
      </c>
      <c r="J774" s="2">
        <f t="shared" si="103"/>
        <v>7.9297924616237303E-3</v>
      </c>
      <c r="K774" s="2">
        <f t="shared" si="104"/>
        <v>-4.0748321170942514E-3</v>
      </c>
      <c r="L774" s="2">
        <f t="shared" si="97"/>
        <v>8.0659890292994248E-3</v>
      </c>
      <c r="M774" s="2">
        <f t="shared" si="98"/>
        <v>1.3201755689062627E-2</v>
      </c>
      <c r="N774" s="2">
        <f t="shared" si="99"/>
        <v>1.4385671227781421E-2</v>
      </c>
    </row>
    <row r="775" spans="1:14" x14ac:dyDescent="0.25">
      <c r="A775" s="1">
        <v>43237</v>
      </c>
      <c r="B775" s="3">
        <v>186.990005</v>
      </c>
      <c r="C775" s="3">
        <v>284.540009</v>
      </c>
      <c r="D775" s="3">
        <v>84.489998</v>
      </c>
      <c r="E775" s="3">
        <v>153.69000199999999</v>
      </c>
      <c r="F775" s="3">
        <v>42.299999</v>
      </c>
      <c r="G775" s="2">
        <f t="shared" si="100"/>
        <v>-6.323669062948678E-3</v>
      </c>
      <c r="H775" s="2">
        <f t="shared" si="101"/>
        <v>-6.7718581594161664E-3</v>
      </c>
      <c r="I775" s="2">
        <f t="shared" si="102"/>
        <v>-1.9040973611087031E-2</v>
      </c>
      <c r="J775" s="2">
        <f t="shared" si="103"/>
        <v>-7.1522105236898614E-4</v>
      </c>
      <c r="K775" s="2">
        <f t="shared" si="104"/>
        <v>1.8050541950674903E-2</v>
      </c>
      <c r="L775" s="2">
        <f t="shared" si="97"/>
        <v>-2.9602359870291922E-3</v>
      </c>
      <c r="M775" s="2">
        <f t="shared" si="98"/>
        <v>-1.1919547024986911E-2</v>
      </c>
      <c r="N775" s="2">
        <f t="shared" si="99"/>
        <v>-1.3407805388523018E-2</v>
      </c>
    </row>
    <row r="776" spans="1:14" x14ac:dyDescent="0.25">
      <c r="A776" s="1">
        <v>43238</v>
      </c>
      <c r="B776" s="3">
        <v>186.30999800000001</v>
      </c>
      <c r="C776" s="3">
        <v>276.82000699999998</v>
      </c>
      <c r="D776" s="3">
        <v>83.639999000000003</v>
      </c>
      <c r="E776" s="3">
        <v>155.71000699999999</v>
      </c>
      <c r="F776" s="3">
        <v>42.18</v>
      </c>
      <c r="G776" s="2">
        <f t="shared" si="100"/>
        <v>-3.6365954426280656E-3</v>
      </c>
      <c r="H776" s="2">
        <f t="shared" si="101"/>
        <v>-2.7131516678907563E-2</v>
      </c>
      <c r="I776" s="2">
        <f t="shared" si="102"/>
        <v>-1.0060350575460952E-2</v>
      </c>
      <c r="J776" s="2">
        <f t="shared" si="103"/>
        <v>1.3143372852581603E-2</v>
      </c>
      <c r="K776" s="2">
        <f t="shared" si="104"/>
        <v>-2.8368558590273762E-3</v>
      </c>
      <c r="L776" s="2">
        <f t="shared" si="97"/>
        <v>-6.1043891406884713E-3</v>
      </c>
      <c r="M776" s="2">
        <f t="shared" si="98"/>
        <v>-1.24393881425999E-2</v>
      </c>
      <c r="N776" s="2">
        <f t="shared" si="99"/>
        <v>-1.2501370477613492E-2</v>
      </c>
    </row>
    <row r="777" spans="1:14" x14ac:dyDescent="0.25">
      <c r="A777" s="1">
        <v>43241</v>
      </c>
      <c r="B777" s="3">
        <v>187.63000500000001</v>
      </c>
      <c r="C777" s="3">
        <v>284.48998999999998</v>
      </c>
      <c r="D777" s="3">
        <v>84.510002</v>
      </c>
      <c r="E777" s="3">
        <v>158.91999799999999</v>
      </c>
      <c r="F777" s="3">
        <v>42.41</v>
      </c>
      <c r="G777" s="2">
        <f t="shared" si="100"/>
        <v>7.0850035648650778E-3</v>
      </c>
      <c r="H777" s="2">
        <f t="shared" si="101"/>
        <v>2.7707473470297339E-2</v>
      </c>
      <c r="I777" s="2">
        <f t="shared" si="102"/>
        <v>1.0401757656644639E-2</v>
      </c>
      <c r="J777" s="2">
        <f t="shared" si="103"/>
        <v>2.0615187564663184E-2</v>
      </c>
      <c r="K777" s="2">
        <f t="shared" si="104"/>
        <v>5.4528212422948474E-3</v>
      </c>
      <c r="L777" s="2">
        <f t="shared" si="97"/>
        <v>1.4252448699753017E-2</v>
      </c>
      <c r="M777" s="2">
        <f t="shared" si="98"/>
        <v>1.3811024292078533E-2</v>
      </c>
      <c r="N777" s="2">
        <f t="shared" si="99"/>
        <v>1.3591310150736996E-2</v>
      </c>
    </row>
    <row r="778" spans="1:14" x14ac:dyDescent="0.25">
      <c r="A778" s="1">
        <v>43242</v>
      </c>
      <c r="B778" s="3">
        <v>187.16000399999999</v>
      </c>
      <c r="C778" s="3">
        <v>275.01001000000002</v>
      </c>
      <c r="D778" s="3">
        <v>83.370002999999997</v>
      </c>
      <c r="E778" s="3">
        <v>156.199997</v>
      </c>
      <c r="F778" s="3">
        <v>42.25</v>
      </c>
      <c r="G778" s="2">
        <f t="shared" si="100"/>
        <v>-2.5049351781449847E-3</v>
      </c>
      <c r="H778" s="2">
        <f t="shared" si="101"/>
        <v>-3.3322719017284119E-2</v>
      </c>
      <c r="I778" s="2">
        <f t="shared" si="102"/>
        <v>-1.3489515714364853E-2</v>
      </c>
      <c r="J778" s="2">
        <f t="shared" si="103"/>
        <v>-1.7115536334200043E-2</v>
      </c>
      <c r="K778" s="2">
        <f t="shared" si="104"/>
        <v>-3.7726951190756308E-3</v>
      </c>
      <c r="L778" s="2">
        <f t="shared" si="97"/>
        <v>-1.4041080272613925E-2</v>
      </c>
      <c r="M778" s="2">
        <f t="shared" si="98"/>
        <v>-1.5154081190939677E-2</v>
      </c>
      <c r="N778" s="2">
        <f t="shared" si="99"/>
        <v>-1.5537487747440966E-2</v>
      </c>
    </row>
    <row r="779" spans="1:14" x14ac:dyDescent="0.25">
      <c r="A779" s="1">
        <v>43243</v>
      </c>
      <c r="B779" s="3">
        <v>188.36000100000001</v>
      </c>
      <c r="C779" s="3">
        <v>279.07000699999998</v>
      </c>
      <c r="D779" s="3">
        <v>83.010002</v>
      </c>
      <c r="E779" s="3">
        <v>157.740005</v>
      </c>
      <c r="F779" s="3">
        <v>42.400002000000001</v>
      </c>
      <c r="G779" s="2">
        <f t="shared" si="100"/>
        <v>6.4116102498055216E-3</v>
      </c>
      <c r="H779" s="2">
        <f t="shared" si="101"/>
        <v>1.4763088078139308E-2</v>
      </c>
      <c r="I779" s="2">
        <f t="shared" si="102"/>
        <v>-4.3181118753228276E-3</v>
      </c>
      <c r="J779" s="2">
        <f t="shared" si="103"/>
        <v>9.859206335324E-3</v>
      </c>
      <c r="K779" s="2">
        <f t="shared" si="104"/>
        <v>3.55034319526637E-3</v>
      </c>
      <c r="L779" s="2">
        <f t="shared" si="97"/>
        <v>6.0532271966424753E-3</v>
      </c>
      <c r="M779" s="2">
        <f t="shared" si="98"/>
        <v>3.9323942598949663E-3</v>
      </c>
      <c r="N779" s="2">
        <f t="shared" si="99"/>
        <v>2.4179569164034733E-3</v>
      </c>
    </row>
    <row r="780" spans="1:14" x14ac:dyDescent="0.25">
      <c r="A780" s="1">
        <v>43244</v>
      </c>
      <c r="B780" s="3">
        <v>188.14999399999999</v>
      </c>
      <c r="C780" s="3">
        <v>277.85000600000001</v>
      </c>
      <c r="D780" s="3">
        <v>82.849997999999999</v>
      </c>
      <c r="E780" s="3">
        <v>157.699997</v>
      </c>
      <c r="F780" s="3">
        <v>42.32</v>
      </c>
      <c r="G780" s="2">
        <f t="shared" si="100"/>
        <v>-1.114923544728641E-3</v>
      </c>
      <c r="H780" s="2">
        <f t="shared" si="101"/>
        <v>-4.3716664972884844E-3</v>
      </c>
      <c r="I780" s="2">
        <f t="shared" si="102"/>
        <v>-1.9275267575586952E-3</v>
      </c>
      <c r="J780" s="2">
        <f t="shared" si="103"/>
        <v>-2.5363255186916511E-4</v>
      </c>
      <c r="K780" s="2">
        <f t="shared" si="104"/>
        <v>-1.8868395336396615E-3</v>
      </c>
      <c r="L780" s="2">
        <f t="shared" si="97"/>
        <v>-1.9109177770169298E-3</v>
      </c>
      <c r="M780" s="2">
        <f t="shared" si="98"/>
        <v>-2.3015807879098503E-3</v>
      </c>
      <c r="N780" s="2">
        <f t="shared" si="99"/>
        <v>-2.300983691087566E-3</v>
      </c>
    </row>
    <row r="781" spans="1:14" x14ac:dyDescent="0.25">
      <c r="A781" s="1">
        <v>43245</v>
      </c>
      <c r="B781" s="3">
        <v>188.58000200000001</v>
      </c>
      <c r="C781" s="3">
        <v>278.85000600000001</v>
      </c>
      <c r="D781" s="3">
        <v>82.459998999999996</v>
      </c>
      <c r="E781" s="3">
        <v>155.85000600000001</v>
      </c>
      <c r="F781" s="3">
        <v>42.400002000000001</v>
      </c>
      <c r="G781" s="2">
        <f t="shared" si="100"/>
        <v>2.2854531688161206E-3</v>
      </c>
      <c r="H781" s="2">
        <f t="shared" si="101"/>
        <v>3.5990641655772038E-3</v>
      </c>
      <c r="I781" s="2">
        <f t="shared" si="102"/>
        <v>-4.7072903972792401E-3</v>
      </c>
      <c r="J781" s="2">
        <f t="shared" si="103"/>
        <v>-1.1731078219360924E-2</v>
      </c>
      <c r="K781" s="2">
        <f t="shared" si="104"/>
        <v>1.8904064272211585E-3</v>
      </c>
      <c r="L781" s="2">
        <f t="shared" si="97"/>
        <v>-1.7326889710051366E-3</v>
      </c>
      <c r="M781" s="2">
        <f t="shared" si="98"/>
        <v>-3.9082081772510665E-4</v>
      </c>
      <c r="N781" s="2">
        <f t="shared" si="99"/>
        <v>-1.2554010529544548E-3</v>
      </c>
    </row>
    <row r="782" spans="1:14" x14ac:dyDescent="0.25">
      <c r="A782" s="1">
        <v>43249</v>
      </c>
      <c r="B782" s="3">
        <v>187.89999399999999</v>
      </c>
      <c r="C782" s="3">
        <v>283.76001000000002</v>
      </c>
      <c r="D782" s="3">
        <v>82.400002000000001</v>
      </c>
      <c r="E782" s="3">
        <v>153.61999499999999</v>
      </c>
      <c r="F782" s="3">
        <v>42.68</v>
      </c>
      <c r="G782" s="2">
        <f t="shared" si="100"/>
        <v>-3.6059390857362539E-3</v>
      </c>
      <c r="H782" s="2">
        <f t="shared" si="101"/>
        <v>1.7608046958406787E-2</v>
      </c>
      <c r="I782" s="2">
        <f t="shared" si="102"/>
        <v>-7.2758914294912547E-4</v>
      </c>
      <c r="J782" s="2">
        <f t="shared" si="103"/>
        <v>-1.4308700122860563E-2</v>
      </c>
      <c r="K782" s="2">
        <f t="shared" si="104"/>
        <v>6.603726103597829E-3</v>
      </c>
      <c r="L782" s="2">
        <f t="shared" si="97"/>
        <v>1.1139089420917347E-3</v>
      </c>
      <c r="M782" s="2">
        <f t="shared" si="98"/>
        <v>3.0830658707765276E-3</v>
      </c>
      <c r="N782" s="2">
        <f t="shared" si="99"/>
        <v>2.7940541827989316E-3</v>
      </c>
    </row>
    <row r="783" spans="1:14" x14ac:dyDescent="0.25">
      <c r="A783" s="1">
        <v>43250</v>
      </c>
      <c r="B783" s="3">
        <v>187.5</v>
      </c>
      <c r="C783" s="3">
        <v>291.72000100000002</v>
      </c>
      <c r="D783" s="3">
        <v>84.120002999999997</v>
      </c>
      <c r="E783" s="3">
        <v>155.46000699999999</v>
      </c>
      <c r="F783" s="3">
        <v>43.130001</v>
      </c>
      <c r="G783" s="2">
        <f t="shared" si="100"/>
        <v>-2.1287600466873835E-3</v>
      </c>
      <c r="H783" s="2">
        <f t="shared" si="101"/>
        <v>2.8051842118274495E-2</v>
      </c>
      <c r="I783" s="2">
        <f t="shared" si="102"/>
        <v>2.08737980370437E-2</v>
      </c>
      <c r="J783" s="2">
        <f t="shared" si="103"/>
        <v>1.1977685587087894E-2</v>
      </c>
      <c r="K783" s="2">
        <f t="shared" si="104"/>
        <v>1.054360356138706E-2</v>
      </c>
      <c r="L783" s="2">
        <f t="shared" si="97"/>
        <v>1.3863633851421154E-2</v>
      </c>
      <c r="M783" s="2">
        <f t="shared" si="98"/>
        <v>1.5536112770968948E-2</v>
      </c>
      <c r="N783" s="2">
        <f t="shared" si="99"/>
        <v>1.7357381879546933E-2</v>
      </c>
    </row>
    <row r="784" spans="1:14" x14ac:dyDescent="0.25">
      <c r="A784" s="1">
        <v>43251</v>
      </c>
      <c r="B784" s="3">
        <v>186.86999499999999</v>
      </c>
      <c r="C784" s="3">
        <v>284.73001099999999</v>
      </c>
      <c r="D784" s="3">
        <v>82.540001000000004</v>
      </c>
      <c r="E784" s="3">
        <v>151.91000399999999</v>
      </c>
      <c r="F784" s="3">
        <v>43</v>
      </c>
      <c r="G784" s="2">
        <f t="shared" si="100"/>
        <v>-3.3600266666666823E-3</v>
      </c>
      <c r="H784" s="2">
        <f t="shared" si="101"/>
        <v>-2.396129842327821E-2</v>
      </c>
      <c r="I784" s="2">
        <f t="shared" si="102"/>
        <v>-1.878271449895208E-2</v>
      </c>
      <c r="J784" s="2">
        <f t="shared" si="103"/>
        <v>-2.2835474335209605E-2</v>
      </c>
      <c r="K784" s="2">
        <f t="shared" si="104"/>
        <v>-3.0141664035667759E-3</v>
      </c>
      <c r="L784" s="2">
        <f t="shared" si="97"/>
        <v>-1.4390736065534673E-2</v>
      </c>
      <c r="M784" s="2">
        <f t="shared" si="98"/>
        <v>-1.5297887626896114E-2</v>
      </c>
      <c r="N784" s="2">
        <f t="shared" si="99"/>
        <v>-1.6508161074954543E-2</v>
      </c>
    </row>
    <row r="785" spans="1:14" x14ac:dyDescent="0.25">
      <c r="A785" s="1">
        <v>43252</v>
      </c>
      <c r="B785" s="3">
        <v>190.240005</v>
      </c>
      <c r="C785" s="3">
        <v>291.82000699999998</v>
      </c>
      <c r="D785" s="3">
        <v>82.989998</v>
      </c>
      <c r="E785" s="3">
        <v>153.520004</v>
      </c>
      <c r="F785" s="3">
        <v>43.119999</v>
      </c>
      <c r="G785" s="2">
        <f t="shared" si="100"/>
        <v>1.8033981324824255E-2</v>
      </c>
      <c r="H785" s="2">
        <f t="shared" si="101"/>
        <v>2.4900768187727129E-2</v>
      </c>
      <c r="I785" s="2">
        <f t="shared" si="102"/>
        <v>5.4518656960034217E-3</v>
      </c>
      <c r="J785" s="2">
        <f t="shared" si="103"/>
        <v>1.0598380341034108E-2</v>
      </c>
      <c r="K785" s="2">
        <f t="shared" si="104"/>
        <v>2.7906744186045884E-3</v>
      </c>
      <c r="L785" s="2">
        <f t="shared" si="97"/>
        <v>1.2355133993638702E-2</v>
      </c>
      <c r="M785" s="2">
        <f t="shared" si="98"/>
        <v>1.4375118005556879E-2</v>
      </c>
      <c r="N785" s="2">
        <f t="shared" si="99"/>
        <v>1.2685978549225882E-2</v>
      </c>
    </row>
    <row r="786" spans="1:14" x14ac:dyDescent="0.25">
      <c r="A786" s="1">
        <v>43255</v>
      </c>
      <c r="B786" s="3">
        <v>191.83000200000001</v>
      </c>
      <c r="C786" s="3">
        <v>296.73998999999998</v>
      </c>
      <c r="D786" s="3">
        <v>85.419998000000007</v>
      </c>
      <c r="E786" s="3">
        <v>152.5</v>
      </c>
      <c r="F786" s="3">
        <v>43.490001999999997</v>
      </c>
      <c r="G786" s="2">
        <f t="shared" si="100"/>
        <v>8.3578477618311275E-3</v>
      </c>
      <c r="H786" s="2">
        <f t="shared" si="101"/>
        <v>1.6859649379694419E-2</v>
      </c>
      <c r="I786" s="2">
        <f t="shared" si="102"/>
        <v>2.9280636926874104E-2</v>
      </c>
      <c r="J786" s="2">
        <f t="shared" si="103"/>
        <v>-6.6441113433008958E-3</v>
      </c>
      <c r="K786" s="2">
        <f t="shared" si="104"/>
        <v>8.5807747815578317E-3</v>
      </c>
      <c r="L786" s="2">
        <f t="shared" si="97"/>
        <v>1.1286959501331319E-2</v>
      </c>
      <c r="M786" s="2">
        <f t="shared" si="98"/>
        <v>1.9558498140041791E-2</v>
      </c>
      <c r="N786" s="2">
        <f t="shared" si="99"/>
        <v>2.1776846999983702E-2</v>
      </c>
    </row>
    <row r="787" spans="1:14" x14ac:dyDescent="0.25">
      <c r="A787" s="1">
        <v>43256</v>
      </c>
      <c r="B787" s="3">
        <v>193.30999800000001</v>
      </c>
      <c r="C787" s="3">
        <v>291.13000499999998</v>
      </c>
      <c r="D787" s="3">
        <v>84.620002999999997</v>
      </c>
      <c r="E787" s="3">
        <v>153.009995</v>
      </c>
      <c r="F787" s="3">
        <v>43.110000999999997</v>
      </c>
      <c r="G787" s="2">
        <f t="shared" si="100"/>
        <v>7.7151435363067566E-3</v>
      </c>
      <c r="H787" s="2">
        <f t="shared" si="101"/>
        <v>-1.8905389192740762E-2</v>
      </c>
      <c r="I787" s="2">
        <f t="shared" si="102"/>
        <v>-9.3654298610497122E-3</v>
      </c>
      <c r="J787" s="2">
        <f t="shared" si="103"/>
        <v>3.3442295081966833E-3</v>
      </c>
      <c r="K787" s="2">
        <f t="shared" si="104"/>
        <v>-8.7376634289416666E-3</v>
      </c>
      <c r="L787" s="2">
        <f t="shared" si="97"/>
        <v>-5.1898218876457415E-3</v>
      </c>
      <c r="M787" s="2">
        <f t="shared" si="98"/>
        <v>-6.4831806589642996E-3</v>
      </c>
      <c r="N787" s="2">
        <f t="shared" si="99"/>
        <v>-7.7107690101429942E-3</v>
      </c>
    </row>
    <row r="788" spans="1:14" x14ac:dyDescent="0.25">
      <c r="A788" s="1">
        <v>43257</v>
      </c>
      <c r="B788" s="3">
        <v>193.979996</v>
      </c>
      <c r="C788" s="3">
        <v>319.5</v>
      </c>
      <c r="D788" s="3">
        <v>84.559997999999993</v>
      </c>
      <c r="E788" s="3">
        <v>156.509995</v>
      </c>
      <c r="F788" s="3">
        <v>43.459999000000003</v>
      </c>
      <c r="G788" s="2">
        <f t="shared" si="100"/>
        <v>3.4659252337274626E-3</v>
      </c>
      <c r="H788" s="2">
        <f t="shared" si="101"/>
        <v>9.7447856671455169E-2</v>
      </c>
      <c r="I788" s="2">
        <f t="shared" si="102"/>
        <v>-7.0911129606088252E-4</v>
      </c>
      <c r="J788" s="2">
        <f t="shared" si="103"/>
        <v>2.2874322687220561E-2</v>
      </c>
      <c r="K788" s="2">
        <f t="shared" si="104"/>
        <v>8.1187193663021517E-3</v>
      </c>
      <c r="L788" s="2">
        <f t="shared" si="97"/>
        <v>2.6239542532528894E-2</v>
      </c>
      <c r="M788" s="2">
        <f t="shared" si="98"/>
        <v>2.5804598176953478E-2</v>
      </c>
      <c r="N788" s="2">
        <f t="shared" si="99"/>
        <v>2.2525674630333017E-2</v>
      </c>
    </row>
    <row r="789" spans="1:14" x14ac:dyDescent="0.25">
      <c r="A789" s="1">
        <v>43258</v>
      </c>
      <c r="B789" s="3">
        <v>193.46000699999999</v>
      </c>
      <c r="C789" s="3">
        <v>316.08999599999999</v>
      </c>
      <c r="D789" s="3">
        <v>84.949996999999996</v>
      </c>
      <c r="E789" s="3">
        <v>156.28999300000001</v>
      </c>
      <c r="F789" s="3">
        <v>43.439999</v>
      </c>
      <c r="G789" s="2">
        <f t="shared" si="100"/>
        <v>-2.6806320791965543E-3</v>
      </c>
      <c r="H789" s="2">
        <f t="shared" si="101"/>
        <v>-1.067293896713617E-2</v>
      </c>
      <c r="I789" s="2">
        <f t="shared" si="102"/>
        <v>4.6120980277222223E-3</v>
      </c>
      <c r="J789" s="2">
        <f t="shared" si="103"/>
        <v>-1.4056738037721006E-3</v>
      </c>
      <c r="K789" s="2">
        <f t="shared" si="104"/>
        <v>-4.6019329176705259E-4</v>
      </c>
      <c r="L789" s="2">
        <f t="shared" si="97"/>
        <v>-2.1214680228299307E-3</v>
      </c>
      <c r="M789" s="2">
        <f t="shared" si="98"/>
        <v>-1.5904056379643281E-3</v>
      </c>
      <c r="N789" s="2">
        <f t="shared" si="99"/>
        <v>-4.9242439025243495E-4</v>
      </c>
    </row>
    <row r="790" spans="1:14" x14ac:dyDescent="0.25">
      <c r="A790" s="1">
        <v>43259</v>
      </c>
      <c r="B790" s="3">
        <v>191.699997</v>
      </c>
      <c r="C790" s="3">
        <v>317.66000400000001</v>
      </c>
      <c r="D790" s="3">
        <v>84.360000999999997</v>
      </c>
      <c r="E790" s="3">
        <v>155.320007</v>
      </c>
      <c r="F790" s="3">
        <v>43.950001</v>
      </c>
      <c r="G790" s="2">
        <f t="shared" si="100"/>
        <v>-9.0975392138800126E-3</v>
      </c>
      <c r="H790" s="2">
        <f t="shared" si="101"/>
        <v>4.9669651677304305E-3</v>
      </c>
      <c r="I790" s="2">
        <f t="shared" si="102"/>
        <v>-6.9452150775237698E-3</v>
      </c>
      <c r="J790" s="2">
        <f t="shared" si="103"/>
        <v>-6.2063218596472014E-3</v>
      </c>
      <c r="K790" s="2">
        <f t="shared" si="104"/>
        <v>1.1740377802494928E-2</v>
      </c>
      <c r="L790" s="2">
        <f t="shared" si="97"/>
        <v>-1.1083466361651254E-3</v>
      </c>
      <c r="M790" s="2">
        <f t="shared" si="98"/>
        <v>-4.5576764679808269E-3</v>
      </c>
      <c r="N790" s="2">
        <f t="shared" si="99"/>
        <v>-4.7204735766327253E-3</v>
      </c>
    </row>
    <row r="791" spans="1:14" x14ac:dyDescent="0.25">
      <c r="A791" s="1">
        <v>43262</v>
      </c>
      <c r="B791" s="3">
        <v>191.229996</v>
      </c>
      <c r="C791" s="3">
        <v>332.10000600000001</v>
      </c>
      <c r="D791" s="3">
        <v>84.300003000000004</v>
      </c>
      <c r="E791" s="3">
        <v>156.300003</v>
      </c>
      <c r="F791" s="3">
        <v>44.130001</v>
      </c>
      <c r="G791" s="2">
        <f t="shared" si="100"/>
        <v>-2.4517527770226977E-3</v>
      </c>
      <c r="H791" s="2">
        <f t="shared" si="101"/>
        <v>4.5457413014450498E-2</v>
      </c>
      <c r="I791" s="2">
        <f t="shared" si="102"/>
        <v>-7.1121383699357388E-4</v>
      </c>
      <c r="J791" s="2">
        <f t="shared" si="103"/>
        <v>6.3095284305516586E-3</v>
      </c>
      <c r="K791" s="2">
        <f t="shared" si="104"/>
        <v>4.0955630467449655E-3</v>
      </c>
      <c r="L791" s="2">
        <f t="shared" si="97"/>
        <v>1.0539907575546173E-2</v>
      </c>
      <c r="M791" s="2">
        <f t="shared" si="98"/>
        <v>1.0603185727588423E-2</v>
      </c>
      <c r="N791" s="2">
        <f t="shared" si="99"/>
        <v>9.3884874768519824E-3</v>
      </c>
    </row>
    <row r="792" spans="1:14" x14ac:dyDescent="0.25">
      <c r="A792" s="1">
        <v>43263</v>
      </c>
      <c r="B792" s="3">
        <v>192.279999</v>
      </c>
      <c r="C792" s="3">
        <v>342.76998900000001</v>
      </c>
      <c r="D792" s="3">
        <v>84.099997999999999</v>
      </c>
      <c r="E792" s="3">
        <v>157.490005</v>
      </c>
      <c r="F792" s="3">
        <v>44.41</v>
      </c>
      <c r="G792" s="2">
        <f t="shared" si="100"/>
        <v>5.4907860793973473E-3</v>
      </c>
      <c r="H792" s="2">
        <f t="shared" si="101"/>
        <v>3.2128825074456691E-2</v>
      </c>
      <c r="I792" s="2">
        <f t="shared" si="102"/>
        <v>-2.3725384683557227E-3</v>
      </c>
      <c r="J792" s="2">
        <f t="shared" si="103"/>
        <v>7.613576309400294E-3</v>
      </c>
      <c r="K792" s="2">
        <f t="shared" si="104"/>
        <v>6.3448672933408279E-3</v>
      </c>
      <c r="L792" s="2">
        <f t="shared" si="97"/>
        <v>9.8411032576478878E-3</v>
      </c>
      <c r="M792" s="2">
        <f t="shared" si="98"/>
        <v>8.9435545427249147E-3</v>
      </c>
      <c r="N792" s="2">
        <f t="shared" si="99"/>
        <v>7.2254740180503936E-3</v>
      </c>
    </row>
    <row r="793" spans="1:14" x14ac:dyDescent="0.25">
      <c r="A793" s="1">
        <v>43264</v>
      </c>
      <c r="B793" s="3">
        <v>190.699997</v>
      </c>
      <c r="C793" s="3">
        <v>344.77999899999998</v>
      </c>
      <c r="D793" s="3">
        <v>84.089995999999999</v>
      </c>
      <c r="E793" s="3">
        <v>154.71000699999999</v>
      </c>
      <c r="F793" s="3">
        <v>44.18</v>
      </c>
      <c r="G793" s="2">
        <f t="shared" si="100"/>
        <v>-8.2171937186249489E-3</v>
      </c>
      <c r="H793" s="2">
        <f t="shared" si="101"/>
        <v>5.8640197931678628E-3</v>
      </c>
      <c r="I793" s="2">
        <f t="shared" si="102"/>
        <v>-1.1892984825045971E-4</v>
      </c>
      <c r="J793" s="2">
        <f t="shared" si="103"/>
        <v>-1.7651901147631599E-2</v>
      </c>
      <c r="K793" s="2">
        <f t="shared" si="104"/>
        <v>-5.1790137356451105E-3</v>
      </c>
      <c r="L793" s="2">
        <f t="shared" si="97"/>
        <v>-5.0606037313968514E-3</v>
      </c>
      <c r="M793" s="2">
        <f t="shared" si="98"/>
        <v>-1.11052251846002E-3</v>
      </c>
      <c r="N793" s="2">
        <f t="shared" si="99"/>
        <v>-5.717721412473347E-4</v>
      </c>
    </row>
    <row r="794" spans="1:14" x14ac:dyDescent="0.25">
      <c r="A794" s="1">
        <v>43265</v>
      </c>
      <c r="B794" s="3">
        <v>190.800003</v>
      </c>
      <c r="C794" s="3">
        <v>357.72000100000002</v>
      </c>
      <c r="D794" s="3">
        <v>83.790001000000004</v>
      </c>
      <c r="E794" s="3">
        <v>153.13999899999999</v>
      </c>
      <c r="F794" s="3">
        <v>43.580002</v>
      </c>
      <c r="G794" s="2">
        <f t="shared" si="100"/>
        <v>5.2441532025837567E-4</v>
      </c>
      <c r="H794" s="2">
        <f t="shared" si="101"/>
        <v>3.7531185212399842E-2</v>
      </c>
      <c r="I794" s="2">
        <f t="shared" si="102"/>
        <v>-3.567546845881564E-3</v>
      </c>
      <c r="J794" s="2">
        <f t="shared" si="103"/>
        <v>-1.0148070124513686E-2</v>
      </c>
      <c r="K794" s="2">
        <f t="shared" si="104"/>
        <v>-1.3580760525124469E-2</v>
      </c>
      <c r="L794" s="2">
        <f t="shared" si="97"/>
        <v>2.1518446074277006E-3</v>
      </c>
      <c r="M794" s="2">
        <f t="shared" si="98"/>
        <v>8.2655928322814924E-3</v>
      </c>
      <c r="N794" s="2">
        <f t="shared" si="99"/>
        <v>6.6854330352792597E-3</v>
      </c>
    </row>
    <row r="795" spans="1:14" x14ac:dyDescent="0.25">
      <c r="A795" s="1">
        <v>43266</v>
      </c>
      <c r="B795" s="3">
        <v>188.83999600000001</v>
      </c>
      <c r="C795" s="3">
        <v>358.17001299999998</v>
      </c>
      <c r="D795" s="3">
        <v>83.699996999999996</v>
      </c>
      <c r="E795" s="3">
        <v>150.020004</v>
      </c>
      <c r="F795" s="3">
        <v>44.119999</v>
      </c>
      <c r="G795" s="2">
        <f t="shared" si="100"/>
        <v>-1.027257321374353E-2</v>
      </c>
      <c r="H795" s="2">
        <f t="shared" si="101"/>
        <v>1.2580006673990063E-3</v>
      </c>
      <c r="I795" s="2">
        <f t="shared" si="102"/>
        <v>-1.0741615816427519E-3</v>
      </c>
      <c r="J795" s="2">
        <f t="shared" si="103"/>
        <v>-2.0373481914414682E-2</v>
      </c>
      <c r="K795" s="2">
        <f t="shared" si="104"/>
        <v>1.2390935640617995E-2</v>
      </c>
      <c r="L795" s="2">
        <f t="shared" si="97"/>
        <v>-3.614256080356793E-3</v>
      </c>
      <c r="M795" s="2">
        <f t="shared" si="98"/>
        <v>-3.3468694146087134E-3</v>
      </c>
      <c r="N795" s="2">
        <f t="shared" si="99"/>
        <v>-2.6026131216834014E-3</v>
      </c>
    </row>
    <row r="796" spans="1:14" x14ac:dyDescent="0.25">
      <c r="A796" s="1">
        <v>43269</v>
      </c>
      <c r="B796" s="3">
        <v>188.740005</v>
      </c>
      <c r="C796" s="3">
        <v>370.82998700000002</v>
      </c>
      <c r="D796" s="3">
        <v>83</v>
      </c>
      <c r="E796" s="3">
        <v>148.679993</v>
      </c>
      <c r="F796" s="3">
        <v>43.549999</v>
      </c>
      <c r="G796" s="2">
        <f t="shared" si="100"/>
        <v>-5.2950117622341253E-4</v>
      </c>
      <c r="H796" s="2">
        <f t="shared" si="101"/>
        <v>3.5346270040758743E-2</v>
      </c>
      <c r="I796" s="2">
        <f t="shared" si="102"/>
        <v>-8.3631663690501012E-3</v>
      </c>
      <c r="J796" s="2">
        <f t="shared" si="103"/>
        <v>-8.9322154664120967E-3</v>
      </c>
      <c r="K796" s="2">
        <f t="shared" si="104"/>
        <v>-1.2919311262903688E-2</v>
      </c>
      <c r="L796" s="2">
        <f t="shared" si="97"/>
        <v>9.2041515323388907E-4</v>
      </c>
      <c r="M796" s="2">
        <f t="shared" si="98"/>
        <v>5.3086358661858738E-3</v>
      </c>
      <c r="N796" s="2">
        <f t="shared" si="99"/>
        <v>3.3202165989411458E-3</v>
      </c>
    </row>
    <row r="797" spans="1:14" x14ac:dyDescent="0.25">
      <c r="A797" s="1">
        <v>43270</v>
      </c>
      <c r="B797" s="3">
        <v>185.69000199999999</v>
      </c>
      <c r="C797" s="3">
        <v>352.54998799999998</v>
      </c>
      <c r="D797" s="3">
        <v>83.610000999999997</v>
      </c>
      <c r="E797" s="3">
        <v>143.300003</v>
      </c>
      <c r="F797" s="3">
        <v>43.599997999999999</v>
      </c>
      <c r="G797" s="2">
        <f t="shared" si="100"/>
        <v>-1.6159812012296992E-2</v>
      </c>
      <c r="H797" s="2">
        <f t="shared" si="101"/>
        <v>-4.9294824153473971E-2</v>
      </c>
      <c r="I797" s="2">
        <f t="shared" si="102"/>
        <v>7.3494096385542385E-3</v>
      </c>
      <c r="J797" s="2">
        <f t="shared" si="103"/>
        <v>-3.6185029952214176E-2</v>
      </c>
      <c r="K797" s="2">
        <f t="shared" si="104"/>
        <v>1.1480826899674668E-3</v>
      </c>
      <c r="L797" s="2">
        <f t="shared" si="97"/>
        <v>-1.8628434757892689E-2</v>
      </c>
      <c r="M797" s="2">
        <f t="shared" si="98"/>
        <v>-1.4538340049901585E-2</v>
      </c>
      <c r="N797" s="2">
        <f t="shared" si="99"/>
        <v>-1.0780339091547188E-2</v>
      </c>
    </row>
    <row r="798" spans="1:14" x14ac:dyDescent="0.25">
      <c r="A798" s="1">
        <v>43271</v>
      </c>
      <c r="B798" s="3">
        <v>186.5</v>
      </c>
      <c r="C798" s="3">
        <v>362.22000100000002</v>
      </c>
      <c r="D798" s="3">
        <v>83.610000999999997</v>
      </c>
      <c r="E798" s="3">
        <v>143.13000500000001</v>
      </c>
      <c r="F798" s="3">
        <v>43.259998000000003</v>
      </c>
      <c r="G798" s="2">
        <f t="shared" si="100"/>
        <v>4.362098073540821E-3</v>
      </c>
      <c r="H798" s="2">
        <f t="shared" si="101"/>
        <v>2.7428771320792134E-2</v>
      </c>
      <c r="I798" s="2">
        <f t="shared" si="102"/>
        <v>0</v>
      </c>
      <c r="J798" s="2">
        <f t="shared" si="103"/>
        <v>-1.1863084189885909E-3</v>
      </c>
      <c r="K798" s="2">
        <f t="shared" si="104"/>
        <v>-7.798165495328635E-3</v>
      </c>
      <c r="L798" s="2">
        <f t="shared" si="97"/>
        <v>4.5612790960031452E-3</v>
      </c>
      <c r="M798" s="2">
        <f t="shared" si="98"/>
        <v>8.4065304601537976E-3</v>
      </c>
      <c r="N798" s="2">
        <f t="shared" si="99"/>
        <v>7.2077116257884708E-3</v>
      </c>
    </row>
    <row r="799" spans="1:14" x14ac:dyDescent="0.25">
      <c r="A799" s="1">
        <v>43272</v>
      </c>
      <c r="B799" s="3">
        <v>185.46000699999999</v>
      </c>
      <c r="C799" s="3">
        <v>347.51001000000002</v>
      </c>
      <c r="D799" s="3">
        <v>84.209998999999996</v>
      </c>
      <c r="E799" s="3">
        <v>139.529999</v>
      </c>
      <c r="F799" s="3">
        <v>43.09</v>
      </c>
      <c r="G799" s="2">
        <f t="shared" si="100"/>
        <v>-5.5763699731904426E-3</v>
      </c>
      <c r="H799" s="2">
        <f t="shared" si="101"/>
        <v>-4.0610653634226002E-2</v>
      </c>
      <c r="I799" s="2">
        <f t="shared" si="102"/>
        <v>7.1761510922598859E-3</v>
      </c>
      <c r="J799" s="2">
        <f t="shared" si="103"/>
        <v>-2.5152000798155494E-2</v>
      </c>
      <c r="K799" s="2">
        <f t="shared" si="104"/>
        <v>-3.9296811802903564E-3</v>
      </c>
      <c r="L799" s="2">
        <f t="shared" si="97"/>
        <v>-1.3618510898720482E-2</v>
      </c>
      <c r="M799" s="2">
        <f t="shared" si="98"/>
        <v>-9.0785069110492222E-3</v>
      </c>
      <c r="N799" s="2">
        <f t="shared" si="99"/>
        <v>-6.5342584361882507E-3</v>
      </c>
    </row>
    <row r="800" spans="1:14" x14ac:dyDescent="0.25">
      <c r="A800" s="1">
        <v>43273</v>
      </c>
      <c r="B800" s="3">
        <v>184.91999799999999</v>
      </c>
      <c r="C800" s="3">
        <v>333.63000499999998</v>
      </c>
      <c r="D800" s="3">
        <v>84.82</v>
      </c>
      <c r="E800" s="3">
        <v>139.94000199999999</v>
      </c>
      <c r="F800" s="3">
        <v>43.25</v>
      </c>
      <c r="G800" s="2">
        <f t="shared" si="100"/>
        <v>-2.9117274863469378E-3</v>
      </c>
      <c r="H800" s="2">
        <f t="shared" si="101"/>
        <v>-3.9941309892051802E-2</v>
      </c>
      <c r="I800" s="2">
        <f t="shared" si="102"/>
        <v>7.2438072348153248E-3</v>
      </c>
      <c r="J800" s="2">
        <f t="shared" si="103"/>
        <v>2.9384577004116785E-3</v>
      </c>
      <c r="K800" s="2">
        <f t="shared" si="104"/>
        <v>3.7131585054537286E-3</v>
      </c>
      <c r="L800" s="2">
        <f t="shared" si="97"/>
        <v>-5.791522787543601E-3</v>
      </c>
      <c r="M800" s="2">
        <f t="shared" si="98"/>
        <v>-8.0455510137735393E-3</v>
      </c>
      <c r="N800" s="2">
        <f t="shared" si="99"/>
        <v>-5.7487831478772655E-3</v>
      </c>
    </row>
    <row r="801" spans="1:14" x14ac:dyDescent="0.25">
      <c r="A801" s="1">
        <v>43276</v>
      </c>
      <c r="B801" s="3">
        <v>182.16999799999999</v>
      </c>
      <c r="C801" s="3">
        <v>333.01001000000002</v>
      </c>
      <c r="D801" s="3">
        <v>86.470000999999996</v>
      </c>
      <c r="E801" s="3">
        <v>136.58000200000001</v>
      </c>
      <c r="F801" s="3">
        <v>43.580002</v>
      </c>
      <c r="G801" s="2">
        <f t="shared" si="100"/>
        <v>-1.4871295856276223E-2</v>
      </c>
      <c r="H801" s="2">
        <f t="shared" si="101"/>
        <v>-1.8583310574837864E-3</v>
      </c>
      <c r="I801" s="2">
        <f t="shared" si="102"/>
        <v>1.9452970997406283E-2</v>
      </c>
      <c r="J801" s="2">
        <f t="shared" si="103"/>
        <v>-2.4010289781187688E-2</v>
      </c>
      <c r="K801" s="2">
        <f t="shared" si="104"/>
        <v>7.6301040462427583E-3</v>
      </c>
      <c r="L801" s="2">
        <f t="shared" si="97"/>
        <v>-2.731368330259732E-3</v>
      </c>
      <c r="M801" s="2">
        <f t="shared" si="98"/>
        <v>3.2636099051331219E-3</v>
      </c>
      <c r="N801" s="2">
        <f t="shared" si="99"/>
        <v>6.9305564422202743E-3</v>
      </c>
    </row>
    <row r="802" spans="1:14" x14ac:dyDescent="0.25">
      <c r="A802" s="1">
        <v>43277</v>
      </c>
      <c r="B802" s="3">
        <v>184.429993</v>
      </c>
      <c r="C802" s="3">
        <v>342</v>
      </c>
      <c r="D802" s="3">
        <v>85.980002999999996</v>
      </c>
      <c r="E802" s="3">
        <v>135.53999300000001</v>
      </c>
      <c r="F802" s="3">
        <v>43.330002</v>
      </c>
      <c r="G802" s="2">
        <f t="shared" si="100"/>
        <v>1.2405967090146186E-2</v>
      </c>
      <c r="H802" s="2">
        <f t="shared" si="101"/>
        <v>2.6996155460912385E-2</v>
      </c>
      <c r="I802" s="2">
        <f t="shared" si="102"/>
        <v>-5.6666820207391666E-3</v>
      </c>
      <c r="J802" s="2">
        <f t="shared" si="103"/>
        <v>-7.6146506426321148E-3</v>
      </c>
      <c r="K802" s="2">
        <f t="shared" si="104"/>
        <v>-5.7365761479313271E-3</v>
      </c>
      <c r="L802" s="2">
        <f t="shared" si="97"/>
        <v>4.0768427479511938E-3</v>
      </c>
      <c r="M802" s="2">
        <f t="shared" si="98"/>
        <v>8.3645038939178431E-3</v>
      </c>
      <c r="N802" s="2">
        <f t="shared" si="99"/>
        <v>5.7981416132000859E-3</v>
      </c>
    </row>
    <row r="803" spans="1:14" x14ac:dyDescent="0.25">
      <c r="A803" s="1">
        <v>43278</v>
      </c>
      <c r="B803" s="3">
        <v>184.16000399999999</v>
      </c>
      <c r="C803" s="3">
        <v>344.5</v>
      </c>
      <c r="D803" s="3">
        <v>86.889999000000003</v>
      </c>
      <c r="E803" s="3">
        <v>134.61000100000001</v>
      </c>
      <c r="F803" s="3">
        <v>43.07</v>
      </c>
      <c r="G803" s="2">
        <f t="shared" si="100"/>
        <v>-1.463910482282671E-3</v>
      </c>
      <c r="H803" s="2">
        <f t="shared" si="101"/>
        <v>7.309941520467822E-3</v>
      </c>
      <c r="I803" s="2">
        <f t="shared" si="102"/>
        <v>1.0583809819127543E-2</v>
      </c>
      <c r="J803" s="2">
        <f t="shared" si="103"/>
        <v>-6.8613844476146379E-3</v>
      </c>
      <c r="K803" s="2">
        <f t="shared" si="104"/>
        <v>-6.0005074543961756E-3</v>
      </c>
      <c r="L803" s="2">
        <f t="shared" si="97"/>
        <v>7.1358979106037599E-4</v>
      </c>
      <c r="M803" s="2">
        <f t="shared" si="98"/>
        <v>5.9817309595078475E-3</v>
      </c>
      <c r="N803" s="2">
        <f t="shared" si="99"/>
        <v>7.1441273322943545E-3</v>
      </c>
    </row>
    <row r="804" spans="1:14" x14ac:dyDescent="0.25">
      <c r="A804" s="1">
        <v>43279</v>
      </c>
      <c r="B804" s="3">
        <v>185.5</v>
      </c>
      <c r="C804" s="3">
        <v>349.92999300000002</v>
      </c>
      <c r="D804" s="3">
        <v>85.860000999999997</v>
      </c>
      <c r="E804" s="3">
        <v>136.029999</v>
      </c>
      <c r="F804" s="3">
        <v>43.470001000000003</v>
      </c>
      <c r="G804" s="2">
        <f t="shared" si="100"/>
        <v>7.2762596160673709E-3</v>
      </c>
      <c r="H804" s="2">
        <f t="shared" si="101"/>
        <v>1.5761953555878172E-2</v>
      </c>
      <c r="I804" s="2">
        <f t="shared" si="102"/>
        <v>-1.1854045481114683E-2</v>
      </c>
      <c r="J804" s="2">
        <f t="shared" si="103"/>
        <v>1.0548978452202817E-2</v>
      </c>
      <c r="K804" s="2">
        <f t="shared" si="104"/>
        <v>9.2872300905504357E-3</v>
      </c>
      <c r="L804" s="2">
        <f t="shared" si="97"/>
        <v>6.2040752467168222E-3</v>
      </c>
      <c r="M804" s="2">
        <f t="shared" si="98"/>
        <v>1.2111226178105321E-3</v>
      </c>
      <c r="N804" s="2">
        <f t="shared" si="99"/>
        <v>-1.2991582732632453E-3</v>
      </c>
    </row>
    <row r="805" spans="1:14" x14ac:dyDescent="0.25">
      <c r="A805" s="1">
        <v>43280</v>
      </c>
      <c r="B805" s="3">
        <v>185.11000100000001</v>
      </c>
      <c r="C805" s="3">
        <v>342.95001200000002</v>
      </c>
      <c r="D805" s="3">
        <v>85.650002000000001</v>
      </c>
      <c r="E805" s="3">
        <v>135.66999799999999</v>
      </c>
      <c r="F805" s="3">
        <v>43.860000999999997</v>
      </c>
      <c r="G805" s="2">
        <f t="shared" si="100"/>
        <v>-2.1024204851751715E-3</v>
      </c>
      <c r="H805" s="2">
        <f t="shared" si="101"/>
        <v>-1.9946792614601638E-2</v>
      </c>
      <c r="I805" s="2">
        <f t="shared" si="102"/>
        <v>-2.4458303931302883E-3</v>
      </c>
      <c r="J805" s="2">
        <f t="shared" si="103"/>
        <v>-2.6464824130448816E-3</v>
      </c>
      <c r="K805" s="2">
        <f t="shared" si="104"/>
        <v>8.9717044174899563E-3</v>
      </c>
      <c r="L805" s="2">
        <f t="shared" si="97"/>
        <v>-3.6339642976924054E-3</v>
      </c>
      <c r="M805" s="2">
        <f t="shared" si="98"/>
        <v>-6.8335046741407855E-3</v>
      </c>
      <c r="N805" s="2">
        <f t="shared" si="99"/>
        <v>-6.3450780474952791E-3</v>
      </c>
    </row>
    <row r="806" spans="1:14" x14ac:dyDescent="0.25">
      <c r="A806" s="1">
        <v>43283</v>
      </c>
      <c r="B806" s="3">
        <v>187.179993</v>
      </c>
      <c r="C806" s="3">
        <v>335.07000699999998</v>
      </c>
      <c r="D806" s="3">
        <v>84</v>
      </c>
      <c r="E806" s="3">
        <v>136.28999300000001</v>
      </c>
      <c r="F806" s="3">
        <v>43.75</v>
      </c>
      <c r="G806" s="2">
        <f t="shared" si="100"/>
        <v>1.1182496833328726E-2</v>
      </c>
      <c r="H806" s="2">
        <f t="shared" si="101"/>
        <v>-2.2977124141345784E-2</v>
      </c>
      <c r="I806" s="2">
        <f t="shared" si="102"/>
        <v>-1.9264471237256942E-2</v>
      </c>
      <c r="J806" s="2">
        <f t="shared" si="103"/>
        <v>4.569875500403775E-3</v>
      </c>
      <c r="K806" s="2">
        <f t="shared" si="104"/>
        <v>-2.5080026787960286E-3</v>
      </c>
      <c r="L806" s="2">
        <f t="shared" si="97"/>
        <v>-5.79944514473325E-3</v>
      </c>
      <c r="M806" s="2">
        <f t="shared" si="98"/>
        <v>-1.0712644523894142E-2</v>
      </c>
      <c r="N806" s="2">
        <f t="shared" si="99"/>
        <v>-1.3294929369114823E-2</v>
      </c>
    </row>
    <row r="807" spans="1:14" x14ac:dyDescent="0.25">
      <c r="A807" s="1">
        <v>43284</v>
      </c>
      <c r="B807" s="3">
        <v>183.91999799999999</v>
      </c>
      <c r="C807" s="3">
        <v>310.85998499999999</v>
      </c>
      <c r="D807" s="3">
        <v>84.440002000000007</v>
      </c>
      <c r="E807" s="3">
        <v>133.83000200000001</v>
      </c>
      <c r="F807" s="3">
        <v>43.990001999999997</v>
      </c>
      <c r="G807" s="2">
        <f t="shared" si="100"/>
        <v>-1.7416364579092569E-2</v>
      </c>
      <c r="H807" s="2">
        <f t="shared" si="101"/>
        <v>-7.2253623106290132E-2</v>
      </c>
      <c r="I807" s="2">
        <f t="shared" si="102"/>
        <v>5.2381190476191719E-3</v>
      </c>
      <c r="J807" s="2">
        <f t="shared" si="103"/>
        <v>-1.8049681754697899E-2</v>
      </c>
      <c r="K807" s="2">
        <f t="shared" si="104"/>
        <v>5.4857600000000062E-3</v>
      </c>
      <c r="L807" s="2">
        <f t="shared" si="97"/>
        <v>-1.9399158078492289E-2</v>
      </c>
      <c r="M807" s="2">
        <f t="shared" si="98"/>
        <v>-2.1737186188793715E-2</v>
      </c>
      <c r="N807" s="2">
        <f t="shared" si="99"/>
        <v>-1.7436769903264142E-2</v>
      </c>
    </row>
    <row r="808" spans="1:14" x14ac:dyDescent="0.25">
      <c r="A808" s="1">
        <v>43286</v>
      </c>
      <c r="B808" s="3">
        <v>185.39999399999999</v>
      </c>
      <c r="C808" s="3">
        <v>309.16000400000001</v>
      </c>
      <c r="D808" s="3">
        <v>84.57</v>
      </c>
      <c r="E808" s="3">
        <v>135.80999800000001</v>
      </c>
      <c r="F808" s="3">
        <v>44.66</v>
      </c>
      <c r="G808" s="2">
        <f t="shared" si="100"/>
        <v>8.0469552854169901E-3</v>
      </c>
      <c r="H808" s="2">
        <f t="shared" si="101"/>
        <v>-5.468638879333354E-3</v>
      </c>
      <c r="I808" s="2">
        <f t="shared" si="102"/>
        <v>1.5395309914840727E-3</v>
      </c>
      <c r="J808" s="2">
        <f t="shared" si="103"/>
        <v>1.4794858928568244E-2</v>
      </c>
      <c r="K808" s="2">
        <f t="shared" si="104"/>
        <v>1.5230688100446033E-2</v>
      </c>
      <c r="L808" s="2">
        <f t="shared" si="97"/>
        <v>6.8286788853163978E-3</v>
      </c>
      <c r="M808" s="2">
        <f t="shared" si="98"/>
        <v>1.7711586210657129E-3</v>
      </c>
      <c r="N808" s="2">
        <f t="shared" si="99"/>
        <v>1.4034731425253137E-3</v>
      </c>
    </row>
    <row r="809" spans="1:14" x14ac:dyDescent="0.25">
      <c r="A809" s="1">
        <v>43287</v>
      </c>
      <c r="B809" s="3">
        <v>187.970001</v>
      </c>
      <c r="C809" s="3">
        <v>308.89999399999999</v>
      </c>
      <c r="D809" s="3">
        <v>84.510002</v>
      </c>
      <c r="E809" s="3">
        <v>135.41000399999999</v>
      </c>
      <c r="F809" s="3">
        <v>44.639999000000003</v>
      </c>
      <c r="G809" s="2">
        <f t="shared" si="100"/>
        <v>1.3861958377409778E-2</v>
      </c>
      <c r="H809" s="2">
        <f t="shared" si="101"/>
        <v>-8.4102081975656606E-4</v>
      </c>
      <c r="I809" s="2">
        <f t="shared" si="102"/>
        <v>-7.0944779472614794E-4</v>
      </c>
      <c r="J809" s="2">
        <f t="shared" si="103"/>
        <v>-2.9452470796739183E-3</v>
      </c>
      <c r="K809" s="2">
        <f t="shared" si="104"/>
        <v>-4.4785042543649123E-4</v>
      </c>
      <c r="L809" s="2">
        <f t="shared" si="97"/>
        <v>1.7836784515633309E-3</v>
      </c>
      <c r="M809" s="2">
        <f t="shared" si="98"/>
        <v>3.8058700650394905E-3</v>
      </c>
      <c r="N809" s="2">
        <f t="shared" si="99"/>
        <v>2.5212610195366205E-3</v>
      </c>
    </row>
    <row r="810" spans="1:14" x14ac:dyDescent="0.25">
      <c r="A810" s="1">
        <v>43290</v>
      </c>
      <c r="B810" s="3">
        <v>190.58000200000001</v>
      </c>
      <c r="C810" s="3">
        <v>318.51001000000002</v>
      </c>
      <c r="D810" s="3">
        <v>85.93</v>
      </c>
      <c r="E810" s="3">
        <v>140.970001</v>
      </c>
      <c r="F810" s="3">
        <v>44.400002000000001</v>
      </c>
      <c r="G810" s="2">
        <f t="shared" si="100"/>
        <v>1.388519969205082E-2</v>
      </c>
      <c r="H810" s="2">
        <f t="shared" si="101"/>
        <v>3.1110444113508162E-2</v>
      </c>
      <c r="I810" s="2">
        <f t="shared" si="102"/>
        <v>1.6802721173761359E-2</v>
      </c>
      <c r="J810" s="2">
        <f t="shared" si="103"/>
        <v>4.1060459609764122E-2</v>
      </c>
      <c r="K810" s="2">
        <f t="shared" si="104"/>
        <v>-5.3762770021568151E-3</v>
      </c>
      <c r="L810" s="2">
        <f t="shared" si="97"/>
        <v>1.9496509517385529E-2</v>
      </c>
      <c r="M810" s="2">
        <f t="shared" si="98"/>
        <v>1.956663213158092E-2</v>
      </c>
      <c r="N810" s="2">
        <f t="shared" si="99"/>
        <v>1.9400486585823135E-2</v>
      </c>
    </row>
    <row r="811" spans="1:14" x14ac:dyDescent="0.25">
      <c r="A811" s="1">
        <v>43291</v>
      </c>
      <c r="B811" s="3">
        <v>190.35000600000001</v>
      </c>
      <c r="C811" s="3">
        <v>322.47000100000002</v>
      </c>
      <c r="D811" s="3">
        <v>87.209998999999996</v>
      </c>
      <c r="E811" s="3">
        <v>141.25</v>
      </c>
      <c r="F811" s="3">
        <v>44.970001000000003</v>
      </c>
      <c r="G811" s="2">
        <f t="shared" si="100"/>
        <v>-1.2068212697363689E-3</v>
      </c>
      <c r="H811" s="2">
        <f t="shared" si="101"/>
        <v>1.2432862000161249E-2</v>
      </c>
      <c r="I811" s="2">
        <f t="shared" si="102"/>
        <v>1.4895833818223903E-2</v>
      </c>
      <c r="J811" s="2">
        <f t="shared" si="103"/>
        <v>1.9862310989129384E-3</v>
      </c>
      <c r="K811" s="2">
        <f t="shared" si="104"/>
        <v>1.283781473703538E-2</v>
      </c>
      <c r="L811" s="2">
        <f t="shared" si="97"/>
        <v>8.1891840769194209E-3</v>
      </c>
      <c r="M811" s="2">
        <f t="shared" si="98"/>
        <v>9.2360950111081992E-3</v>
      </c>
      <c r="N811" s="2">
        <f t="shared" si="99"/>
        <v>1.0733020138213097E-2</v>
      </c>
    </row>
    <row r="812" spans="1:14" x14ac:dyDescent="0.25">
      <c r="A812" s="1">
        <v>43292</v>
      </c>
      <c r="B812" s="3">
        <v>187.88000500000001</v>
      </c>
      <c r="C812" s="3">
        <v>318.959991</v>
      </c>
      <c r="D812" s="3">
        <v>86.529999000000004</v>
      </c>
      <c r="E812" s="3">
        <v>136.759995</v>
      </c>
      <c r="F812" s="3">
        <v>44.790000999999997</v>
      </c>
      <c r="G812" s="2">
        <f t="shared" si="100"/>
        <v>-1.2976101508502147E-2</v>
      </c>
      <c r="H812" s="2">
        <f t="shared" si="101"/>
        <v>-1.0884764440460382E-2</v>
      </c>
      <c r="I812" s="2">
        <f t="shared" si="102"/>
        <v>-7.7972710445736171E-3</v>
      </c>
      <c r="J812" s="2">
        <f t="shared" si="103"/>
        <v>-3.1787646017699123E-2</v>
      </c>
      <c r="K812" s="2">
        <f t="shared" si="104"/>
        <v>-4.0026683566229959E-3</v>
      </c>
      <c r="L812" s="2">
        <f t="shared" si="97"/>
        <v>-1.3489690273571654E-2</v>
      </c>
      <c r="M812" s="2">
        <f t="shared" si="98"/>
        <v>-1.0207053444395774E-2</v>
      </c>
      <c r="N812" s="2">
        <f t="shared" si="99"/>
        <v>-9.6575789727681924E-3</v>
      </c>
    </row>
    <row r="813" spans="1:14" x14ac:dyDescent="0.25">
      <c r="A813" s="1">
        <v>43293</v>
      </c>
      <c r="B813" s="3">
        <v>191.029999</v>
      </c>
      <c r="C813" s="3">
        <v>316.709991</v>
      </c>
      <c r="D813" s="3">
        <v>86.519997000000004</v>
      </c>
      <c r="E813" s="3">
        <v>139.41999799999999</v>
      </c>
      <c r="F813" s="3">
        <v>44.669998</v>
      </c>
      <c r="G813" s="2">
        <f t="shared" si="100"/>
        <v>1.6765988482914995E-2</v>
      </c>
      <c r="H813" s="2">
        <f t="shared" si="101"/>
        <v>-7.0541762712803546E-3</v>
      </c>
      <c r="I813" s="2">
        <f t="shared" si="102"/>
        <v>-1.1558997013283445E-4</v>
      </c>
      <c r="J813" s="2">
        <f t="shared" si="103"/>
        <v>1.9450154264776032E-2</v>
      </c>
      <c r="K813" s="2">
        <f t="shared" si="104"/>
        <v>-2.6792363768868288E-3</v>
      </c>
      <c r="L813" s="2">
        <f t="shared" si="97"/>
        <v>5.2734280258782025E-3</v>
      </c>
      <c r="M813" s="2">
        <f t="shared" si="98"/>
        <v>3.3726615219853004E-3</v>
      </c>
      <c r="N813" s="2">
        <f t="shared" si="99"/>
        <v>2.0855554164398377E-3</v>
      </c>
    </row>
    <row r="814" spans="1:14" x14ac:dyDescent="0.25">
      <c r="A814" s="1">
        <v>43294</v>
      </c>
      <c r="B814" s="3">
        <v>191.33000200000001</v>
      </c>
      <c r="C814" s="3">
        <v>318.86999500000002</v>
      </c>
      <c r="D814" s="3">
        <v>87.699996999999996</v>
      </c>
      <c r="E814" s="3">
        <v>140.75</v>
      </c>
      <c r="F814" s="3">
        <v>44.740001999999997</v>
      </c>
      <c r="G814" s="2">
        <f t="shared" si="100"/>
        <v>1.5704496758124353E-3</v>
      </c>
      <c r="H814" s="2">
        <f t="shared" si="101"/>
        <v>6.8201321757481725E-3</v>
      </c>
      <c r="I814" s="2">
        <f t="shared" si="102"/>
        <v>1.3638465567676672E-2</v>
      </c>
      <c r="J814" s="2">
        <f t="shared" si="103"/>
        <v>9.539535354174955E-3</v>
      </c>
      <c r="K814" s="2">
        <f t="shared" si="104"/>
        <v>1.5671368510021821E-3</v>
      </c>
      <c r="L814" s="2">
        <f t="shared" si="97"/>
        <v>6.6271439248828832E-3</v>
      </c>
      <c r="M814" s="2">
        <f t="shared" si="98"/>
        <v>8.1197027218227937E-3</v>
      </c>
      <c r="N814" s="2">
        <f t="shared" si="99"/>
        <v>9.3889648727707928E-3</v>
      </c>
    </row>
    <row r="815" spans="1:14" x14ac:dyDescent="0.25">
      <c r="A815" s="1">
        <v>43297</v>
      </c>
      <c r="B815" s="3">
        <v>190.91000399999999</v>
      </c>
      <c r="C815" s="3">
        <v>310.10000600000001</v>
      </c>
      <c r="D815" s="3">
        <v>87.639999000000003</v>
      </c>
      <c r="E815" s="3">
        <v>138.08000200000001</v>
      </c>
      <c r="F815" s="3">
        <v>44.73</v>
      </c>
      <c r="G815" s="2">
        <f t="shared" si="100"/>
        <v>-2.1951497183385626E-3</v>
      </c>
      <c r="H815" s="2">
        <f t="shared" si="101"/>
        <v>-2.7503337214277557E-2</v>
      </c>
      <c r="I815" s="2">
        <f t="shared" si="102"/>
        <v>-6.8412773149806316E-4</v>
      </c>
      <c r="J815" s="2">
        <f t="shared" si="103"/>
        <v>-1.8969790408525755E-2</v>
      </c>
      <c r="K815" s="2">
        <f t="shared" si="104"/>
        <v>-2.2355832706488776E-4</v>
      </c>
      <c r="L815" s="2">
        <f t="shared" si="97"/>
        <v>-9.9151926799409644E-3</v>
      </c>
      <c r="M815" s="2">
        <f t="shared" si="98"/>
        <v>-8.0440106636622943E-3</v>
      </c>
      <c r="N815" s="2">
        <f t="shared" si="99"/>
        <v>-7.1153743178767543E-3</v>
      </c>
    </row>
    <row r="816" spans="1:14" x14ac:dyDescent="0.25">
      <c r="A816" s="1">
        <v>43298</v>
      </c>
      <c r="B816" s="3">
        <v>191.449997</v>
      </c>
      <c r="C816" s="3">
        <v>322.69000199999999</v>
      </c>
      <c r="D816" s="3">
        <v>88.190002000000007</v>
      </c>
      <c r="E816" s="3">
        <v>138.949997</v>
      </c>
      <c r="F816" s="3">
        <v>45.25</v>
      </c>
      <c r="G816" s="2">
        <f t="shared" si="100"/>
        <v>2.8285212334917542E-3</v>
      </c>
      <c r="H816" s="2">
        <f t="shared" si="101"/>
        <v>4.0599792829413728E-2</v>
      </c>
      <c r="I816" s="2">
        <f t="shared" si="102"/>
        <v>6.2757075111332661E-3</v>
      </c>
      <c r="J816" s="2">
        <f t="shared" si="103"/>
        <v>6.300658946977622E-3</v>
      </c>
      <c r="K816" s="2">
        <f t="shared" si="104"/>
        <v>1.1625307399955265E-2</v>
      </c>
      <c r="L816" s="2">
        <f t="shared" si="97"/>
        <v>1.3525997584194328E-2</v>
      </c>
      <c r="M816" s="2">
        <f t="shared" si="98"/>
        <v>1.4015191480490841E-2</v>
      </c>
      <c r="N816" s="2">
        <f t="shared" si="99"/>
        <v>1.3302523506278887E-2</v>
      </c>
    </row>
    <row r="817" spans="1:14" x14ac:dyDescent="0.25">
      <c r="A817" s="1">
        <v>43299</v>
      </c>
      <c r="B817" s="3">
        <v>190.39999399999999</v>
      </c>
      <c r="C817" s="3">
        <v>323.85000600000001</v>
      </c>
      <c r="D817" s="3">
        <v>88.07</v>
      </c>
      <c r="E817" s="3">
        <v>141.11999499999999</v>
      </c>
      <c r="F817" s="3">
        <v>45.119999</v>
      </c>
      <c r="G817" s="2">
        <f t="shared" si="100"/>
        <v>-5.484476450527187E-3</v>
      </c>
      <c r="H817" s="2">
        <f t="shared" si="101"/>
        <v>3.5947937426334953E-3</v>
      </c>
      <c r="I817" s="2">
        <f t="shared" si="102"/>
        <v>-1.3607211393420471E-3</v>
      </c>
      <c r="J817" s="2">
        <f t="shared" si="103"/>
        <v>1.561711440699054E-2</v>
      </c>
      <c r="K817" s="2">
        <f t="shared" si="104"/>
        <v>-2.8729502762431247E-3</v>
      </c>
      <c r="L817" s="2">
        <f t="shared" si="97"/>
        <v>1.8987520567023356E-3</v>
      </c>
      <c r="M817" s="2">
        <f t="shared" si="98"/>
        <v>-1.3753774018302536E-3</v>
      </c>
      <c r="N817" s="2">
        <f t="shared" si="99"/>
        <v>-1.1576249065855262E-3</v>
      </c>
    </row>
    <row r="818" spans="1:14" x14ac:dyDescent="0.25">
      <c r="A818" s="1">
        <v>43300</v>
      </c>
      <c r="B818" s="3">
        <v>191.88000500000001</v>
      </c>
      <c r="C818" s="3">
        <v>320.23001099999999</v>
      </c>
      <c r="D818" s="3">
        <v>87.720000999999996</v>
      </c>
      <c r="E818" s="3">
        <v>139.41999799999999</v>
      </c>
      <c r="F818" s="3">
        <v>45.110000999999997</v>
      </c>
      <c r="G818" s="2">
        <f t="shared" si="100"/>
        <v>7.7731672617595837E-3</v>
      </c>
      <c r="H818" s="2">
        <f t="shared" si="101"/>
        <v>-1.1177998866549355E-2</v>
      </c>
      <c r="I818" s="2">
        <f t="shared" si="102"/>
        <v>-3.9741001476097937E-3</v>
      </c>
      <c r="J818" s="2">
        <f t="shared" si="103"/>
        <v>-1.2046464429083859E-2</v>
      </c>
      <c r="K818" s="2">
        <f t="shared" si="104"/>
        <v>-2.2158688434370521E-4</v>
      </c>
      <c r="L818" s="2">
        <f t="shared" si="97"/>
        <v>-3.9293966131654263E-3</v>
      </c>
      <c r="M818" s="2">
        <f t="shared" si="98"/>
        <v>-2.1568934213545407E-3</v>
      </c>
      <c r="N818" s="2">
        <f t="shared" si="99"/>
        <v>-2.9821216895053373E-3</v>
      </c>
    </row>
    <row r="819" spans="1:14" x14ac:dyDescent="0.25">
      <c r="A819" s="1">
        <v>43301</v>
      </c>
      <c r="B819" s="3">
        <v>191.44000199999999</v>
      </c>
      <c r="C819" s="3">
        <v>313.57998700000002</v>
      </c>
      <c r="D819" s="3">
        <v>88.059997999999993</v>
      </c>
      <c r="E819" s="3">
        <v>136.820007</v>
      </c>
      <c r="F819" s="3">
        <v>45.279998999999997</v>
      </c>
      <c r="G819" s="2">
        <f t="shared" si="100"/>
        <v>-2.2931154290933842E-3</v>
      </c>
      <c r="H819" s="2">
        <f t="shared" si="101"/>
        <v>-2.0766398437278233E-2</v>
      </c>
      <c r="I819" s="2">
        <f t="shared" si="102"/>
        <v>3.8759347483363626E-3</v>
      </c>
      <c r="J819" s="2">
        <f t="shared" si="103"/>
        <v>-1.8648623133676878E-2</v>
      </c>
      <c r="K819" s="2">
        <f t="shared" si="104"/>
        <v>3.7685213086118274E-3</v>
      </c>
      <c r="L819" s="2">
        <f t="shared" si="97"/>
        <v>-6.8127361886200603E-3</v>
      </c>
      <c r="M819" s="2">
        <f t="shared" si="98"/>
        <v>-4.3790570823532453E-3</v>
      </c>
      <c r="N819" s="2">
        <f t="shared" si="99"/>
        <v>-3.1030547990575689E-3</v>
      </c>
    </row>
    <row r="820" spans="1:14" x14ac:dyDescent="0.25">
      <c r="A820" s="1">
        <v>43304</v>
      </c>
      <c r="B820" s="3">
        <v>191.61000100000001</v>
      </c>
      <c r="C820" s="3">
        <v>303.20001200000002</v>
      </c>
      <c r="D820" s="3">
        <v>87.629997000000003</v>
      </c>
      <c r="E820" s="3">
        <v>136.279999</v>
      </c>
      <c r="F820" s="3">
        <v>44.950001</v>
      </c>
      <c r="G820" s="2">
        <f t="shared" si="100"/>
        <v>8.8800145332235125E-4</v>
      </c>
      <c r="H820" s="2">
        <f t="shared" si="101"/>
        <v>-3.3101522515210813E-2</v>
      </c>
      <c r="I820" s="2">
        <f t="shared" si="102"/>
        <v>-4.8830457615952616E-3</v>
      </c>
      <c r="J820" s="2">
        <f t="shared" si="103"/>
        <v>-3.9468496738199743E-3</v>
      </c>
      <c r="K820" s="2">
        <f t="shared" si="104"/>
        <v>-7.2879418570657162E-3</v>
      </c>
      <c r="L820" s="2">
        <f t="shared" si="97"/>
        <v>-9.6662716708738848E-3</v>
      </c>
      <c r="M820" s="2">
        <f t="shared" si="98"/>
        <v>-1.0328890693170986E-2</v>
      </c>
      <c r="N820" s="2">
        <f t="shared" si="99"/>
        <v>-1.0002708226669155E-2</v>
      </c>
    </row>
    <row r="821" spans="1:14" x14ac:dyDescent="0.25">
      <c r="A821" s="1">
        <v>43305</v>
      </c>
      <c r="B821" s="3">
        <v>193</v>
      </c>
      <c r="C821" s="3">
        <v>297.42999300000002</v>
      </c>
      <c r="D821" s="3">
        <v>87.959998999999996</v>
      </c>
      <c r="E821" s="3">
        <v>137.970001</v>
      </c>
      <c r="F821" s="3">
        <v>45.259998000000003</v>
      </c>
      <c r="G821" s="2">
        <f t="shared" si="100"/>
        <v>7.2543134113338681E-3</v>
      </c>
      <c r="H821" s="2">
        <f t="shared" si="101"/>
        <v>-1.903040491964092E-2</v>
      </c>
      <c r="I821" s="2">
        <f t="shared" si="102"/>
        <v>3.7658565707812119E-3</v>
      </c>
      <c r="J821" s="2">
        <f t="shared" si="103"/>
        <v>1.2400954009399445E-2</v>
      </c>
      <c r="K821" s="2">
        <f t="shared" si="104"/>
        <v>6.8964848298891379E-3</v>
      </c>
      <c r="L821" s="2">
        <f t="shared" si="97"/>
        <v>2.2574407803525485E-3</v>
      </c>
      <c r="M821" s="2">
        <f t="shared" si="98"/>
        <v>-9.9997769037631014E-4</v>
      </c>
      <c r="N821" s="2">
        <f t="shared" si="99"/>
        <v>-6.3268659303175731E-4</v>
      </c>
    </row>
    <row r="822" spans="1:14" x14ac:dyDescent="0.25">
      <c r="A822" s="1">
        <v>43306</v>
      </c>
      <c r="B822" s="3">
        <v>194.820007</v>
      </c>
      <c r="C822" s="3">
        <v>308.73998999999998</v>
      </c>
      <c r="D822" s="3">
        <v>87.900002000000001</v>
      </c>
      <c r="E822" s="3">
        <v>140.479996</v>
      </c>
      <c r="F822" s="3">
        <v>46.09</v>
      </c>
      <c r="G822" s="2">
        <f t="shared" si="100"/>
        <v>9.4300880829014666E-3</v>
      </c>
      <c r="H822" s="2">
        <f t="shared" si="101"/>
        <v>3.8025744767441694E-2</v>
      </c>
      <c r="I822" s="2">
        <f t="shared" si="102"/>
        <v>-6.8209414145170566E-4</v>
      </c>
      <c r="J822" s="2">
        <f t="shared" si="103"/>
        <v>1.8192324286494754E-2</v>
      </c>
      <c r="K822" s="2">
        <f t="shared" si="104"/>
        <v>1.8338533731265372E-2</v>
      </c>
      <c r="L822" s="2">
        <f t="shared" si="97"/>
        <v>1.6660919345330316E-2</v>
      </c>
      <c r="M822" s="2">
        <f t="shared" si="98"/>
        <v>1.2416455694342582E-2</v>
      </c>
      <c r="N822" s="2">
        <f t="shared" si="99"/>
        <v>1.0374819345464035E-2</v>
      </c>
    </row>
    <row r="823" spans="1:14" x14ac:dyDescent="0.25">
      <c r="A823" s="1">
        <v>43307</v>
      </c>
      <c r="B823" s="3">
        <v>194.21000699999999</v>
      </c>
      <c r="C823" s="3">
        <v>306.64999399999999</v>
      </c>
      <c r="D823" s="3">
        <v>88.230002999999996</v>
      </c>
      <c r="E823" s="3">
        <v>142.58000200000001</v>
      </c>
      <c r="F823" s="3">
        <v>46.240001999999997</v>
      </c>
      <c r="G823" s="2">
        <f t="shared" si="100"/>
        <v>-3.1310952575831497E-3</v>
      </c>
      <c r="H823" s="2">
        <f t="shared" si="101"/>
        <v>-6.7694372860476193E-3</v>
      </c>
      <c r="I823" s="2">
        <f t="shared" si="102"/>
        <v>3.7542775027468167E-3</v>
      </c>
      <c r="J823" s="2">
        <f t="shared" si="103"/>
        <v>1.4948790288974667E-2</v>
      </c>
      <c r="K823" s="2">
        <f t="shared" si="104"/>
        <v>3.2545454545453989E-3</v>
      </c>
      <c r="L823" s="2">
        <f t="shared" si="97"/>
        <v>2.4114161405272231E-3</v>
      </c>
      <c r="M823" s="2">
        <f t="shared" si="98"/>
        <v>-1.0981704340430236E-3</v>
      </c>
      <c r="N823" s="2">
        <f t="shared" si="99"/>
        <v>-1.7735392489242946E-4</v>
      </c>
    </row>
    <row r="824" spans="1:14" x14ac:dyDescent="0.25">
      <c r="A824" s="1">
        <v>43308</v>
      </c>
      <c r="B824" s="3">
        <v>190.979996</v>
      </c>
      <c r="C824" s="3">
        <v>297.17999300000002</v>
      </c>
      <c r="D824" s="3">
        <v>88.129997000000003</v>
      </c>
      <c r="E824" s="3">
        <v>142.55999800000001</v>
      </c>
      <c r="F824" s="3">
        <v>46.209999000000003</v>
      </c>
      <c r="G824" s="2">
        <f t="shared" si="100"/>
        <v>-1.6631537426390119E-2</v>
      </c>
      <c r="H824" s="2">
        <f t="shared" si="101"/>
        <v>-3.0882117023618649E-2</v>
      </c>
      <c r="I824" s="2">
        <f t="shared" si="102"/>
        <v>-1.1334693029534382E-3</v>
      </c>
      <c r="J824" s="2">
        <f t="shared" si="103"/>
        <v>-1.403001803857995E-4</v>
      </c>
      <c r="K824" s="2">
        <f t="shared" si="104"/>
        <v>-6.4885377816359391E-4</v>
      </c>
      <c r="L824" s="2">
        <f t="shared" si="97"/>
        <v>-9.8872555423023204E-3</v>
      </c>
      <c r="M824" s="2">
        <f t="shared" si="98"/>
        <v>-1.3612415444527012E-2</v>
      </c>
      <c r="N824" s="2">
        <f t="shared" si="99"/>
        <v>-1.1360103679388089E-2</v>
      </c>
    </row>
    <row r="825" spans="1:14" x14ac:dyDescent="0.25">
      <c r="A825" s="1">
        <v>43311</v>
      </c>
      <c r="B825" s="3">
        <v>189.91000399999999</v>
      </c>
      <c r="C825" s="3">
        <v>290.17001299999998</v>
      </c>
      <c r="D825" s="3">
        <v>88.879997000000003</v>
      </c>
      <c r="E825" s="3">
        <v>139.75</v>
      </c>
      <c r="F825" s="3">
        <v>46.23</v>
      </c>
      <c r="G825" s="2">
        <f t="shared" si="100"/>
        <v>-5.602639137137766E-3</v>
      </c>
      <c r="H825" s="2">
        <f t="shared" si="101"/>
        <v>-2.3588330860483064E-2</v>
      </c>
      <c r="I825" s="2">
        <f t="shared" si="102"/>
        <v>8.5101557418638674E-3</v>
      </c>
      <c r="J825" s="2">
        <f t="shared" si="103"/>
        <v>-1.9710985125013902E-2</v>
      </c>
      <c r="K825" s="2">
        <f t="shared" si="104"/>
        <v>4.328284014893935E-4</v>
      </c>
      <c r="L825" s="2">
        <f t="shared" si="97"/>
        <v>-7.9917941958562947E-3</v>
      </c>
      <c r="M825" s="2">
        <f t="shared" si="98"/>
        <v>-4.1398402052538544E-3</v>
      </c>
      <c r="N825" s="2">
        <f t="shared" si="99"/>
        <v>-1.9403663879622992E-3</v>
      </c>
    </row>
    <row r="826" spans="1:14" x14ac:dyDescent="0.25">
      <c r="A826" s="1">
        <v>43312</v>
      </c>
      <c r="B826" s="3">
        <v>190.28999300000001</v>
      </c>
      <c r="C826" s="3">
        <v>298.14001500000001</v>
      </c>
      <c r="D826" s="3">
        <v>89.230002999999996</v>
      </c>
      <c r="E826" s="3">
        <v>143.800003</v>
      </c>
      <c r="F826" s="3">
        <v>46.630001</v>
      </c>
      <c r="G826" s="2">
        <f t="shared" si="100"/>
        <v>2.0008898530696761E-3</v>
      </c>
      <c r="H826" s="2">
        <f t="shared" si="101"/>
        <v>2.7466663138620229E-2</v>
      </c>
      <c r="I826" s="2">
        <f t="shared" si="102"/>
        <v>3.9379614290491194E-3</v>
      </c>
      <c r="J826" s="2">
        <f t="shared" si="103"/>
        <v>2.898034347048295E-2</v>
      </c>
      <c r="K826" s="2">
        <f t="shared" si="104"/>
        <v>8.6524118537747441E-3</v>
      </c>
      <c r="L826" s="2">
        <f t="shared" si="97"/>
        <v>1.4207653948999345E-2</v>
      </c>
      <c r="M826" s="2">
        <f t="shared" si="98"/>
        <v>9.3762467268553047E-3</v>
      </c>
      <c r="N826" s="2">
        <f t="shared" si="99"/>
        <v>8.8500586663912278E-3</v>
      </c>
    </row>
    <row r="827" spans="1:14" x14ac:dyDescent="0.25">
      <c r="A827" s="1">
        <v>43313</v>
      </c>
      <c r="B827" s="3">
        <v>201.5</v>
      </c>
      <c r="C827" s="3">
        <v>300.83999599999999</v>
      </c>
      <c r="D827" s="3">
        <v>88.239998</v>
      </c>
      <c r="E827" s="3">
        <v>138.53999300000001</v>
      </c>
      <c r="F827" s="3">
        <v>46.389999000000003</v>
      </c>
      <c r="G827" s="2">
        <f t="shared" si="100"/>
        <v>5.8910123560727667E-2</v>
      </c>
      <c r="H827" s="2">
        <f t="shared" si="101"/>
        <v>9.0560839342548327E-3</v>
      </c>
      <c r="I827" s="2">
        <f t="shared" si="102"/>
        <v>-1.1094978894038543E-2</v>
      </c>
      <c r="J827" s="2">
        <f t="shared" si="103"/>
        <v>-3.6578650140918212E-2</v>
      </c>
      <c r="K827" s="2">
        <f t="shared" si="104"/>
        <v>-5.1469439170717113E-3</v>
      </c>
      <c r="L827" s="2">
        <f t="shared" si="97"/>
        <v>3.0291269085908077E-3</v>
      </c>
      <c r="M827" s="2">
        <f t="shared" si="98"/>
        <v>1.5935745569421848E-2</v>
      </c>
      <c r="N827" s="2">
        <f t="shared" si="99"/>
        <v>9.1480347167853457E-3</v>
      </c>
    </row>
    <row r="828" spans="1:14" x14ac:dyDescent="0.25">
      <c r="A828" s="1">
        <v>43314</v>
      </c>
      <c r="B828" s="3">
        <v>207.38999899999999</v>
      </c>
      <c r="C828" s="3">
        <v>349.540009</v>
      </c>
      <c r="D828" s="3">
        <v>88.760002</v>
      </c>
      <c r="E828" s="3">
        <v>138.009995</v>
      </c>
      <c r="F828" s="3">
        <v>46.18</v>
      </c>
      <c r="G828" s="2">
        <f t="shared" si="100"/>
        <v>2.9230764267990095E-2</v>
      </c>
      <c r="H828" s="2">
        <f t="shared" si="101"/>
        <v>0.16188011450445572</v>
      </c>
      <c r="I828" s="2">
        <f t="shared" si="102"/>
        <v>5.8930645034693807E-3</v>
      </c>
      <c r="J828" s="2">
        <f t="shared" si="103"/>
        <v>-3.8255956891812826E-3</v>
      </c>
      <c r="K828" s="2">
        <f t="shared" si="104"/>
        <v>-4.5268162217464436E-3</v>
      </c>
      <c r="L828" s="2">
        <f t="shared" si="97"/>
        <v>3.7730306272997491E-2</v>
      </c>
      <c r="M828" s="2">
        <f t="shared" si="98"/>
        <v>5.3242121731799312E-2</v>
      </c>
      <c r="N828" s="2">
        <f t="shared" si="99"/>
        <v>4.6554398510422985E-2</v>
      </c>
    </row>
    <row r="829" spans="1:14" x14ac:dyDescent="0.25">
      <c r="A829" s="1">
        <v>43315</v>
      </c>
      <c r="B829" s="3">
        <v>207.990005</v>
      </c>
      <c r="C829" s="3">
        <v>348.17001299999998</v>
      </c>
      <c r="D829" s="3">
        <v>89.599997999999999</v>
      </c>
      <c r="E829" s="3">
        <v>138.509995</v>
      </c>
      <c r="F829" s="3">
        <v>46.619999</v>
      </c>
      <c r="G829" s="2">
        <f t="shared" si="100"/>
        <v>2.8931289015532435E-3</v>
      </c>
      <c r="H829" s="2">
        <f t="shared" si="101"/>
        <v>-3.9194254297796327E-3</v>
      </c>
      <c r="I829" s="2">
        <f t="shared" si="102"/>
        <v>9.463677118889624E-3</v>
      </c>
      <c r="J829" s="2">
        <f t="shared" si="103"/>
        <v>3.6229260061926283E-3</v>
      </c>
      <c r="K829" s="2">
        <f t="shared" si="104"/>
        <v>9.5279125162408551E-3</v>
      </c>
      <c r="L829" s="2">
        <f t="shared" si="97"/>
        <v>4.3176438226193437E-3</v>
      </c>
      <c r="M829" s="2">
        <f t="shared" si="98"/>
        <v>3.9751206290352331E-3</v>
      </c>
      <c r="N829" s="2">
        <f t="shared" si="99"/>
        <v>4.9528609362373757E-3</v>
      </c>
    </row>
    <row r="830" spans="1:14" x14ac:dyDescent="0.25">
      <c r="A830" s="1">
        <v>43318</v>
      </c>
      <c r="B830" s="3">
        <v>209.070007</v>
      </c>
      <c r="C830" s="3">
        <v>341.98998999999998</v>
      </c>
      <c r="D830" s="3">
        <v>89.669998000000007</v>
      </c>
      <c r="E830" s="3">
        <v>139.479996</v>
      </c>
      <c r="F830" s="3">
        <v>46.650002000000001</v>
      </c>
      <c r="G830" s="2">
        <f t="shared" si="100"/>
        <v>5.1925668255068391E-3</v>
      </c>
      <c r="H830" s="2">
        <f t="shared" si="101"/>
        <v>-1.7750015134129327E-2</v>
      </c>
      <c r="I830" s="2">
        <f t="shared" si="102"/>
        <v>7.8125001743867273E-4</v>
      </c>
      <c r="J830" s="2">
        <f t="shared" si="103"/>
        <v>7.0031119414883936E-3</v>
      </c>
      <c r="K830" s="2">
        <f t="shared" si="104"/>
        <v>6.435650073695065E-4</v>
      </c>
      <c r="L830" s="2">
        <f t="shared" si="97"/>
        <v>-8.2590426846518305E-4</v>
      </c>
      <c r="M830" s="2">
        <f t="shared" si="98"/>
        <v>-2.6010660795899492E-3</v>
      </c>
      <c r="N830" s="2">
        <f t="shared" si="99"/>
        <v>-2.4418112631530418E-3</v>
      </c>
    </row>
    <row r="831" spans="1:14" x14ac:dyDescent="0.25">
      <c r="A831" s="1">
        <v>43319</v>
      </c>
      <c r="B831" s="3">
        <v>207.11000100000001</v>
      </c>
      <c r="C831" s="3">
        <v>379.57000699999998</v>
      </c>
      <c r="D831" s="3">
        <v>89.769997000000004</v>
      </c>
      <c r="E831" s="3">
        <v>142.38000500000001</v>
      </c>
      <c r="F831" s="3">
        <v>46.5</v>
      </c>
      <c r="G831" s="2">
        <f t="shared" si="100"/>
        <v>-9.3748789131671284E-3</v>
      </c>
      <c r="H831" s="2">
        <f t="shared" si="101"/>
        <v>0.10988630690623435</v>
      </c>
      <c r="I831" s="2">
        <f t="shared" si="102"/>
        <v>1.1151890513034779E-3</v>
      </c>
      <c r="J831" s="2">
        <f t="shared" si="103"/>
        <v>2.0791576449428639E-2</v>
      </c>
      <c r="K831" s="2">
        <f t="shared" si="104"/>
        <v>-3.2154768182003357E-3</v>
      </c>
      <c r="L831" s="2">
        <f t="shared" si="97"/>
        <v>2.3840543335119806E-2</v>
      </c>
      <c r="M831" s="2">
        <f t="shared" si="98"/>
        <v>2.5776636349327198E-2</v>
      </c>
      <c r="N831" s="2">
        <f t="shared" si="99"/>
        <v>2.3479864881218629E-2</v>
      </c>
    </row>
    <row r="832" spans="1:14" x14ac:dyDescent="0.25">
      <c r="A832" s="1">
        <v>43320</v>
      </c>
      <c r="B832" s="3">
        <v>207.25</v>
      </c>
      <c r="C832" s="3">
        <v>370.33999599999999</v>
      </c>
      <c r="D832" s="3">
        <v>90.050003000000004</v>
      </c>
      <c r="E832" s="3">
        <v>139.71000699999999</v>
      </c>
      <c r="F832" s="3">
        <v>46.150002000000001</v>
      </c>
      <c r="G832" s="2">
        <f t="shared" si="100"/>
        <v>6.7596446006490396E-4</v>
      </c>
      <c r="H832" s="2">
        <f t="shared" si="101"/>
        <v>-2.4317018810182223E-2</v>
      </c>
      <c r="I832" s="2">
        <f t="shared" si="102"/>
        <v>3.1191490404083311E-3</v>
      </c>
      <c r="J832" s="2">
        <f t="shared" si="103"/>
        <v>-1.8752619091423783E-2</v>
      </c>
      <c r="K832" s="2">
        <f t="shared" si="104"/>
        <v>-7.5268387096774081E-3</v>
      </c>
      <c r="L832" s="2">
        <f t="shared" si="97"/>
        <v>-9.3602726221620365E-3</v>
      </c>
      <c r="M832" s="2">
        <f t="shared" si="98"/>
        <v>-4.6902071816979883E-3</v>
      </c>
      <c r="N832" s="2">
        <f t="shared" si="99"/>
        <v>-3.6608533225786512E-3</v>
      </c>
    </row>
    <row r="833" spans="1:14" x14ac:dyDescent="0.25">
      <c r="A833" s="1">
        <v>43321</v>
      </c>
      <c r="B833" s="3">
        <v>208.88000500000001</v>
      </c>
      <c r="C833" s="3">
        <v>352.45001200000002</v>
      </c>
      <c r="D833" s="3">
        <v>89.010002</v>
      </c>
      <c r="E833" s="3">
        <v>138.520004</v>
      </c>
      <c r="F833" s="3">
        <v>46.349997999999999</v>
      </c>
      <c r="G833" s="2">
        <f t="shared" si="100"/>
        <v>7.8649215922799165E-3</v>
      </c>
      <c r="H833" s="2">
        <f t="shared" si="101"/>
        <v>-4.8306918489030792E-2</v>
      </c>
      <c r="I833" s="2">
        <f t="shared" si="102"/>
        <v>-1.1549150087202142E-2</v>
      </c>
      <c r="J833" s="2">
        <f t="shared" si="103"/>
        <v>-8.5176647367857239E-3</v>
      </c>
      <c r="K833" s="2">
        <f t="shared" si="104"/>
        <v>4.3336076128446255E-3</v>
      </c>
      <c r="L833" s="2">
        <f t="shared" si="97"/>
        <v>-1.1235040821578824E-2</v>
      </c>
      <c r="M833" s="2">
        <f t="shared" si="98"/>
        <v>-1.4928921228386167E-2</v>
      </c>
      <c r="N833" s="2">
        <f t="shared" si="99"/>
        <v>-1.5556017615858859E-2</v>
      </c>
    </row>
    <row r="834" spans="1:14" x14ac:dyDescent="0.25">
      <c r="A834" s="1">
        <v>43322</v>
      </c>
      <c r="B834" s="3">
        <v>207.529999</v>
      </c>
      <c r="C834" s="3">
        <v>355.48998999999998</v>
      </c>
      <c r="D834" s="3">
        <v>90.18</v>
      </c>
      <c r="E834" s="3">
        <v>135.91999799999999</v>
      </c>
      <c r="F834" s="3">
        <v>46.080002</v>
      </c>
      <c r="G834" s="2">
        <f t="shared" si="100"/>
        <v>-6.4630695503861135E-3</v>
      </c>
      <c r="H834" s="2">
        <f t="shared" si="101"/>
        <v>8.6252742133541282E-3</v>
      </c>
      <c r="I834" s="2">
        <f t="shared" si="102"/>
        <v>1.3144567730714263E-2</v>
      </c>
      <c r="J834" s="2">
        <f t="shared" si="103"/>
        <v>-1.8769895501880018E-2</v>
      </c>
      <c r="K834" s="2">
        <f t="shared" si="104"/>
        <v>-5.8251566699096813E-3</v>
      </c>
      <c r="L834" s="2">
        <f t="shared" si="97"/>
        <v>-1.8576559556214844E-3</v>
      </c>
      <c r="M834" s="2">
        <f t="shared" si="98"/>
        <v>5.8624549515813723E-3</v>
      </c>
      <c r="N834" s="2">
        <f t="shared" si="99"/>
        <v>7.7302730090907535E-3</v>
      </c>
    </row>
    <row r="835" spans="1:14" x14ac:dyDescent="0.25">
      <c r="A835" s="1">
        <v>43325</v>
      </c>
      <c r="B835" s="3">
        <v>208.86999499999999</v>
      </c>
      <c r="C835" s="3">
        <v>356.41000400000001</v>
      </c>
      <c r="D835" s="3">
        <v>89.639999000000003</v>
      </c>
      <c r="E835" s="3">
        <v>135.020004</v>
      </c>
      <c r="F835" s="3">
        <v>45.830002</v>
      </c>
      <c r="G835" s="2">
        <f t="shared" si="100"/>
        <v>6.4568785546998964E-3</v>
      </c>
      <c r="H835" s="2">
        <f t="shared" si="101"/>
        <v>2.5880166133511739E-3</v>
      </c>
      <c r="I835" s="2">
        <f t="shared" si="102"/>
        <v>-5.9880350410290717E-3</v>
      </c>
      <c r="J835" s="2">
        <f t="shared" si="103"/>
        <v>-6.6214980373968668E-3</v>
      </c>
      <c r="K835" s="2">
        <f t="shared" si="104"/>
        <v>-5.425346986747126E-3</v>
      </c>
      <c r="L835" s="2">
        <f t="shared" ref="L835:L898" si="105">SUMPRODUCT(G835:K835,G$1275:K$1275)</f>
        <v>-1.7979969794243988E-3</v>
      </c>
      <c r="M835" s="2">
        <f t="shared" ref="M835:M898" si="106">SUMPRODUCT(G835:K835,G$1276:K$1276)</f>
        <v>9.983923423540755E-5</v>
      </c>
      <c r="N835" s="2">
        <f t="shared" ref="N835:N898" si="107">SUMPRODUCT(G835:K835,G$1277:K$1277)</f>
        <v>-1.2548562198572166E-3</v>
      </c>
    </row>
    <row r="836" spans="1:14" x14ac:dyDescent="0.25">
      <c r="A836" s="1">
        <v>43326</v>
      </c>
      <c r="B836" s="3">
        <v>209.75</v>
      </c>
      <c r="C836" s="3">
        <v>347.64001500000001</v>
      </c>
      <c r="D836" s="3">
        <v>90.849997999999999</v>
      </c>
      <c r="E836" s="3">
        <v>134.91999799999999</v>
      </c>
      <c r="F836" s="3">
        <v>45.889999000000003</v>
      </c>
      <c r="G836" s="2">
        <f t="shared" ref="G836:G899" si="108">B836/B835-1</f>
        <v>4.213170972690472E-3</v>
      </c>
      <c r="H836" s="2">
        <f t="shared" ref="H836:H899" si="109">C836/C835-1</f>
        <v>-2.4606461383165912E-2</v>
      </c>
      <c r="I836" s="2">
        <f t="shared" ref="I836:I899" si="110">D836/D835-1</f>
        <v>1.3498427192084161E-2</v>
      </c>
      <c r="J836" s="2">
        <f t="shared" ref="J836:J899" si="111">E836/E835-1</f>
        <v>-7.4067543354539023E-4</v>
      </c>
      <c r="K836" s="2">
        <f t="shared" ref="K836:K899" si="112">F836/F835-1</f>
        <v>1.3091206061917049E-3</v>
      </c>
      <c r="L836" s="2">
        <f t="shared" si="105"/>
        <v>-1.2652836091489928E-3</v>
      </c>
      <c r="M836" s="2">
        <f t="shared" si="106"/>
        <v>8.1289857918493986E-4</v>
      </c>
      <c r="N836" s="2">
        <f t="shared" si="107"/>
        <v>2.7635384723110733E-3</v>
      </c>
    </row>
    <row r="837" spans="1:14" x14ac:dyDescent="0.25">
      <c r="A837" s="1">
        <v>43327</v>
      </c>
      <c r="B837" s="3">
        <v>210.240005</v>
      </c>
      <c r="C837" s="3">
        <v>338.69000199999999</v>
      </c>
      <c r="D837" s="3">
        <v>90.220000999999996</v>
      </c>
      <c r="E837" s="3">
        <v>132.020004</v>
      </c>
      <c r="F837" s="3">
        <v>46.080002</v>
      </c>
      <c r="G837" s="2">
        <f t="shared" si="108"/>
        <v>2.3361382598330316E-3</v>
      </c>
      <c r="H837" s="2">
        <f t="shared" si="109"/>
        <v>-2.5745059871775777E-2</v>
      </c>
      <c r="I837" s="2">
        <f t="shared" si="110"/>
        <v>-6.9344745610231406E-3</v>
      </c>
      <c r="J837" s="2">
        <f t="shared" si="111"/>
        <v>-2.1494174644147157E-2</v>
      </c>
      <c r="K837" s="2">
        <f t="shared" si="112"/>
        <v>4.1404010490388998E-3</v>
      </c>
      <c r="L837" s="2">
        <f t="shared" si="105"/>
        <v>-9.5394339536148294E-3</v>
      </c>
      <c r="M837" s="2">
        <f t="shared" si="106"/>
        <v>-8.871485506618957E-3</v>
      </c>
      <c r="N837" s="2">
        <f t="shared" si="107"/>
        <v>-9.133644793439066E-3</v>
      </c>
    </row>
    <row r="838" spans="1:14" x14ac:dyDescent="0.25">
      <c r="A838" s="1">
        <v>43328</v>
      </c>
      <c r="B838" s="3">
        <v>213.320007</v>
      </c>
      <c r="C838" s="3">
        <v>335.45001200000002</v>
      </c>
      <c r="D838" s="3">
        <v>98.639999000000003</v>
      </c>
      <c r="E838" s="3">
        <v>136.259995</v>
      </c>
      <c r="F838" s="3">
        <v>46.220001000000003</v>
      </c>
      <c r="G838" s="2">
        <f t="shared" si="108"/>
        <v>1.4649933061027021E-2</v>
      </c>
      <c r="H838" s="2">
        <f t="shared" si="109"/>
        <v>-9.5662404584354599E-3</v>
      </c>
      <c r="I838" s="2">
        <f t="shared" si="110"/>
        <v>9.3327398655205229E-2</v>
      </c>
      <c r="J838" s="2">
        <f t="shared" si="111"/>
        <v>3.2116276863618287E-2</v>
      </c>
      <c r="K838" s="2">
        <f t="shared" si="112"/>
        <v>3.0381726111905483E-3</v>
      </c>
      <c r="L838" s="2">
        <f t="shared" si="105"/>
        <v>2.6713108146521124E-2</v>
      </c>
      <c r="M838" s="2">
        <f t="shared" si="106"/>
        <v>4.2337902215219936E-2</v>
      </c>
      <c r="N838" s="2">
        <f t="shared" si="107"/>
        <v>5.2345283223276674E-2</v>
      </c>
    </row>
    <row r="839" spans="1:14" x14ac:dyDescent="0.25">
      <c r="A839" s="1">
        <v>43329</v>
      </c>
      <c r="B839" s="3">
        <v>217.58000200000001</v>
      </c>
      <c r="C839" s="3">
        <v>305.5</v>
      </c>
      <c r="D839" s="3">
        <v>97.849997999999999</v>
      </c>
      <c r="E839" s="3">
        <v>139.33999600000001</v>
      </c>
      <c r="F839" s="3">
        <v>46.599997999999999</v>
      </c>
      <c r="G839" s="2">
        <f t="shared" si="108"/>
        <v>1.996997403061207E-2</v>
      </c>
      <c r="H839" s="2">
        <f t="shared" si="109"/>
        <v>-8.9283085194821865E-2</v>
      </c>
      <c r="I839" s="2">
        <f t="shared" si="110"/>
        <v>-8.0089315491579383E-3</v>
      </c>
      <c r="J839" s="2">
        <f t="shared" si="111"/>
        <v>2.2603853757663828E-2</v>
      </c>
      <c r="K839" s="2">
        <f t="shared" si="112"/>
        <v>8.2214840280940837E-3</v>
      </c>
      <c r="L839" s="2">
        <f t="shared" si="105"/>
        <v>-9.2993409855219675E-3</v>
      </c>
      <c r="M839" s="2">
        <f t="shared" si="106"/>
        <v>-2.0148240103281121E-2</v>
      </c>
      <c r="N839" s="2">
        <f t="shared" si="107"/>
        <v>-2.0213070431710375E-2</v>
      </c>
    </row>
    <row r="840" spans="1:14" x14ac:dyDescent="0.25">
      <c r="A840" s="1">
        <v>43332</v>
      </c>
      <c r="B840" s="3">
        <v>215.46000699999999</v>
      </c>
      <c r="C840" s="3">
        <v>308.44000199999999</v>
      </c>
      <c r="D840" s="3">
        <v>96</v>
      </c>
      <c r="E840" s="3">
        <v>138.66999799999999</v>
      </c>
      <c r="F840" s="3">
        <v>46.73</v>
      </c>
      <c r="G840" s="2">
        <f t="shared" si="108"/>
        <v>-9.743519535402978E-3</v>
      </c>
      <c r="H840" s="2">
        <f t="shared" si="109"/>
        <v>9.6235744680850388E-3</v>
      </c>
      <c r="I840" s="2">
        <f t="shared" si="110"/>
        <v>-1.8906469471772547E-2</v>
      </c>
      <c r="J840" s="2">
        <f t="shared" si="111"/>
        <v>-4.8083681587016702E-3</v>
      </c>
      <c r="K840" s="2">
        <f t="shared" si="112"/>
        <v>2.7897426090017774E-3</v>
      </c>
      <c r="L840" s="2">
        <f t="shared" si="105"/>
        <v>-4.2090080177580765E-3</v>
      </c>
      <c r="M840" s="2">
        <f t="shared" si="106"/>
        <v>-8.71829323535811E-3</v>
      </c>
      <c r="N840" s="2">
        <f t="shared" si="107"/>
        <v>-1.0374284024747986E-2</v>
      </c>
    </row>
    <row r="841" spans="1:14" x14ac:dyDescent="0.25">
      <c r="A841" s="1">
        <v>43333</v>
      </c>
      <c r="B841" s="3">
        <v>215.03999300000001</v>
      </c>
      <c r="C841" s="3">
        <v>321.89999399999999</v>
      </c>
      <c r="D841" s="3">
        <v>96.080001999999993</v>
      </c>
      <c r="E841" s="3">
        <v>139.990005</v>
      </c>
      <c r="F841" s="3">
        <v>46.220001000000003</v>
      </c>
      <c r="G841" s="2">
        <f t="shared" si="108"/>
        <v>-1.9493826527164915E-3</v>
      </c>
      <c r="H841" s="2">
        <f t="shared" si="109"/>
        <v>4.363893111374062E-2</v>
      </c>
      <c r="I841" s="2">
        <f t="shared" si="110"/>
        <v>8.3335416666652229E-4</v>
      </c>
      <c r="J841" s="2">
        <f t="shared" si="111"/>
        <v>9.5190525639150536E-3</v>
      </c>
      <c r="K841" s="2">
        <f t="shared" si="112"/>
        <v>-1.0913738497752901E-2</v>
      </c>
      <c r="L841" s="2">
        <f t="shared" si="105"/>
        <v>8.2256433387705614E-3</v>
      </c>
      <c r="M841" s="2">
        <f t="shared" si="106"/>
        <v>1.0958631663659324E-2</v>
      </c>
      <c r="N841" s="2">
        <f t="shared" si="107"/>
        <v>9.9357853775774215E-3</v>
      </c>
    </row>
    <row r="842" spans="1:14" x14ac:dyDescent="0.25">
      <c r="A842" s="1">
        <v>43334</v>
      </c>
      <c r="B842" s="3">
        <v>215.050003</v>
      </c>
      <c r="C842" s="3">
        <v>321.64001500000001</v>
      </c>
      <c r="D842" s="3">
        <v>95.669998000000007</v>
      </c>
      <c r="E842" s="3">
        <v>139.63000500000001</v>
      </c>
      <c r="F842" s="3">
        <v>45.93</v>
      </c>
      <c r="G842" s="2">
        <f t="shared" si="108"/>
        <v>4.654948068183451E-5</v>
      </c>
      <c r="H842" s="2">
        <f t="shared" si="109"/>
        <v>-8.0763903338243459E-4</v>
      </c>
      <c r="I842" s="2">
        <f t="shared" si="110"/>
        <v>-4.2673188120873062E-3</v>
      </c>
      <c r="J842" s="2">
        <f t="shared" si="111"/>
        <v>-2.5716121661685243E-3</v>
      </c>
      <c r="K842" s="2">
        <f t="shared" si="112"/>
        <v>-6.2743616124111279E-3</v>
      </c>
      <c r="L842" s="2">
        <f t="shared" si="105"/>
        <v>-2.7748764286735115E-3</v>
      </c>
      <c r="M842" s="2">
        <f t="shared" si="106"/>
        <v>-2.0319816649422072E-3</v>
      </c>
      <c r="N842" s="2">
        <f t="shared" si="107"/>
        <v>-2.5160029147718076E-3</v>
      </c>
    </row>
    <row r="843" spans="1:14" x14ac:dyDescent="0.25">
      <c r="A843" s="1">
        <v>43335</v>
      </c>
      <c r="B843" s="3">
        <v>215.490005</v>
      </c>
      <c r="C843" s="3">
        <v>320.10000600000001</v>
      </c>
      <c r="D843" s="3">
        <v>95.18</v>
      </c>
      <c r="E843" s="3">
        <v>136.78999300000001</v>
      </c>
      <c r="F843" s="3">
        <v>45.700001</v>
      </c>
      <c r="G843" s="2">
        <f t="shared" si="108"/>
        <v>2.0460450772465943E-3</v>
      </c>
      <c r="H843" s="2">
        <f t="shared" si="109"/>
        <v>-4.7879894546081214E-3</v>
      </c>
      <c r="I843" s="2">
        <f t="shared" si="110"/>
        <v>-5.1217519624072727E-3</v>
      </c>
      <c r="J843" s="2">
        <f t="shared" si="111"/>
        <v>-2.0339553808653155E-2</v>
      </c>
      <c r="K843" s="2">
        <f t="shared" si="112"/>
        <v>-5.0075985194861783E-3</v>
      </c>
      <c r="L843" s="2">
        <f t="shared" si="105"/>
        <v>-6.6421697335816267E-3</v>
      </c>
      <c r="M843" s="2">
        <f t="shared" si="106"/>
        <v>-2.7982838762782508E-3</v>
      </c>
      <c r="N843" s="2">
        <f t="shared" si="107"/>
        <v>-3.4420064137806027E-3</v>
      </c>
    </row>
    <row r="844" spans="1:14" x14ac:dyDescent="0.25">
      <c r="A844" s="1">
        <v>43336</v>
      </c>
      <c r="B844" s="3">
        <v>216.16000399999999</v>
      </c>
      <c r="C844" s="3">
        <v>322.82000699999998</v>
      </c>
      <c r="D844" s="3">
        <v>94.949996999999996</v>
      </c>
      <c r="E844" s="3">
        <v>138.21000699999999</v>
      </c>
      <c r="F844" s="3">
        <v>45.630001</v>
      </c>
      <c r="G844" s="2">
        <f t="shared" si="108"/>
        <v>3.1091882892666511E-3</v>
      </c>
      <c r="H844" s="2">
        <f t="shared" si="109"/>
        <v>8.49734754456688E-3</v>
      </c>
      <c r="I844" s="2">
        <f t="shared" si="110"/>
        <v>-2.4165055683967873E-3</v>
      </c>
      <c r="J844" s="2">
        <f t="shared" si="111"/>
        <v>1.0380978672906105E-2</v>
      </c>
      <c r="K844" s="2">
        <f t="shared" si="112"/>
        <v>-1.5317286316908207E-3</v>
      </c>
      <c r="L844" s="2">
        <f t="shared" si="105"/>
        <v>3.607856061330406E-3</v>
      </c>
      <c r="M844" s="2">
        <f t="shared" si="106"/>
        <v>2.1116600419439557E-3</v>
      </c>
      <c r="N844" s="2">
        <f t="shared" si="107"/>
        <v>1.2995110524808525E-3</v>
      </c>
    </row>
    <row r="845" spans="1:14" x14ac:dyDescent="0.25">
      <c r="A845" s="1">
        <v>43339</v>
      </c>
      <c r="B845" s="3">
        <v>217.94000199999999</v>
      </c>
      <c r="C845" s="3">
        <v>319.26998900000001</v>
      </c>
      <c r="D845" s="3">
        <v>94.540001000000004</v>
      </c>
      <c r="E845" s="3">
        <v>142.03999300000001</v>
      </c>
      <c r="F845" s="3">
        <v>45.689999</v>
      </c>
      <c r="G845" s="2">
        <f t="shared" si="108"/>
        <v>8.2346316018757637E-3</v>
      </c>
      <c r="H845" s="2">
        <f t="shared" si="109"/>
        <v>-1.0996895864635703E-2</v>
      </c>
      <c r="I845" s="2">
        <f t="shared" si="110"/>
        <v>-4.3180201469621426E-3</v>
      </c>
      <c r="J845" s="2">
        <f t="shared" si="111"/>
        <v>2.7711350886481245E-2</v>
      </c>
      <c r="K845" s="2">
        <f t="shared" si="112"/>
        <v>1.3148805322182877E-3</v>
      </c>
      <c r="L845" s="2">
        <f t="shared" si="105"/>
        <v>4.38918940179549E-3</v>
      </c>
      <c r="M845" s="2">
        <f t="shared" si="106"/>
        <v>-2.1145319427503537E-3</v>
      </c>
      <c r="N845" s="2">
        <f t="shared" si="107"/>
        <v>-3.0265417615175363E-3</v>
      </c>
    </row>
    <row r="846" spans="1:14" x14ac:dyDescent="0.25">
      <c r="A846" s="1">
        <v>43340</v>
      </c>
      <c r="B846" s="3">
        <v>219.699997</v>
      </c>
      <c r="C846" s="3">
        <v>311.85998499999999</v>
      </c>
      <c r="D846" s="3">
        <v>96.07</v>
      </c>
      <c r="E846" s="3">
        <v>142</v>
      </c>
      <c r="F846" s="3">
        <v>45.369999</v>
      </c>
      <c r="G846" s="2">
        <f t="shared" si="108"/>
        <v>8.0755941261301256E-3</v>
      </c>
      <c r="H846" s="2">
        <f t="shared" si="109"/>
        <v>-2.3209209306547129E-2</v>
      </c>
      <c r="I846" s="2">
        <f t="shared" si="110"/>
        <v>1.6183615229705683E-2</v>
      </c>
      <c r="J846" s="2">
        <f t="shared" si="111"/>
        <v>-2.8156154583880433E-4</v>
      </c>
      <c r="K846" s="2">
        <f t="shared" si="112"/>
        <v>-7.0037208799238471E-3</v>
      </c>
      <c r="L846" s="2">
        <f t="shared" si="105"/>
        <v>-1.2470564752947949E-3</v>
      </c>
      <c r="M846" s="2">
        <f t="shared" si="106"/>
        <v>3.5348238654133463E-3</v>
      </c>
      <c r="N846" s="2">
        <f t="shared" si="107"/>
        <v>5.4195432986312506E-3</v>
      </c>
    </row>
    <row r="847" spans="1:14" x14ac:dyDescent="0.25">
      <c r="A847" s="1">
        <v>43341</v>
      </c>
      <c r="B847" s="3">
        <v>222.979996</v>
      </c>
      <c r="C847" s="3">
        <v>305.01001000000002</v>
      </c>
      <c r="D847" s="3">
        <v>95.639999000000003</v>
      </c>
      <c r="E847" s="3">
        <v>141.86000100000001</v>
      </c>
      <c r="F847" s="3">
        <v>45.330002</v>
      </c>
      <c r="G847" s="2">
        <f t="shared" si="108"/>
        <v>1.492944490117587E-2</v>
      </c>
      <c r="H847" s="2">
        <f t="shared" si="109"/>
        <v>-2.1964905180124283E-2</v>
      </c>
      <c r="I847" s="2">
        <f t="shared" si="110"/>
        <v>-4.4759133964816789E-3</v>
      </c>
      <c r="J847" s="2">
        <f t="shared" si="111"/>
        <v>-9.8590845070412048E-4</v>
      </c>
      <c r="K847" s="2">
        <f t="shared" si="112"/>
        <v>-8.81573746563169E-4</v>
      </c>
      <c r="L847" s="2">
        <f t="shared" si="105"/>
        <v>-2.6757711745394762E-3</v>
      </c>
      <c r="M847" s="2">
        <f t="shared" si="106"/>
        <v>-2.9094807364176975E-3</v>
      </c>
      <c r="N847" s="2">
        <f t="shared" si="107"/>
        <v>-4.1070046111465553E-3</v>
      </c>
    </row>
    <row r="848" spans="1:14" x14ac:dyDescent="0.25">
      <c r="A848" s="1">
        <v>43342</v>
      </c>
      <c r="B848" s="3">
        <v>225.029999</v>
      </c>
      <c r="C848" s="3">
        <v>303.14999399999999</v>
      </c>
      <c r="D848" s="3">
        <v>96.099997999999999</v>
      </c>
      <c r="E848" s="3">
        <v>139.05999800000001</v>
      </c>
      <c r="F848" s="3">
        <v>44.950001</v>
      </c>
      <c r="G848" s="2">
        <f t="shared" si="108"/>
        <v>9.1936632737226187E-3</v>
      </c>
      <c r="H848" s="2">
        <f t="shared" si="109"/>
        <v>-6.0982129734038493E-3</v>
      </c>
      <c r="I848" s="2">
        <f t="shared" si="110"/>
        <v>4.8096926475291735E-3</v>
      </c>
      <c r="J848" s="2">
        <f t="shared" si="111"/>
        <v>-1.9737790640506181E-2</v>
      </c>
      <c r="K848" s="2">
        <f t="shared" si="112"/>
        <v>-8.3829910265611485E-3</v>
      </c>
      <c r="L848" s="2">
        <f t="shared" si="105"/>
        <v>-4.0431277438438776E-3</v>
      </c>
      <c r="M848" s="2">
        <f t="shared" si="106"/>
        <v>3.3767957796144365E-3</v>
      </c>
      <c r="N848" s="2">
        <f t="shared" si="107"/>
        <v>3.3124841016390167E-3</v>
      </c>
    </row>
    <row r="849" spans="1:14" x14ac:dyDescent="0.25">
      <c r="A849" s="1">
        <v>43343</v>
      </c>
      <c r="B849" s="3">
        <v>227.63000500000001</v>
      </c>
      <c r="C849" s="3">
        <v>301.66000400000001</v>
      </c>
      <c r="D849" s="3">
        <v>95.860000999999997</v>
      </c>
      <c r="E849" s="3">
        <v>138.85000600000001</v>
      </c>
      <c r="F849" s="3">
        <v>44.57</v>
      </c>
      <c r="G849" s="2">
        <f t="shared" si="108"/>
        <v>1.1554041734675558E-2</v>
      </c>
      <c r="H849" s="2">
        <f t="shared" si="109"/>
        <v>-4.9150256621808275E-3</v>
      </c>
      <c r="I849" s="2">
        <f t="shared" si="110"/>
        <v>-2.4973673776768068E-3</v>
      </c>
      <c r="J849" s="2">
        <f t="shared" si="111"/>
        <v>-1.5100820007203364E-3</v>
      </c>
      <c r="K849" s="2">
        <f t="shared" si="112"/>
        <v>-8.4538596561989365E-3</v>
      </c>
      <c r="L849" s="2">
        <f t="shared" si="105"/>
        <v>-1.1644585924202701E-3</v>
      </c>
      <c r="M849" s="2">
        <f t="shared" si="106"/>
        <v>1.2684603329562478E-3</v>
      </c>
      <c r="N849" s="2">
        <f t="shared" si="107"/>
        <v>9.7601239202581682E-5</v>
      </c>
    </row>
    <row r="850" spans="1:14" x14ac:dyDescent="0.25">
      <c r="A850" s="1">
        <v>43347</v>
      </c>
      <c r="B850" s="3">
        <v>228.36000100000001</v>
      </c>
      <c r="C850" s="3">
        <v>288.95001200000002</v>
      </c>
      <c r="D850" s="3">
        <v>95.360000999999997</v>
      </c>
      <c r="E850" s="3">
        <v>138.240005</v>
      </c>
      <c r="F850" s="3">
        <v>44.759998000000003</v>
      </c>
      <c r="G850" s="2">
        <f t="shared" si="108"/>
        <v>3.2069410181667646E-3</v>
      </c>
      <c r="H850" s="2">
        <f t="shared" si="109"/>
        <v>-4.2133500734157669E-2</v>
      </c>
      <c r="I850" s="2">
        <f t="shared" si="110"/>
        <v>-5.2159398579602057E-3</v>
      </c>
      <c r="J850" s="2">
        <f t="shared" si="111"/>
        <v>-4.3932371166048867E-3</v>
      </c>
      <c r="K850" s="2">
        <f t="shared" si="112"/>
        <v>4.2629122728292668E-3</v>
      </c>
      <c r="L850" s="2">
        <f t="shared" si="105"/>
        <v>-8.8545648835453451E-3</v>
      </c>
      <c r="M850" s="2">
        <f t="shared" si="106"/>
        <v>-1.2068139154259829E-2</v>
      </c>
      <c r="N850" s="2">
        <f t="shared" si="107"/>
        <v>-1.1718577928295264E-2</v>
      </c>
    </row>
    <row r="851" spans="1:14" x14ac:dyDescent="0.25">
      <c r="A851" s="1">
        <v>43348</v>
      </c>
      <c r="B851" s="3">
        <v>226.86999499999999</v>
      </c>
      <c r="C851" s="3">
        <v>280.73998999999998</v>
      </c>
      <c r="D851" s="3">
        <v>96.620002999999997</v>
      </c>
      <c r="E851" s="3">
        <v>140.58999600000001</v>
      </c>
      <c r="F851" s="3">
        <v>45.380001</v>
      </c>
      <c r="G851" s="2">
        <f t="shared" si="108"/>
        <v>-6.5248116722508298E-3</v>
      </c>
      <c r="H851" s="2">
        <f t="shared" si="109"/>
        <v>-2.8413295238070568E-2</v>
      </c>
      <c r="I851" s="2">
        <f t="shared" si="110"/>
        <v>1.3213108082916314E-2</v>
      </c>
      <c r="J851" s="2">
        <f t="shared" si="111"/>
        <v>1.6999355577280273E-2</v>
      </c>
      <c r="K851" s="2">
        <f t="shared" si="112"/>
        <v>1.3851720904902498E-2</v>
      </c>
      <c r="L851" s="2">
        <f t="shared" si="105"/>
        <v>1.825215530955538E-3</v>
      </c>
      <c r="M851" s="2">
        <f t="shared" si="106"/>
        <v>-3.6401363036328979E-3</v>
      </c>
      <c r="N851" s="2">
        <f t="shared" si="107"/>
        <v>-6.6080537653546469E-4</v>
      </c>
    </row>
    <row r="852" spans="1:14" x14ac:dyDescent="0.25">
      <c r="A852" s="1">
        <v>43349</v>
      </c>
      <c r="B852" s="3">
        <v>223.10000600000001</v>
      </c>
      <c r="C852" s="3">
        <v>280.95001200000002</v>
      </c>
      <c r="D852" s="3">
        <v>96.449996999999996</v>
      </c>
      <c r="E852" s="3">
        <v>141.570007</v>
      </c>
      <c r="F852" s="3">
        <v>45.77</v>
      </c>
      <c r="G852" s="2">
        <f t="shared" si="108"/>
        <v>-1.661739799482953E-2</v>
      </c>
      <c r="H852" s="2">
        <f t="shared" si="109"/>
        <v>7.4810147282566852E-4</v>
      </c>
      <c r="I852" s="2">
        <f t="shared" si="110"/>
        <v>-1.7595321333202518E-3</v>
      </c>
      <c r="J852" s="2">
        <f t="shared" si="111"/>
        <v>6.9707022397240692E-3</v>
      </c>
      <c r="K852" s="2">
        <f t="shared" si="112"/>
        <v>8.5940720891566347E-3</v>
      </c>
      <c r="L852" s="2">
        <f t="shared" si="105"/>
        <v>-4.1281086528868207E-4</v>
      </c>
      <c r="M852" s="2">
        <f t="shared" si="106"/>
        <v>-5.7540221323245542E-3</v>
      </c>
      <c r="N852" s="2">
        <f t="shared" si="107"/>
        <v>-4.5145174958330161E-3</v>
      </c>
    </row>
    <row r="853" spans="1:14" x14ac:dyDescent="0.25">
      <c r="A853" s="1">
        <v>43350</v>
      </c>
      <c r="B853" s="3">
        <v>221.300003</v>
      </c>
      <c r="C853" s="3">
        <v>263.23998999999998</v>
      </c>
      <c r="D853" s="3">
        <v>95.830001999999993</v>
      </c>
      <c r="E853" s="3">
        <v>141.320007</v>
      </c>
      <c r="F853" s="3">
        <v>45.720001000000003</v>
      </c>
      <c r="G853" s="2">
        <f t="shared" si="108"/>
        <v>-8.0681441129141218E-3</v>
      </c>
      <c r="H853" s="2">
        <f t="shared" si="109"/>
        <v>-6.3036203038140615E-2</v>
      </c>
      <c r="I853" s="2">
        <f t="shared" si="110"/>
        <v>-6.4281495000979572E-3</v>
      </c>
      <c r="J853" s="2">
        <f t="shared" si="111"/>
        <v>-1.7659107695036091E-3</v>
      </c>
      <c r="K853" s="2">
        <f t="shared" si="112"/>
        <v>-1.0923967664409062E-3</v>
      </c>
      <c r="L853" s="2">
        <f t="shared" si="105"/>
        <v>-1.607816083741944E-2</v>
      </c>
      <c r="M853" s="2">
        <f t="shared" si="106"/>
        <v>-2.1479157747291654E-2</v>
      </c>
      <c r="N853" s="2">
        <f t="shared" si="107"/>
        <v>-1.9656064904159616E-2</v>
      </c>
    </row>
    <row r="854" spans="1:14" x14ac:dyDescent="0.25">
      <c r="A854" s="1">
        <v>43353</v>
      </c>
      <c r="B854" s="3">
        <v>218.33000200000001</v>
      </c>
      <c r="C854" s="3">
        <v>285.5</v>
      </c>
      <c r="D854" s="3">
        <v>96.900002000000001</v>
      </c>
      <c r="E854" s="3">
        <v>142.050003</v>
      </c>
      <c r="F854" s="3">
        <v>46.060001</v>
      </c>
      <c r="G854" s="2">
        <f t="shared" si="108"/>
        <v>-1.3420700224753279E-2</v>
      </c>
      <c r="H854" s="2">
        <f t="shared" si="109"/>
        <v>8.4561657976054638E-2</v>
      </c>
      <c r="I854" s="2">
        <f t="shared" si="110"/>
        <v>1.1165605527170941E-2</v>
      </c>
      <c r="J854" s="2">
        <f t="shared" si="111"/>
        <v>5.1655530982248621E-3</v>
      </c>
      <c r="K854" s="2">
        <f t="shared" si="112"/>
        <v>7.4365702660417199E-3</v>
      </c>
      <c r="L854" s="2">
        <f t="shared" si="105"/>
        <v>1.8981737328547774E-2</v>
      </c>
      <c r="M854" s="2">
        <f t="shared" si="106"/>
        <v>2.2340681055290409E-2</v>
      </c>
      <c r="N854" s="2">
        <f t="shared" si="107"/>
        <v>2.2339049255937996E-2</v>
      </c>
    </row>
    <row r="855" spans="1:14" x14ac:dyDescent="0.25">
      <c r="A855" s="1">
        <v>43354</v>
      </c>
      <c r="B855" s="3">
        <v>223.85000600000001</v>
      </c>
      <c r="C855" s="3">
        <v>279.44000199999999</v>
      </c>
      <c r="D855" s="3">
        <v>96.639999000000003</v>
      </c>
      <c r="E855" s="3">
        <v>142.029999</v>
      </c>
      <c r="F855" s="3">
        <v>46.02</v>
      </c>
      <c r="G855" s="2">
        <f t="shared" si="108"/>
        <v>2.5282846834765227E-2</v>
      </c>
      <c r="H855" s="2">
        <f t="shared" si="109"/>
        <v>-2.1225912434325811E-2</v>
      </c>
      <c r="I855" s="2">
        <f t="shared" si="110"/>
        <v>-2.6832094389430683E-3</v>
      </c>
      <c r="J855" s="2">
        <f t="shared" si="111"/>
        <v>-1.408236506690308E-4</v>
      </c>
      <c r="K855" s="2">
        <f t="shared" si="112"/>
        <v>-8.6845417133174507E-4</v>
      </c>
      <c r="L855" s="2">
        <f t="shared" si="105"/>
        <v>7.2889427899114605E-5</v>
      </c>
      <c r="M855" s="2">
        <f t="shared" si="106"/>
        <v>1.285193274955425E-3</v>
      </c>
      <c r="N855" s="2">
        <f t="shared" si="107"/>
        <v>-6.3809365752787324E-4</v>
      </c>
    </row>
    <row r="856" spans="1:14" x14ac:dyDescent="0.25">
      <c r="A856" s="1">
        <v>43355</v>
      </c>
      <c r="B856" s="3">
        <v>221.070007</v>
      </c>
      <c r="C856" s="3">
        <v>290.540009</v>
      </c>
      <c r="D856" s="3">
        <v>95.970000999999996</v>
      </c>
      <c r="E856" s="3">
        <v>144.279999</v>
      </c>
      <c r="F856" s="3">
        <v>46.240001999999997</v>
      </c>
      <c r="G856" s="2">
        <f t="shared" si="108"/>
        <v>-1.2419025800696204E-2</v>
      </c>
      <c r="H856" s="2">
        <f t="shared" si="109"/>
        <v>3.9722326512150463E-2</v>
      </c>
      <c r="I856" s="2">
        <f t="shared" si="110"/>
        <v>-6.9329263962430998E-3</v>
      </c>
      <c r="J856" s="2">
        <f t="shared" si="111"/>
        <v>1.5841723691063292E-2</v>
      </c>
      <c r="K856" s="2">
        <f t="shared" si="112"/>
        <v>4.7805736636243878E-3</v>
      </c>
      <c r="L856" s="2">
        <f t="shared" si="105"/>
        <v>8.1985343339797678E-3</v>
      </c>
      <c r="M856" s="2">
        <f t="shared" si="106"/>
        <v>3.337113688156655E-3</v>
      </c>
      <c r="N856" s="2">
        <f t="shared" si="107"/>
        <v>2.4391996333914543E-3</v>
      </c>
    </row>
    <row r="857" spans="1:14" x14ac:dyDescent="0.25">
      <c r="A857" s="1">
        <v>43356</v>
      </c>
      <c r="B857" s="3">
        <v>226.41000399999999</v>
      </c>
      <c r="C857" s="3">
        <v>289.459991</v>
      </c>
      <c r="D857" s="3">
        <v>95.120002999999997</v>
      </c>
      <c r="E857" s="3">
        <v>145.53999300000001</v>
      </c>
      <c r="F857" s="3">
        <v>45.830002</v>
      </c>
      <c r="G857" s="2">
        <f t="shared" si="108"/>
        <v>2.4155230609822054E-2</v>
      </c>
      <c r="H857" s="2">
        <f t="shared" si="109"/>
        <v>-3.7172780565308816E-3</v>
      </c>
      <c r="I857" s="2">
        <f t="shared" si="110"/>
        <v>-8.8569135265508248E-3</v>
      </c>
      <c r="J857" s="2">
        <f t="shared" si="111"/>
        <v>8.7329776041931151E-3</v>
      </c>
      <c r="K857" s="2">
        <f t="shared" si="112"/>
        <v>-8.8667816234090369E-3</v>
      </c>
      <c r="L857" s="2">
        <f t="shared" si="105"/>
        <v>2.2894470015048848E-3</v>
      </c>
      <c r="M857" s="2">
        <f t="shared" si="106"/>
        <v>2.7693369062844289E-3</v>
      </c>
      <c r="N857" s="2">
        <f t="shared" si="107"/>
        <v>-3.0219404147439118E-4</v>
      </c>
    </row>
    <row r="858" spans="1:14" x14ac:dyDescent="0.25">
      <c r="A858" s="1">
        <v>43357</v>
      </c>
      <c r="B858" s="3">
        <v>223.83999600000001</v>
      </c>
      <c r="C858" s="3">
        <v>295.20001200000002</v>
      </c>
      <c r="D858" s="3">
        <v>94.589995999999999</v>
      </c>
      <c r="E858" s="3">
        <v>144.89999399999999</v>
      </c>
      <c r="F858" s="3">
        <v>45.990001999999997</v>
      </c>
      <c r="G858" s="2">
        <f t="shared" si="108"/>
        <v>-1.1351123866417012E-2</v>
      </c>
      <c r="H858" s="2">
        <f t="shared" si="109"/>
        <v>1.983010149406117E-2</v>
      </c>
      <c r="I858" s="2">
        <f t="shared" si="110"/>
        <v>-5.5719825828852709E-3</v>
      </c>
      <c r="J858" s="2">
        <f t="shared" si="111"/>
        <v>-4.3974098583337007E-3</v>
      </c>
      <c r="K858" s="2">
        <f t="shared" si="112"/>
        <v>3.4911628413194506E-3</v>
      </c>
      <c r="L858" s="2">
        <f t="shared" si="105"/>
        <v>4.0014960554892744E-4</v>
      </c>
      <c r="M858" s="2">
        <f t="shared" si="106"/>
        <v>-8.5201683970731945E-4</v>
      </c>
      <c r="N858" s="2">
        <f t="shared" si="107"/>
        <v>-1.0939952623277203E-3</v>
      </c>
    </row>
    <row r="859" spans="1:14" x14ac:dyDescent="0.25">
      <c r="A859" s="1">
        <v>43360</v>
      </c>
      <c r="B859" s="3">
        <v>217.88000500000001</v>
      </c>
      <c r="C859" s="3">
        <v>294.83999599999999</v>
      </c>
      <c r="D859" s="3">
        <v>94.82</v>
      </c>
      <c r="E859" s="3">
        <v>146.220001</v>
      </c>
      <c r="F859" s="3">
        <v>46.32</v>
      </c>
      <c r="G859" s="2">
        <f t="shared" si="108"/>
        <v>-2.6626121812475367E-2</v>
      </c>
      <c r="H859" s="2">
        <f t="shared" si="109"/>
        <v>-1.2195663460882189E-3</v>
      </c>
      <c r="I859" s="2">
        <f t="shared" si="110"/>
        <v>2.4315890657189421E-3</v>
      </c>
      <c r="J859" s="2">
        <f t="shared" si="111"/>
        <v>9.1097795352566013E-3</v>
      </c>
      <c r="K859" s="2">
        <f t="shared" si="112"/>
        <v>7.1754291291399319E-3</v>
      </c>
      <c r="L859" s="2">
        <f t="shared" si="105"/>
        <v>-1.8257780856896224E-3</v>
      </c>
      <c r="M859" s="2">
        <f t="shared" si="106"/>
        <v>-7.5778137299130459E-3</v>
      </c>
      <c r="N859" s="2">
        <f t="shared" si="107"/>
        <v>-4.9000865140782441E-3</v>
      </c>
    </row>
    <row r="860" spans="1:14" x14ac:dyDescent="0.25">
      <c r="A860" s="1">
        <v>43361</v>
      </c>
      <c r="B860" s="3">
        <v>218.240005</v>
      </c>
      <c r="C860" s="3">
        <v>284.959991</v>
      </c>
      <c r="D860" s="3">
        <v>95.43</v>
      </c>
      <c r="E860" s="3">
        <v>149.070007</v>
      </c>
      <c r="F860" s="3">
        <v>45.93</v>
      </c>
      <c r="G860" s="2">
        <f t="shared" si="108"/>
        <v>1.6522856239147288E-3</v>
      </c>
      <c r="H860" s="2">
        <f t="shared" si="109"/>
        <v>-3.3509717589332744E-2</v>
      </c>
      <c r="I860" s="2">
        <f t="shared" si="110"/>
        <v>6.4332419320820566E-3</v>
      </c>
      <c r="J860" s="2">
        <f t="shared" si="111"/>
        <v>1.9491218578229885E-2</v>
      </c>
      <c r="K860" s="2">
        <f t="shared" si="112"/>
        <v>-8.4196891191710144E-3</v>
      </c>
      <c r="L860" s="2">
        <f t="shared" si="105"/>
        <v>-2.870532114855418E-3</v>
      </c>
      <c r="M860" s="2">
        <f t="shared" si="106"/>
        <v>-5.3181533161383299E-3</v>
      </c>
      <c r="N860" s="2">
        <f t="shared" si="107"/>
        <v>-3.7113290426698201E-3</v>
      </c>
    </row>
    <row r="861" spans="1:14" x14ac:dyDescent="0.25">
      <c r="A861" s="1">
        <v>43362</v>
      </c>
      <c r="B861" s="3">
        <v>218.36999499999999</v>
      </c>
      <c r="C861" s="3">
        <v>299.01998900000001</v>
      </c>
      <c r="D861" s="3">
        <v>95.239998</v>
      </c>
      <c r="E861" s="3">
        <v>152.759995</v>
      </c>
      <c r="F861" s="3">
        <v>45.959999000000003</v>
      </c>
      <c r="G861" s="2">
        <f t="shared" si="108"/>
        <v>5.9562865204298987E-4</v>
      </c>
      <c r="H861" s="2">
        <f t="shared" si="109"/>
        <v>4.9340252821667097E-2</v>
      </c>
      <c r="I861" s="2">
        <f t="shared" si="110"/>
        <v>-1.9910091166300825E-3</v>
      </c>
      <c r="J861" s="2">
        <f t="shared" si="111"/>
        <v>2.4753389861986053E-2</v>
      </c>
      <c r="K861" s="2">
        <f t="shared" si="112"/>
        <v>6.5314609187905326E-4</v>
      </c>
      <c r="L861" s="2">
        <f t="shared" si="105"/>
        <v>1.4670281662189023E-2</v>
      </c>
      <c r="M861" s="2">
        <f t="shared" si="106"/>
        <v>1.2000263389561214E-2</v>
      </c>
      <c r="N861" s="2">
        <f t="shared" si="107"/>
        <v>1.0249885156121016E-2</v>
      </c>
    </row>
    <row r="862" spans="1:14" x14ac:dyDescent="0.25">
      <c r="A862" s="1">
        <v>43363</v>
      </c>
      <c r="B862" s="3">
        <v>220.029999</v>
      </c>
      <c r="C862" s="3">
        <v>298.32998700000002</v>
      </c>
      <c r="D862" s="3">
        <v>95.75</v>
      </c>
      <c r="E862" s="3">
        <v>156</v>
      </c>
      <c r="F862" s="3">
        <v>46.639999000000003</v>
      </c>
      <c r="G862" s="2">
        <f t="shared" si="108"/>
        <v>7.6017952924347654E-3</v>
      </c>
      <c r="H862" s="2">
        <f t="shared" si="109"/>
        <v>-2.3075447307303598E-3</v>
      </c>
      <c r="I862" s="2">
        <f t="shared" si="110"/>
        <v>5.3549140141728735E-3</v>
      </c>
      <c r="J862" s="2">
        <f t="shared" si="111"/>
        <v>2.1209774195135367E-2</v>
      </c>
      <c r="K862" s="2">
        <f t="shared" si="112"/>
        <v>1.4795474647421036E-2</v>
      </c>
      <c r="L862" s="2">
        <f t="shared" si="105"/>
        <v>9.3308826836867361E-3</v>
      </c>
      <c r="M862" s="2">
        <f t="shared" si="106"/>
        <v>4.0883789732432214E-3</v>
      </c>
      <c r="N862" s="2">
        <f t="shared" si="107"/>
        <v>4.1168371459102205E-3</v>
      </c>
    </row>
    <row r="863" spans="1:14" x14ac:dyDescent="0.25">
      <c r="A863" s="1">
        <v>43364</v>
      </c>
      <c r="B863" s="3">
        <v>217.66000399999999</v>
      </c>
      <c r="C863" s="3">
        <v>299.10000600000001</v>
      </c>
      <c r="D863" s="3">
        <v>95.900002000000001</v>
      </c>
      <c r="E863" s="3">
        <v>156.38000500000001</v>
      </c>
      <c r="F863" s="3">
        <v>46.580002</v>
      </c>
      <c r="G863" s="2">
        <f t="shared" si="108"/>
        <v>-1.0771235789534428E-2</v>
      </c>
      <c r="H863" s="2">
        <f t="shared" si="109"/>
        <v>2.5810982253018366E-3</v>
      </c>
      <c r="I863" s="2">
        <f t="shared" si="110"/>
        <v>1.5666005221932622E-3</v>
      </c>
      <c r="J863" s="2">
        <f t="shared" si="111"/>
        <v>2.4359294871796333E-3</v>
      </c>
      <c r="K863" s="2">
        <f t="shared" si="112"/>
        <v>-1.2863851047681951E-3</v>
      </c>
      <c r="L863" s="2">
        <f t="shared" si="105"/>
        <v>-1.0947985319255781E-3</v>
      </c>
      <c r="M863" s="2">
        <f t="shared" si="106"/>
        <v>-2.0246422238826348E-3</v>
      </c>
      <c r="N863" s="2">
        <f t="shared" si="107"/>
        <v>-9.6371477633917693E-4</v>
      </c>
    </row>
    <row r="864" spans="1:14" x14ac:dyDescent="0.25">
      <c r="A864" s="1">
        <v>43367</v>
      </c>
      <c r="B864" s="3">
        <v>220.78999300000001</v>
      </c>
      <c r="C864" s="3">
        <v>299.67999300000002</v>
      </c>
      <c r="D864" s="3">
        <v>94.919998000000007</v>
      </c>
      <c r="E864" s="3">
        <v>154</v>
      </c>
      <c r="F864" s="3">
        <v>46.07</v>
      </c>
      <c r="G864" s="2">
        <f t="shared" si="108"/>
        <v>1.4380175238809745E-2</v>
      </c>
      <c r="H864" s="2">
        <f t="shared" si="109"/>
        <v>1.9391072830670097E-3</v>
      </c>
      <c r="I864" s="2">
        <f t="shared" si="110"/>
        <v>-1.0219019599186141E-2</v>
      </c>
      <c r="J864" s="2">
        <f t="shared" si="111"/>
        <v>-1.5219368997973937E-2</v>
      </c>
      <c r="K864" s="2">
        <f t="shared" si="112"/>
        <v>-1.0948947576258194E-2</v>
      </c>
      <c r="L864" s="2">
        <f t="shared" si="105"/>
        <v>-4.0136107303083033E-3</v>
      </c>
      <c r="M864" s="2">
        <f t="shared" si="106"/>
        <v>5.8336002102108396E-4</v>
      </c>
      <c r="N864" s="2">
        <f t="shared" si="107"/>
        <v>-1.9522910833061056E-3</v>
      </c>
    </row>
    <row r="865" spans="1:14" x14ac:dyDescent="0.25">
      <c r="A865" s="1">
        <v>43368</v>
      </c>
      <c r="B865" s="3">
        <v>222.19000199999999</v>
      </c>
      <c r="C865" s="3">
        <v>300.98998999999998</v>
      </c>
      <c r="D865" s="3">
        <v>95.099997999999999</v>
      </c>
      <c r="E865" s="3">
        <v>154.08999600000001</v>
      </c>
      <c r="F865" s="3">
        <v>45.68</v>
      </c>
      <c r="G865" s="2">
        <f t="shared" si="108"/>
        <v>6.3409078508371852E-3</v>
      </c>
      <c r="H865" s="2">
        <f t="shared" si="109"/>
        <v>4.3713195094741142E-3</v>
      </c>
      <c r="I865" s="2">
        <f t="shared" si="110"/>
        <v>1.8963337946971137E-3</v>
      </c>
      <c r="J865" s="2">
        <f t="shared" si="111"/>
        <v>5.8438961038964621E-4</v>
      </c>
      <c r="K865" s="2">
        <f t="shared" si="112"/>
        <v>-8.4653787714348283E-3</v>
      </c>
      <c r="L865" s="2">
        <f t="shared" si="105"/>
        <v>9.4551439879264577E-4</v>
      </c>
      <c r="M865" s="2">
        <f t="shared" si="106"/>
        <v>3.9195712100593425E-3</v>
      </c>
      <c r="N865" s="2">
        <f t="shared" si="107"/>
        <v>3.4531820025127131E-3</v>
      </c>
    </row>
    <row r="866" spans="1:14" x14ac:dyDescent="0.25">
      <c r="A866" s="1">
        <v>43369</v>
      </c>
      <c r="B866" s="3">
        <v>220.41999799999999</v>
      </c>
      <c r="C866" s="3">
        <v>309.57998700000002</v>
      </c>
      <c r="D866" s="3">
        <v>94.589995999999999</v>
      </c>
      <c r="E866" s="3">
        <v>153.16999799999999</v>
      </c>
      <c r="F866" s="3">
        <v>45.849997999999999</v>
      </c>
      <c r="G866" s="2">
        <f t="shared" si="108"/>
        <v>-7.966173023392864E-3</v>
      </c>
      <c r="H866" s="2">
        <f t="shared" si="109"/>
        <v>2.8539145105789254E-2</v>
      </c>
      <c r="I866" s="2">
        <f t="shared" si="110"/>
        <v>-5.3627971685130671E-3</v>
      </c>
      <c r="J866" s="2">
        <f t="shared" si="111"/>
        <v>-5.9705238748920531E-3</v>
      </c>
      <c r="K866" s="2">
        <f t="shared" si="112"/>
        <v>3.7214973730297363E-3</v>
      </c>
      <c r="L866" s="2">
        <f t="shared" si="105"/>
        <v>2.5922296824042014E-3</v>
      </c>
      <c r="M866" s="2">
        <f t="shared" si="106"/>
        <v>2.5316979424329289E-3</v>
      </c>
      <c r="N866" s="2">
        <f t="shared" si="107"/>
        <v>1.7569280016507356E-3</v>
      </c>
    </row>
    <row r="867" spans="1:14" x14ac:dyDescent="0.25">
      <c r="A867" s="1">
        <v>43370</v>
      </c>
      <c r="B867" s="3">
        <v>224.949997</v>
      </c>
      <c r="C867" s="3">
        <v>307.51998900000001</v>
      </c>
      <c r="D867" s="3">
        <v>94.129997000000003</v>
      </c>
      <c r="E867" s="3">
        <v>152.470001</v>
      </c>
      <c r="F867" s="3">
        <v>46.009998000000003</v>
      </c>
      <c r="G867" s="2">
        <f t="shared" si="108"/>
        <v>2.0551669726446509E-2</v>
      </c>
      <c r="H867" s="2">
        <f t="shared" si="109"/>
        <v>-6.6541704454557982E-3</v>
      </c>
      <c r="I867" s="2">
        <f t="shared" si="110"/>
        <v>-4.8630829839552137E-3</v>
      </c>
      <c r="J867" s="2">
        <f t="shared" si="111"/>
        <v>-4.570065999478512E-3</v>
      </c>
      <c r="K867" s="2">
        <f t="shared" si="112"/>
        <v>3.4896402830815187E-3</v>
      </c>
      <c r="L867" s="2">
        <f t="shared" si="105"/>
        <v>1.5907981161277004E-3</v>
      </c>
      <c r="M867" s="2">
        <f t="shared" si="106"/>
        <v>2.6112425652409809E-3</v>
      </c>
      <c r="N867" s="2">
        <f t="shared" si="107"/>
        <v>4.1698037509571963E-4</v>
      </c>
    </row>
    <row r="868" spans="1:14" x14ac:dyDescent="0.25">
      <c r="A868" s="1">
        <v>43371</v>
      </c>
      <c r="B868" s="3">
        <v>225.740005</v>
      </c>
      <c r="C868" s="3">
        <v>264.76998900000001</v>
      </c>
      <c r="D868" s="3">
        <v>93.910004000000001</v>
      </c>
      <c r="E868" s="3">
        <v>152.490005</v>
      </c>
      <c r="F868" s="3">
        <v>46.189999</v>
      </c>
      <c r="G868" s="2">
        <f t="shared" si="108"/>
        <v>3.5119271417460851E-3</v>
      </c>
      <c r="H868" s="2">
        <f t="shared" si="109"/>
        <v>-0.13901535356779682</v>
      </c>
      <c r="I868" s="2">
        <f t="shared" si="110"/>
        <v>-2.3371189526331104E-3</v>
      </c>
      <c r="J868" s="2">
        <f t="shared" si="111"/>
        <v>1.3119957938489968E-4</v>
      </c>
      <c r="K868" s="2">
        <f t="shared" si="112"/>
        <v>3.9122149059862554E-3</v>
      </c>
      <c r="L868" s="2">
        <f t="shared" si="105"/>
        <v>-2.6759426178662539E-2</v>
      </c>
      <c r="M868" s="2">
        <f t="shared" si="106"/>
        <v>-3.5615031682934895E-2</v>
      </c>
      <c r="N868" s="2">
        <f t="shared" si="107"/>
        <v>-3.2080596985623169E-2</v>
      </c>
    </row>
    <row r="869" spans="1:14" x14ac:dyDescent="0.25">
      <c r="A869" s="1">
        <v>43374</v>
      </c>
      <c r="B869" s="3">
        <v>227.259995</v>
      </c>
      <c r="C869" s="3">
        <v>310.70001200000002</v>
      </c>
      <c r="D869" s="3">
        <v>94.400002000000001</v>
      </c>
      <c r="E869" s="3">
        <v>152.279999</v>
      </c>
      <c r="F869" s="3">
        <v>46.23</v>
      </c>
      <c r="G869" s="2">
        <f t="shared" si="108"/>
        <v>6.7333656699439803E-3</v>
      </c>
      <c r="H869" s="2">
        <f t="shared" si="109"/>
        <v>0.17347140880079115</v>
      </c>
      <c r="I869" s="2">
        <f t="shared" si="110"/>
        <v>5.2177401674906587E-3</v>
      </c>
      <c r="J869" s="2">
        <f t="shared" si="111"/>
        <v>-1.3771787862423279E-3</v>
      </c>
      <c r="K869" s="2">
        <f t="shared" si="112"/>
        <v>8.6600997761432374E-4</v>
      </c>
      <c r="L869" s="2">
        <f t="shared" si="105"/>
        <v>3.6982269165919561E-2</v>
      </c>
      <c r="M869" s="2">
        <f t="shared" si="106"/>
        <v>4.8904583932771466E-2</v>
      </c>
      <c r="N869" s="2">
        <f t="shared" si="107"/>
        <v>4.3782898629448362E-2</v>
      </c>
    </row>
    <row r="870" spans="1:14" x14ac:dyDescent="0.25">
      <c r="A870" s="1">
        <v>43375</v>
      </c>
      <c r="B870" s="3">
        <v>229.279999</v>
      </c>
      <c r="C870" s="3">
        <v>301.01998900000001</v>
      </c>
      <c r="D870" s="3">
        <v>95.150002000000001</v>
      </c>
      <c r="E870" s="3">
        <v>154.820007</v>
      </c>
      <c r="F870" s="3">
        <v>46.509998000000003</v>
      </c>
      <c r="G870" s="2">
        <f t="shared" si="108"/>
        <v>8.888515552418319E-3</v>
      </c>
      <c r="H870" s="2">
        <f t="shared" si="109"/>
        <v>-3.1155528246326614E-2</v>
      </c>
      <c r="I870" s="2">
        <f t="shared" si="110"/>
        <v>7.9449150859127737E-3</v>
      </c>
      <c r="J870" s="2">
        <f t="shared" si="111"/>
        <v>1.6679853012081969E-2</v>
      </c>
      <c r="K870" s="2">
        <f t="shared" si="112"/>
        <v>6.0566298940083474E-3</v>
      </c>
      <c r="L870" s="2">
        <f t="shared" si="105"/>
        <v>1.6828770596189597E-3</v>
      </c>
      <c r="M870" s="2">
        <f t="shared" si="106"/>
        <v>-1.8029170489052594E-3</v>
      </c>
      <c r="N870" s="2">
        <f t="shared" si="107"/>
        <v>-7.2727488283839611E-4</v>
      </c>
    </row>
    <row r="871" spans="1:14" x14ac:dyDescent="0.25">
      <c r="A871" s="1">
        <v>43376</v>
      </c>
      <c r="B871" s="3">
        <v>232.070007</v>
      </c>
      <c r="C871" s="3">
        <v>294.79998799999998</v>
      </c>
      <c r="D871" s="3">
        <v>94.07</v>
      </c>
      <c r="E871" s="3">
        <v>158.220001</v>
      </c>
      <c r="F871" s="3">
        <v>45.869999</v>
      </c>
      <c r="G871" s="2">
        <f t="shared" si="108"/>
        <v>1.2168562509458081E-2</v>
      </c>
      <c r="H871" s="2">
        <f t="shared" si="109"/>
        <v>-2.066308294230923E-2</v>
      </c>
      <c r="I871" s="2">
        <f t="shared" si="110"/>
        <v>-1.1350519992632369E-2</v>
      </c>
      <c r="J871" s="2">
        <f t="shared" si="111"/>
        <v>2.1960947204969328E-2</v>
      </c>
      <c r="K871" s="2">
        <f t="shared" si="112"/>
        <v>-1.3760460707824662E-2</v>
      </c>
      <c r="L871" s="2">
        <f t="shared" si="105"/>
        <v>-2.3289107856677704E-3</v>
      </c>
      <c r="M871" s="2">
        <f t="shared" si="106"/>
        <v>-6.3998009760276101E-3</v>
      </c>
      <c r="N871" s="2">
        <f t="shared" si="107"/>
        <v>-8.2034698478972434E-3</v>
      </c>
    </row>
    <row r="872" spans="1:14" x14ac:dyDescent="0.25">
      <c r="A872" s="1">
        <v>43377</v>
      </c>
      <c r="B872" s="3">
        <v>227.990005</v>
      </c>
      <c r="C872" s="3">
        <v>281.82998700000002</v>
      </c>
      <c r="D872" s="3">
        <v>94.209998999999996</v>
      </c>
      <c r="E872" s="3">
        <v>156.75</v>
      </c>
      <c r="F872" s="3">
        <v>45.849997999999999</v>
      </c>
      <c r="G872" s="2">
        <f t="shared" si="108"/>
        <v>-1.7580910401747918E-2</v>
      </c>
      <c r="H872" s="2">
        <f t="shared" si="109"/>
        <v>-4.399593462670004E-2</v>
      </c>
      <c r="I872" s="2">
        <f t="shared" si="110"/>
        <v>1.4882427979163726E-3</v>
      </c>
      <c r="J872" s="2">
        <f t="shared" si="111"/>
        <v>-9.2908670882893007E-3</v>
      </c>
      <c r="K872" s="2">
        <f t="shared" si="112"/>
        <v>-4.3603663475122456E-4</v>
      </c>
      <c r="L872" s="2">
        <f t="shared" si="105"/>
        <v>-1.3963101190714424E-2</v>
      </c>
      <c r="M872" s="2">
        <f t="shared" si="106"/>
        <v>-1.6147033419125437E-2</v>
      </c>
      <c r="N872" s="2">
        <f t="shared" si="107"/>
        <v>-1.311248096528202E-2</v>
      </c>
    </row>
    <row r="873" spans="1:14" x14ac:dyDescent="0.25">
      <c r="A873" s="1">
        <v>43378</v>
      </c>
      <c r="B873" s="3">
        <v>224.28999300000001</v>
      </c>
      <c r="C873" s="3">
        <v>261.95001200000002</v>
      </c>
      <c r="D873" s="3">
        <v>93.309997999999993</v>
      </c>
      <c r="E873" s="3">
        <v>153.30999800000001</v>
      </c>
      <c r="F873" s="3">
        <v>45.880001</v>
      </c>
      <c r="G873" s="2">
        <f t="shared" si="108"/>
        <v>-1.6228834242097534E-2</v>
      </c>
      <c r="H873" s="2">
        <f t="shared" si="109"/>
        <v>-7.0538891945518878E-2</v>
      </c>
      <c r="I873" s="2">
        <f t="shared" si="110"/>
        <v>-9.5531367111043597E-3</v>
      </c>
      <c r="J873" s="2">
        <f t="shared" si="111"/>
        <v>-2.1945786283891544E-2</v>
      </c>
      <c r="K873" s="2">
        <f t="shared" si="112"/>
        <v>6.5437298383308473E-4</v>
      </c>
      <c r="L873" s="2">
        <f t="shared" si="105"/>
        <v>-2.3522455239755845E-2</v>
      </c>
      <c r="M873" s="2">
        <f t="shared" si="106"/>
        <v>-2.7300616267725918E-2</v>
      </c>
      <c r="N873" s="2">
        <f t="shared" si="107"/>
        <v>-2.4902458762021004E-2</v>
      </c>
    </row>
    <row r="874" spans="1:14" x14ac:dyDescent="0.25">
      <c r="A874" s="1">
        <v>43381</v>
      </c>
      <c r="B874" s="3">
        <v>223.770004</v>
      </c>
      <c r="C874" s="3">
        <v>250.55999800000001</v>
      </c>
      <c r="D874" s="3">
        <v>94.690002000000007</v>
      </c>
      <c r="E874" s="3">
        <v>153.35000600000001</v>
      </c>
      <c r="F874" s="3">
        <v>46.48</v>
      </c>
      <c r="G874" s="2">
        <f t="shared" si="108"/>
        <v>-2.3183780651329089E-3</v>
      </c>
      <c r="H874" s="2">
        <f t="shared" si="109"/>
        <v>-4.3481631907693941E-2</v>
      </c>
      <c r="I874" s="2">
        <f t="shared" si="110"/>
        <v>1.4789454823480153E-2</v>
      </c>
      <c r="J874" s="2">
        <f t="shared" si="111"/>
        <v>2.6096145405984927E-4</v>
      </c>
      <c r="K874" s="2">
        <f t="shared" si="112"/>
        <v>1.3077571641726848E-2</v>
      </c>
      <c r="L874" s="2">
        <f t="shared" si="105"/>
        <v>-3.5344044107120001E-3</v>
      </c>
      <c r="M874" s="2">
        <f t="shared" si="106"/>
        <v>-5.5176526292046914E-3</v>
      </c>
      <c r="N874" s="2">
        <f t="shared" si="107"/>
        <v>-2.2774829008291326E-3</v>
      </c>
    </row>
    <row r="875" spans="1:14" x14ac:dyDescent="0.25">
      <c r="A875" s="1">
        <v>43382</v>
      </c>
      <c r="B875" s="3">
        <v>226.86999499999999</v>
      </c>
      <c r="C875" s="3">
        <v>262.79998799999998</v>
      </c>
      <c r="D875" s="3">
        <v>97.080001999999993</v>
      </c>
      <c r="E875" s="3">
        <v>149.46000699999999</v>
      </c>
      <c r="F875" s="3">
        <v>46.389999000000003</v>
      </c>
      <c r="G875" s="2">
        <f t="shared" si="108"/>
        <v>1.3853469833248866E-2</v>
      </c>
      <c r="H875" s="2">
        <f t="shared" si="109"/>
        <v>4.8850535191974132E-2</v>
      </c>
      <c r="I875" s="2">
        <f t="shared" si="110"/>
        <v>2.5240257149851786E-2</v>
      </c>
      <c r="J875" s="2">
        <f t="shared" si="111"/>
        <v>-2.5366800442120696E-2</v>
      </c>
      <c r="K875" s="2">
        <f t="shared" si="112"/>
        <v>-1.9363382099826243E-3</v>
      </c>
      <c r="L875" s="2">
        <f t="shared" si="105"/>
        <v>1.2128224704594293E-2</v>
      </c>
      <c r="M875" s="2">
        <f t="shared" si="106"/>
        <v>2.7749346373444644E-2</v>
      </c>
      <c r="N875" s="2">
        <f t="shared" si="107"/>
        <v>2.8056352484164531E-2</v>
      </c>
    </row>
    <row r="876" spans="1:14" x14ac:dyDescent="0.25">
      <c r="A876" s="1">
        <v>43383</v>
      </c>
      <c r="B876" s="3">
        <v>216.36000100000001</v>
      </c>
      <c r="C876" s="3">
        <v>256.88000499999998</v>
      </c>
      <c r="D876" s="3">
        <v>95.760002</v>
      </c>
      <c r="E876" s="3">
        <v>143.720001</v>
      </c>
      <c r="F876" s="3">
        <v>45.68</v>
      </c>
      <c r="G876" s="2">
        <f t="shared" si="108"/>
        <v>-4.6326064405299516E-2</v>
      </c>
      <c r="H876" s="2">
        <f t="shared" si="109"/>
        <v>-2.2526572565901293E-2</v>
      </c>
      <c r="I876" s="2">
        <f t="shared" si="110"/>
        <v>-1.3597033094416178E-2</v>
      </c>
      <c r="J876" s="2">
        <f t="shared" si="111"/>
        <v>-3.8404962740300141E-2</v>
      </c>
      <c r="K876" s="2">
        <f t="shared" si="112"/>
        <v>-1.5305001407738827E-2</v>
      </c>
      <c r="L876" s="2">
        <f t="shared" si="105"/>
        <v>-2.7231926842731194E-2</v>
      </c>
      <c r="M876" s="2">
        <f t="shared" si="106"/>
        <v>-2.6108282739194098E-2</v>
      </c>
      <c r="N876" s="2">
        <f t="shared" si="107"/>
        <v>-2.294943990441245E-2</v>
      </c>
    </row>
    <row r="877" spans="1:14" x14ac:dyDescent="0.25">
      <c r="A877" s="1">
        <v>43384</v>
      </c>
      <c r="B877" s="3">
        <v>214.449997</v>
      </c>
      <c r="C877" s="3">
        <v>252.229996</v>
      </c>
      <c r="D877" s="3">
        <v>93.919998000000007</v>
      </c>
      <c r="E877" s="3">
        <v>140.970001</v>
      </c>
      <c r="F877" s="3">
        <v>44.639999000000003</v>
      </c>
      <c r="G877" s="2">
        <f t="shared" si="108"/>
        <v>-8.8278979070628427E-3</v>
      </c>
      <c r="H877" s="2">
        <f t="shared" si="109"/>
        <v>-1.8101872117294526E-2</v>
      </c>
      <c r="I877" s="2">
        <f t="shared" si="110"/>
        <v>-1.9214744795013616E-2</v>
      </c>
      <c r="J877" s="2">
        <f t="shared" si="111"/>
        <v>-1.9134427921413621E-2</v>
      </c>
      <c r="K877" s="2">
        <f t="shared" si="112"/>
        <v>-2.2767097197898378E-2</v>
      </c>
      <c r="L877" s="2">
        <f t="shared" si="105"/>
        <v>-1.7609207987736596E-2</v>
      </c>
      <c r="M877" s="2">
        <f t="shared" si="106"/>
        <v>-1.5686203642029391E-2</v>
      </c>
      <c r="N877" s="2">
        <f t="shared" si="107"/>
        <v>-1.6637673637352145E-2</v>
      </c>
    </row>
    <row r="878" spans="1:14" x14ac:dyDescent="0.25">
      <c r="A878" s="1">
        <v>43385</v>
      </c>
      <c r="B878" s="3">
        <v>222.11000100000001</v>
      </c>
      <c r="C878" s="3">
        <v>258.77999899999998</v>
      </c>
      <c r="D878" s="3">
        <v>94.809997999999993</v>
      </c>
      <c r="E878" s="3">
        <v>142.070007</v>
      </c>
      <c r="F878" s="3">
        <v>44.68</v>
      </c>
      <c r="G878" s="2">
        <f t="shared" si="108"/>
        <v>3.5719301035942674E-2</v>
      </c>
      <c r="H878" s="2">
        <f t="shared" si="109"/>
        <v>2.5968374514821591E-2</v>
      </c>
      <c r="I878" s="2">
        <f t="shared" si="110"/>
        <v>9.476150116612958E-3</v>
      </c>
      <c r="J878" s="2">
        <f t="shared" si="111"/>
        <v>7.8031211761147024E-3</v>
      </c>
      <c r="K878" s="2">
        <f t="shared" si="112"/>
        <v>8.960797691772715E-4</v>
      </c>
      <c r="L878" s="2">
        <f t="shared" si="105"/>
        <v>1.5972605322533841E-2</v>
      </c>
      <c r="M878" s="2">
        <f t="shared" si="106"/>
        <v>2.1904917695766309E-2</v>
      </c>
      <c r="N878" s="2">
        <f t="shared" si="107"/>
        <v>1.9095417384836354E-2</v>
      </c>
    </row>
    <row r="879" spans="1:14" x14ac:dyDescent="0.25">
      <c r="A879" s="1">
        <v>43388</v>
      </c>
      <c r="B879" s="3">
        <v>217.36000100000001</v>
      </c>
      <c r="C879" s="3">
        <v>259.58999599999999</v>
      </c>
      <c r="D879" s="3">
        <v>93.82</v>
      </c>
      <c r="E879" s="3">
        <v>141.800003</v>
      </c>
      <c r="F879" s="3">
        <v>44.91</v>
      </c>
      <c r="G879" s="2">
        <f t="shared" si="108"/>
        <v>-2.1385799732628885E-2</v>
      </c>
      <c r="H879" s="2">
        <f t="shared" si="109"/>
        <v>3.1300602949613232E-3</v>
      </c>
      <c r="I879" s="2">
        <f t="shared" si="110"/>
        <v>-1.0441915630037268E-2</v>
      </c>
      <c r="J879" s="2">
        <f t="shared" si="111"/>
        <v>-1.900499660002164E-3</v>
      </c>
      <c r="K879" s="2">
        <f t="shared" si="112"/>
        <v>5.147717099373228E-3</v>
      </c>
      <c r="L879" s="2">
        <f t="shared" si="105"/>
        <v>-5.0900875256667533E-3</v>
      </c>
      <c r="M879" s="2">
        <f t="shared" si="106"/>
        <v>-1.0372756299579971E-2</v>
      </c>
      <c r="N879" s="2">
        <f t="shared" si="107"/>
        <v>-9.8073424538187952E-3</v>
      </c>
    </row>
    <row r="880" spans="1:14" x14ac:dyDescent="0.25">
      <c r="A880" s="1">
        <v>43389</v>
      </c>
      <c r="B880" s="3">
        <v>222.14999399999999</v>
      </c>
      <c r="C880" s="3">
        <v>276.58999599999999</v>
      </c>
      <c r="D880" s="3">
        <v>95.809997999999993</v>
      </c>
      <c r="E880" s="3">
        <v>143.71000699999999</v>
      </c>
      <c r="F880" s="3">
        <v>45.490001999999997</v>
      </c>
      <c r="G880" s="2">
        <f t="shared" si="108"/>
        <v>2.2037141046939768E-2</v>
      </c>
      <c r="H880" s="2">
        <f t="shared" si="109"/>
        <v>6.5487885750419972E-2</v>
      </c>
      <c r="I880" s="2">
        <f t="shared" si="110"/>
        <v>2.121080793007879E-2</v>
      </c>
      <c r="J880" s="2">
        <f t="shared" si="111"/>
        <v>1.3469703523207865E-2</v>
      </c>
      <c r="K880" s="2">
        <f t="shared" si="112"/>
        <v>1.2914762859051354E-2</v>
      </c>
      <c r="L880" s="2">
        <f t="shared" si="105"/>
        <v>2.7024060221939553E-2</v>
      </c>
      <c r="M880" s="2">
        <f t="shared" si="106"/>
        <v>3.2840751673526333E-2</v>
      </c>
      <c r="N880" s="2">
        <f t="shared" si="107"/>
        <v>3.1455144551025979E-2</v>
      </c>
    </row>
    <row r="881" spans="1:14" x14ac:dyDescent="0.25">
      <c r="A881" s="1">
        <v>43390</v>
      </c>
      <c r="B881" s="3">
        <v>221.19000199999999</v>
      </c>
      <c r="C881" s="3">
        <v>271.77999899999998</v>
      </c>
      <c r="D881" s="3">
        <v>96.559997999999993</v>
      </c>
      <c r="E881" s="3">
        <v>141.33999600000001</v>
      </c>
      <c r="F881" s="3">
        <v>45.860000999999997</v>
      </c>
      <c r="G881" s="2">
        <f t="shared" si="108"/>
        <v>-4.3213685614593711E-3</v>
      </c>
      <c r="H881" s="2">
        <f t="shared" si="109"/>
        <v>-1.739035058954197E-2</v>
      </c>
      <c r="I881" s="2">
        <f t="shared" si="110"/>
        <v>7.8279930660263286E-3</v>
      </c>
      <c r="J881" s="2">
        <f t="shared" si="111"/>
        <v>-1.6491621213267194E-2</v>
      </c>
      <c r="K881" s="2">
        <f t="shared" si="112"/>
        <v>8.1336334080619466E-3</v>
      </c>
      <c r="L881" s="2">
        <f t="shared" si="105"/>
        <v>-4.4483427780360523E-3</v>
      </c>
      <c r="M881" s="2">
        <f t="shared" si="106"/>
        <v>-2.4419586684123929E-3</v>
      </c>
      <c r="N881" s="2">
        <f t="shared" si="107"/>
        <v>-6.2005880492383304E-4</v>
      </c>
    </row>
    <row r="882" spans="1:14" x14ac:dyDescent="0.25">
      <c r="A882" s="1">
        <v>43391</v>
      </c>
      <c r="B882" s="3">
        <v>216.020004</v>
      </c>
      <c r="C882" s="3">
        <v>263.91000400000001</v>
      </c>
      <c r="D882" s="3">
        <v>96.169998000000007</v>
      </c>
      <c r="E882" s="3">
        <v>135.800003</v>
      </c>
      <c r="F882" s="3">
        <v>45.610000999999997</v>
      </c>
      <c r="G882" s="2">
        <f t="shared" si="108"/>
        <v>-2.3373560980391783E-2</v>
      </c>
      <c r="H882" s="2">
        <f t="shared" si="109"/>
        <v>-2.8957226539690906E-2</v>
      </c>
      <c r="I882" s="2">
        <f t="shared" si="110"/>
        <v>-4.0389396031261793E-3</v>
      </c>
      <c r="J882" s="2">
        <f t="shared" si="111"/>
        <v>-3.9196215910463184E-2</v>
      </c>
      <c r="K882" s="2">
        <f t="shared" si="112"/>
        <v>-5.4513736273141822E-3</v>
      </c>
      <c r="L882" s="2">
        <f t="shared" si="105"/>
        <v>-2.0203463332197247E-2</v>
      </c>
      <c r="M882" s="2">
        <f t="shared" si="106"/>
        <v>-1.6475023280157323E-2</v>
      </c>
      <c r="N882" s="2">
        <f t="shared" si="107"/>
        <v>-1.4026645478281863E-2</v>
      </c>
    </row>
    <row r="883" spans="1:14" x14ac:dyDescent="0.25">
      <c r="A883" s="1">
        <v>43392</v>
      </c>
      <c r="B883" s="3">
        <v>219.30999800000001</v>
      </c>
      <c r="C883" s="3">
        <v>260</v>
      </c>
      <c r="D883" s="3">
        <v>97.150002000000001</v>
      </c>
      <c r="E883" s="3">
        <v>131.320007</v>
      </c>
      <c r="F883" s="3">
        <v>46.330002</v>
      </c>
      <c r="G883" s="2">
        <f t="shared" si="108"/>
        <v>1.5230043232477675E-2</v>
      </c>
      <c r="H883" s="2">
        <f t="shared" si="109"/>
        <v>-1.4815671784840778E-2</v>
      </c>
      <c r="I883" s="2">
        <f t="shared" si="110"/>
        <v>1.0190329836546219E-2</v>
      </c>
      <c r="J883" s="2">
        <f t="shared" si="111"/>
        <v>-3.2989660537783627E-2</v>
      </c>
      <c r="K883" s="2">
        <f t="shared" si="112"/>
        <v>1.5786033418416334E-2</v>
      </c>
      <c r="L883" s="2">
        <f t="shared" si="105"/>
        <v>-1.3197851670368344E-3</v>
      </c>
      <c r="M883" s="2">
        <f t="shared" si="106"/>
        <v>5.3412472908826933E-3</v>
      </c>
      <c r="N883" s="2">
        <f t="shared" si="107"/>
        <v>5.6368699413914857E-3</v>
      </c>
    </row>
    <row r="884" spans="1:14" x14ac:dyDescent="0.25">
      <c r="A884" s="1">
        <v>43395</v>
      </c>
      <c r="B884" s="3">
        <v>220.64999399999999</v>
      </c>
      <c r="C884" s="3">
        <v>260.95001200000002</v>
      </c>
      <c r="D884" s="3">
        <v>97.139999000000003</v>
      </c>
      <c r="E884" s="3">
        <v>128.71000699999999</v>
      </c>
      <c r="F884" s="3">
        <v>45.970001000000003</v>
      </c>
      <c r="G884" s="2">
        <f t="shared" si="108"/>
        <v>6.110054316812219E-3</v>
      </c>
      <c r="H884" s="2">
        <f t="shared" si="109"/>
        <v>3.653892307692308E-3</v>
      </c>
      <c r="I884" s="2">
        <f t="shared" si="110"/>
        <v>-1.0296448578561712E-4</v>
      </c>
      <c r="J884" s="2">
        <f t="shared" si="111"/>
        <v>-1.9875113165353508E-2</v>
      </c>
      <c r="K884" s="2">
        <f t="shared" si="112"/>
        <v>-7.7703644390085813E-3</v>
      </c>
      <c r="L884" s="2">
        <f t="shared" si="105"/>
        <v>-3.5968990931286361E-3</v>
      </c>
      <c r="M884" s="2">
        <f t="shared" si="106"/>
        <v>2.8016025924950975E-3</v>
      </c>
      <c r="N884" s="2">
        <f t="shared" si="107"/>
        <v>2.1408352658764578E-3</v>
      </c>
    </row>
    <row r="885" spans="1:14" x14ac:dyDescent="0.25">
      <c r="A885" s="1">
        <v>43396</v>
      </c>
      <c r="B885" s="3">
        <v>222.729996</v>
      </c>
      <c r="C885" s="3">
        <v>294.14001500000001</v>
      </c>
      <c r="D885" s="3">
        <v>97.800003000000004</v>
      </c>
      <c r="E885" s="3">
        <v>118.980003</v>
      </c>
      <c r="F885" s="3">
        <v>46.360000999999997</v>
      </c>
      <c r="G885" s="2">
        <f t="shared" si="108"/>
        <v>9.4267031795161049E-3</v>
      </c>
      <c r="H885" s="2">
        <f t="shared" si="109"/>
        <v>0.12718912233657997</v>
      </c>
      <c r="I885" s="2">
        <f t="shared" si="110"/>
        <v>6.7943587275516304E-3</v>
      </c>
      <c r="J885" s="2">
        <f t="shared" si="111"/>
        <v>-7.5596328729902074E-2</v>
      </c>
      <c r="K885" s="2">
        <f t="shared" si="112"/>
        <v>8.4837935940005327E-3</v>
      </c>
      <c r="L885" s="2">
        <f t="shared" si="105"/>
        <v>1.5259529821549232E-2</v>
      </c>
      <c r="M885" s="2">
        <f t="shared" si="106"/>
        <v>3.8537924817050963E-2</v>
      </c>
      <c r="N885" s="2">
        <f t="shared" si="107"/>
        <v>3.4736206564761021E-2</v>
      </c>
    </row>
    <row r="886" spans="1:14" x14ac:dyDescent="0.25">
      <c r="A886" s="1">
        <v>43397</v>
      </c>
      <c r="B886" s="3">
        <v>215.08999600000001</v>
      </c>
      <c r="C886" s="3">
        <v>288.5</v>
      </c>
      <c r="D886" s="3">
        <v>97.559997999999993</v>
      </c>
      <c r="E886" s="3">
        <v>112.339996</v>
      </c>
      <c r="F886" s="3">
        <v>46.73</v>
      </c>
      <c r="G886" s="2">
        <f t="shared" si="108"/>
        <v>-3.4301621412501593E-2</v>
      </c>
      <c r="H886" s="2">
        <f t="shared" si="109"/>
        <v>-1.917459275304656E-2</v>
      </c>
      <c r="I886" s="2">
        <f t="shared" si="110"/>
        <v>-2.4540387795285445E-3</v>
      </c>
      <c r="J886" s="2">
        <f t="shared" si="111"/>
        <v>-5.580775619916567E-2</v>
      </c>
      <c r="K886" s="2">
        <f t="shared" si="112"/>
        <v>7.9809963765962166E-3</v>
      </c>
      <c r="L886" s="2">
        <f t="shared" si="105"/>
        <v>-2.0751402553529232E-2</v>
      </c>
      <c r="M886" s="2">
        <f t="shared" si="106"/>
        <v>-1.669112161413433E-2</v>
      </c>
      <c r="N886" s="2">
        <f t="shared" si="107"/>
        <v>-1.3379268280328659E-2</v>
      </c>
    </row>
    <row r="887" spans="1:14" x14ac:dyDescent="0.25">
      <c r="A887" s="1">
        <v>43398</v>
      </c>
      <c r="B887" s="3">
        <v>219.800003</v>
      </c>
      <c r="C887" s="3">
        <v>314.85998499999999</v>
      </c>
      <c r="D887" s="3">
        <v>99.18</v>
      </c>
      <c r="E887" s="3">
        <v>115.629997</v>
      </c>
      <c r="F887" s="3">
        <v>46.509998000000003</v>
      </c>
      <c r="G887" s="2">
        <f t="shared" si="108"/>
        <v>2.1897843170725517E-2</v>
      </c>
      <c r="H887" s="2">
        <f t="shared" si="109"/>
        <v>9.1369098786828307E-2</v>
      </c>
      <c r="I887" s="2">
        <f t="shared" si="110"/>
        <v>1.6605186892275414E-2</v>
      </c>
      <c r="J887" s="2">
        <f t="shared" si="111"/>
        <v>2.9286105724981581E-2</v>
      </c>
      <c r="K887" s="2">
        <f t="shared" si="112"/>
        <v>-4.7079392253369656E-3</v>
      </c>
      <c r="L887" s="2">
        <f t="shared" si="105"/>
        <v>3.0890059069894775E-2</v>
      </c>
      <c r="M887" s="2">
        <f t="shared" si="106"/>
        <v>3.7459621551357222E-2</v>
      </c>
      <c r="N887" s="2">
        <f t="shared" si="107"/>
        <v>3.4775326928604064E-2</v>
      </c>
    </row>
    <row r="888" spans="1:14" x14ac:dyDescent="0.25">
      <c r="A888" s="1">
        <v>43399</v>
      </c>
      <c r="B888" s="3">
        <v>216.300003</v>
      </c>
      <c r="C888" s="3">
        <v>330.89999399999999</v>
      </c>
      <c r="D888" s="3">
        <v>98.940002000000007</v>
      </c>
      <c r="E888" s="3">
        <v>115.050003</v>
      </c>
      <c r="F888" s="3">
        <v>45.919998</v>
      </c>
      <c r="G888" s="2">
        <f t="shared" si="108"/>
        <v>-1.592356666164374E-2</v>
      </c>
      <c r="H888" s="2">
        <f t="shared" si="109"/>
        <v>5.0943307387885328E-2</v>
      </c>
      <c r="I888" s="2">
        <f t="shared" si="110"/>
        <v>-2.4198225448679445E-3</v>
      </c>
      <c r="J888" s="2">
        <f t="shared" si="111"/>
        <v>-5.0159475486278859E-3</v>
      </c>
      <c r="K888" s="2">
        <f t="shared" si="112"/>
        <v>-1.268544453603293E-2</v>
      </c>
      <c r="L888" s="2">
        <f t="shared" si="105"/>
        <v>2.9797052193425654E-3</v>
      </c>
      <c r="M888" s="2">
        <f t="shared" si="106"/>
        <v>7.069981479170497E-3</v>
      </c>
      <c r="N888" s="2">
        <f t="shared" si="107"/>
        <v>6.6821993423226908E-3</v>
      </c>
    </row>
    <row r="889" spans="1:14" x14ac:dyDescent="0.25">
      <c r="A889" s="1">
        <v>43402</v>
      </c>
      <c r="B889" s="3">
        <v>212.240005</v>
      </c>
      <c r="C889" s="3">
        <v>334.85000600000001</v>
      </c>
      <c r="D889" s="3">
        <v>99.800003000000004</v>
      </c>
      <c r="E889" s="3">
        <v>113.980003</v>
      </c>
      <c r="F889" s="3">
        <v>46.459999000000003</v>
      </c>
      <c r="G889" s="2">
        <f t="shared" si="108"/>
        <v>-1.8770217030463998E-2</v>
      </c>
      <c r="H889" s="2">
        <f t="shared" si="109"/>
        <v>1.1937177611432759E-2</v>
      </c>
      <c r="I889" s="2">
        <f t="shared" si="110"/>
        <v>8.6921465799039144E-3</v>
      </c>
      <c r="J889" s="2">
        <f t="shared" si="111"/>
        <v>-9.3003039730473747E-3</v>
      </c>
      <c r="K889" s="2">
        <f t="shared" si="112"/>
        <v>1.1759604170714644E-2</v>
      </c>
      <c r="L889" s="2">
        <f t="shared" si="105"/>
        <v>8.6368147170798868E-4</v>
      </c>
      <c r="M889" s="2">
        <f t="shared" si="106"/>
        <v>9.5199417830122085E-4</v>
      </c>
      <c r="N889" s="2">
        <f t="shared" si="107"/>
        <v>3.2842206930617322E-3</v>
      </c>
    </row>
    <row r="890" spans="1:14" x14ac:dyDescent="0.25">
      <c r="A890" s="1">
        <v>43403</v>
      </c>
      <c r="B890" s="3">
        <v>213.300003</v>
      </c>
      <c r="C890" s="3">
        <v>329.89999399999999</v>
      </c>
      <c r="D890" s="3">
        <v>102.41999800000001</v>
      </c>
      <c r="E890" s="3">
        <v>117.459999</v>
      </c>
      <c r="F890" s="3">
        <v>47.630001</v>
      </c>
      <c r="G890" s="2">
        <f t="shared" si="108"/>
        <v>4.9943364824176495E-3</v>
      </c>
      <c r="H890" s="2">
        <f t="shared" si="109"/>
        <v>-1.4782774111701813E-2</v>
      </c>
      <c r="I890" s="2">
        <f t="shared" si="110"/>
        <v>2.6252454120667679E-2</v>
      </c>
      <c r="J890" s="2">
        <f t="shared" si="111"/>
        <v>3.0531636325715761E-2</v>
      </c>
      <c r="K890" s="2">
        <f t="shared" si="112"/>
        <v>2.5182996667735491E-2</v>
      </c>
      <c r="L890" s="2">
        <f t="shared" si="105"/>
        <v>1.4435729896966953E-2</v>
      </c>
      <c r="M890" s="2">
        <f t="shared" si="106"/>
        <v>9.0764478395796034E-3</v>
      </c>
      <c r="N890" s="2">
        <f t="shared" si="107"/>
        <v>1.2172681080868681E-2</v>
      </c>
    </row>
    <row r="891" spans="1:14" x14ac:dyDescent="0.25">
      <c r="A891" s="1">
        <v>43404</v>
      </c>
      <c r="B891" s="3">
        <v>218.86000100000001</v>
      </c>
      <c r="C891" s="3">
        <v>337.32000699999998</v>
      </c>
      <c r="D891" s="3">
        <v>100.279999</v>
      </c>
      <c r="E891" s="3">
        <v>121.32</v>
      </c>
      <c r="F891" s="3">
        <v>47.880001</v>
      </c>
      <c r="G891" s="2">
        <f t="shared" si="108"/>
        <v>2.6066563158932521E-2</v>
      </c>
      <c r="H891" s="2">
        <f t="shared" si="109"/>
        <v>2.249170395559319E-2</v>
      </c>
      <c r="I891" s="2">
        <f t="shared" si="110"/>
        <v>-2.0894347215277276E-2</v>
      </c>
      <c r="J891" s="2">
        <f t="shared" si="111"/>
        <v>3.2862259772367342E-2</v>
      </c>
      <c r="K891" s="2">
        <f t="shared" si="112"/>
        <v>5.2487926674618102E-3</v>
      </c>
      <c r="L891" s="2">
        <f t="shared" si="105"/>
        <v>1.3154994467815519E-2</v>
      </c>
      <c r="M891" s="2">
        <f t="shared" si="106"/>
        <v>4.9097026079152443E-3</v>
      </c>
      <c r="N891" s="2">
        <f t="shared" si="107"/>
        <v>-5.2904497959373881E-4</v>
      </c>
    </row>
    <row r="892" spans="1:14" x14ac:dyDescent="0.25">
      <c r="A892" s="1">
        <v>43405</v>
      </c>
      <c r="B892" s="3">
        <v>222.220001</v>
      </c>
      <c r="C892" s="3">
        <v>344.27999899999998</v>
      </c>
      <c r="D892" s="3">
        <v>100.58000199999999</v>
      </c>
      <c r="E892" s="3">
        <v>124.699997</v>
      </c>
      <c r="F892" s="3">
        <v>47.740001999999997</v>
      </c>
      <c r="G892" s="2">
        <f t="shared" si="108"/>
        <v>1.5352279926198031E-2</v>
      </c>
      <c r="H892" s="2">
        <f t="shared" si="109"/>
        <v>2.0633202465218714E-2</v>
      </c>
      <c r="I892" s="2">
        <f t="shared" si="110"/>
        <v>2.991653400395311E-3</v>
      </c>
      <c r="J892" s="2">
        <f t="shared" si="111"/>
        <v>2.7860179690075926E-2</v>
      </c>
      <c r="K892" s="2">
        <f t="shared" si="112"/>
        <v>-2.9239556615715534E-3</v>
      </c>
      <c r="L892" s="2">
        <f t="shared" si="105"/>
        <v>1.2782671964063288E-2</v>
      </c>
      <c r="M892" s="2">
        <f t="shared" si="106"/>
        <v>1.1381563839759117E-2</v>
      </c>
      <c r="N892" s="2">
        <f t="shared" si="107"/>
        <v>9.7655867099008583E-3</v>
      </c>
    </row>
    <row r="893" spans="1:14" x14ac:dyDescent="0.25">
      <c r="A893" s="1">
        <v>43406</v>
      </c>
      <c r="B893" s="3">
        <v>207.479996</v>
      </c>
      <c r="C893" s="3">
        <v>346.41000400000001</v>
      </c>
      <c r="D893" s="3">
        <v>101.339996</v>
      </c>
      <c r="E893" s="3">
        <v>125.790001</v>
      </c>
      <c r="F893" s="3">
        <v>48</v>
      </c>
      <c r="G893" s="2">
        <f t="shared" si="108"/>
        <v>-6.633068550836696E-2</v>
      </c>
      <c r="H893" s="2">
        <f t="shared" si="109"/>
        <v>6.1868392186210652E-3</v>
      </c>
      <c r="I893" s="2">
        <f t="shared" si="110"/>
        <v>7.5561143854421253E-3</v>
      </c>
      <c r="J893" s="2">
        <f t="shared" si="111"/>
        <v>8.7410106353089656E-3</v>
      </c>
      <c r="K893" s="2">
        <f t="shared" si="112"/>
        <v>5.4461246147414766E-3</v>
      </c>
      <c r="L893" s="2">
        <f t="shared" si="105"/>
        <v>-7.6801193308506637E-3</v>
      </c>
      <c r="M893" s="2">
        <f t="shared" si="106"/>
        <v>-1.5862606493941955E-2</v>
      </c>
      <c r="N893" s="2">
        <f t="shared" si="107"/>
        <v>-9.2884096618858509E-3</v>
      </c>
    </row>
    <row r="894" spans="1:14" x14ac:dyDescent="0.25">
      <c r="A894" s="1">
        <v>43409</v>
      </c>
      <c r="B894" s="3">
        <v>201.58999600000001</v>
      </c>
      <c r="C894" s="3">
        <v>341.39999399999999</v>
      </c>
      <c r="D894" s="3">
        <v>102.910004</v>
      </c>
      <c r="E894" s="3">
        <v>126.410004</v>
      </c>
      <c r="F894" s="3">
        <v>48.689999</v>
      </c>
      <c r="G894" s="2">
        <f t="shared" si="108"/>
        <v>-2.8388278935575051E-2</v>
      </c>
      <c r="H894" s="2">
        <f t="shared" si="109"/>
        <v>-1.4462659686929946E-2</v>
      </c>
      <c r="I894" s="2">
        <f t="shared" si="110"/>
        <v>1.5492481369349997E-2</v>
      </c>
      <c r="J894" s="2">
        <f t="shared" si="111"/>
        <v>4.928873480174234E-3</v>
      </c>
      <c r="K894" s="2">
        <f t="shared" si="112"/>
        <v>1.4374979166666746E-2</v>
      </c>
      <c r="L894" s="2">
        <f t="shared" si="105"/>
        <v>-1.6109209212628048E-3</v>
      </c>
      <c r="M894" s="2">
        <f t="shared" si="106"/>
        <v>-5.9004158088239037E-3</v>
      </c>
      <c r="N894" s="2">
        <f t="shared" si="107"/>
        <v>-1.1321794108928966E-3</v>
      </c>
    </row>
    <row r="895" spans="1:14" x14ac:dyDescent="0.25">
      <c r="A895" s="1">
        <v>43410</v>
      </c>
      <c r="B895" s="3">
        <v>203.770004</v>
      </c>
      <c r="C895" s="3">
        <v>341.05999800000001</v>
      </c>
      <c r="D895" s="3">
        <v>103.33000199999999</v>
      </c>
      <c r="E895" s="3">
        <v>129.33000200000001</v>
      </c>
      <c r="F895" s="3">
        <v>49.110000999999997</v>
      </c>
      <c r="G895" s="2">
        <f t="shared" si="108"/>
        <v>1.0814068372718255E-2</v>
      </c>
      <c r="H895" s="2">
        <f t="shared" si="109"/>
        <v>-9.9588753947077446E-4</v>
      </c>
      <c r="I895" s="2">
        <f t="shared" si="110"/>
        <v>4.0812164383940974E-3</v>
      </c>
      <c r="J895" s="2">
        <f t="shared" si="111"/>
        <v>2.309942178310509E-2</v>
      </c>
      <c r="K895" s="2">
        <f t="shared" si="112"/>
        <v>8.6260424856445805E-3</v>
      </c>
      <c r="L895" s="2">
        <f t="shared" si="105"/>
        <v>9.1249723080782507E-3</v>
      </c>
      <c r="M895" s="2">
        <f t="shared" si="106"/>
        <v>4.8791893970839308E-3</v>
      </c>
      <c r="N895" s="2">
        <f t="shared" si="107"/>
        <v>4.4343260218825935E-3</v>
      </c>
    </row>
    <row r="896" spans="1:14" x14ac:dyDescent="0.25">
      <c r="A896" s="1">
        <v>43411</v>
      </c>
      <c r="B896" s="3">
        <v>209.949997</v>
      </c>
      <c r="C896" s="3">
        <v>348.16000400000001</v>
      </c>
      <c r="D896" s="3">
        <v>104.32</v>
      </c>
      <c r="E896" s="3">
        <v>135.10000600000001</v>
      </c>
      <c r="F896" s="3">
        <v>49.369999</v>
      </c>
      <c r="G896" s="2">
        <f t="shared" si="108"/>
        <v>3.032827638360347E-2</v>
      </c>
      <c r="H896" s="2">
        <f t="shared" si="109"/>
        <v>2.0817469189101434E-2</v>
      </c>
      <c r="I896" s="2">
        <f t="shared" si="110"/>
        <v>9.5809346834232478E-3</v>
      </c>
      <c r="J896" s="2">
        <f t="shared" si="111"/>
        <v>4.461458216013936E-2</v>
      </c>
      <c r="K896" s="2">
        <f t="shared" si="112"/>
        <v>5.2941965934800717E-3</v>
      </c>
      <c r="L896" s="2">
        <f t="shared" si="105"/>
        <v>2.2127091801949515E-2</v>
      </c>
      <c r="M896" s="2">
        <f t="shared" si="106"/>
        <v>1.894408899609187E-2</v>
      </c>
      <c r="N896" s="2">
        <f t="shared" si="107"/>
        <v>1.677636611318839E-2</v>
      </c>
    </row>
    <row r="897" spans="1:14" x14ac:dyDescent="0.25">
      <c r="A897" s="1">
        <v>43412</v>
      </c>
      <c r="B897" s="3">
        <v>208.490005</v>
      </c>
      <c r="C897" s="3">
        <v>351.39999399999999</v>
      </c>
      <c r="D897" s="3">
        <v>104.879997</v>
      </c>
      <c r="E897" s="3">
        <v>131.38999899999999</v>
      </c>
      <c r="F897" s="3">
        <v>49.330002</v>
      </c>
      <c r="G897" s="2">
        <f t="shared" si="108"/>
        <v>-6.9539986704548751E-3</v>
      </c>
      <c r="H897" s="2">
        <f t="shared" si="109"/>
        <v>9.3060373471272051E-3</v>
      </c>
      <c r="I897" s="2">
        <f t="shared" si="110"/>
        <v>5.3680694018405362E-3</v>
      </c>
      <c r="J897" s="2">
        <f t="shared" si="111"/>
        <v>-2.7461190490250753E-2</v>
      </c>
      <c r="K897" s="2">
        <f t="shared" si="112"/>
        <v>-8.1014787948441302E-4</v>
      </c>
      <c r="L897" s="2">
        <f t="shared" si="105"/>
        <v>-4.1102460582444602E-3</v>
      </c>
      <c r="M897" s="2">
        <f t="shared" si="106"/>
        <v>2.5326031083443882E-3</v>
      </c>
      <c r="N897" s="2">
        <f t="shared" si="107"/>
        <v>3.5054737198340442E-3</v>
      </c>
    </row>
    <row r="898" spans="1:14" x14ac:dyDescent="0.25">
      <c r="A898" s="1">
        <v>43413</v>
      </c>
      <c r="B898" s="3">
        <v>204.470001</v>
      </c>
      <c r="C898" s="3">
        <v>350.51001000000002</v>
      </c>
      <c r="D898" s="3">
        <v>105.55999799999999</v>
      </c>
      <c r="E898" s="3">
        <v>126.910004</v>
      </c>
      <c r="F898" s="3">
        <v>49.68</v>
      </c>
      <c r="G898" s="2">
        <f t="shared" si="108"/>
        <v>-1.9281519034929251E-2</v>
      </c>
      <c r="H898" s="2">
        <f t="shared" si="109"/>
        <v>-2.5326807489927106E-3</v>
      </c>
      <c r="I898" s="2">
        <f t="shared" si="110"/>
        <v>6.4836100252747553E-3</v>
      </c>
      <c r="J898" s="2">
        <f t="shared" si="111"/>
        <v>-3.4096925444074278E-2</v>
      </c>
      <c r="K898" s="2">
        <f t="shared" si="112"/>
        <v>7.095033160549935E-3</v>
      </c>
      <c r="L898" s="2">
        <f t="shared" si="105"/>
        <v>-8.4664964084343111E-3</v>
      </c>
      <c r="M898" s="2">
        <f t="shared" si="106"/>
        <v>-3.8758296442382894E-3</v>
      </c>
      <c r="N898" s="2">
        <f t="shared" si="107"/>
        <v>-1.3302138642125798E-3</v>
      </c>
    </row>
    <row r="899" spans="1:14" x14ac:dyDescent="0.25">
      <c r="A899" s="1">
        <v>43416</v>
      </c>
      <c r="B899" s="3">
        <v>194.16999799999999</v>
      </c>
      <c r="C899" s="3">
        <v>331.27999899999998</v>
      </c>
      <c r="D899" s="3">
        <v>103.870003</v>
      </c>
      <c r="E899" s="3">
        <v>125</v>
      </c>
      <c r="F899" s="3">
        <v>49.869999</v>
      </c>
      <c r="G899" s="2">
        <f t="shared" si="108"/>
        <v>-5.0374152441071351E-2</v>
      </c>
      <c r="H899" s="2">
        <f t="shared" si="109"/>
        <v>-5.4862943857152735E-2</v>
      </c>
      <c r="I899" s="2">
        <f t="shared" si="110"/>
        <v>-1.6009805153652912E-2</v>
      </c>
      <c r="J899" s="2">
        <f t="shared" si="111"/>
        <v>-1.5050066502243609E-2</v>
      </c>
      <c r="K899" s="2">
        <f t="shared" si="112"/>
        <v>3.824456521739128E-3</v>
      </c>
      <c r="L899" s="2">
        <f t="shared" ref="L899:L962" si="113">SUMPRODUCT(G899:K899,G$1275:K$1275)</f>
        <v>-2.6494502286476294E-2</v>
      </c>
      <c r="M899" s="2">
        <f t="shared" ref="M899:M962" si="114">SUMPRODUCT(G899:K899,G$1276:K$1276)</f>
        <v>-3.6717062034855828E-2</v>
      </c>
      <c r="N899" s="2">
        <f t="shared" ref="N899:N962" si="115">SUMPRODUCT(G899:K899,G$1277:K$1277)</f>
        <v>-3.2526566256407444E-2</v>
      </c>
    </row>
    <row r="900" spans="1:14" x14ac:dyDescent="0.25">
      <c r="A900" s="1">
        <v>43417</v>
      </c>
      <c r="B900" s="3">
        <v>192.229996</v>
      </c>
      <c r="C900" s="3">
        <v>338.73001099999999</v>
      </c>
      <c r="D900" s="3">
        <v>102.94000200000001</v>
      </c>
      <c r="E900" s="3">
        <v>125.959999</v>
      </c>
      <c r="F900" s="3">
        <v>49.860000999999997</v>
      </c>
      <c r="G900" s="2">
        <f t="shared" ref="G900:G963" si="116">B900/B899-1</f>
        <v>-9.9912551886620626E-3</v>
      </c>
      <c r="H900" s="2">
        <f t="shared" ref="H900:H963" si="117">C900/C899-1</f>
        <v>2.2488565631757274E-2</v>
      </c>
      <c r="I900" s="2">
        <f t="shared" ref="I900:I963" si="118">D900/D899-1</f>
        <v>-8.9535089355874398E-3</v>
      </c>
      <c r="J900" s="2">
        <f t="shared" ref="J900:J963" si="119">E900/E899-1</f>
        <v>7.6799919999999133E-3</v>
      </c>
      <c r="K900" s="2">
        <f t="shared" ref="K900:K963" si="120">F900/F899-1</f>
        <v>-2.0048125527338811E-4</v>
      </c>
      <c r="L900" s="2">
        <f t="shared" si="113"/>
        <v>2.2046624504468591E-3</v>
      </c>
      <c r="M900" s="2">
        <f t="shared" si="114"/>
        <v>-1.2020167872986575E-3</v>
      </c>
      <c r="N900" s="2">
        <f t="shared" si="115"/>
        <v>-2.0423114502762093E-3</v>
      </c>
    </row>
    <row r="901" spans="1:14" x14ac:dyDescent="0.25">
      <c r="A901" s="1">
        <v>43418</v>
      </c>
      <c r="B901" s="3">
        <v>186.800003</v>
      </c>
      <c r="C901" s="3">
        <v>344</v>
      </c>
      <c r="D901" s="3">
        <v>101.529999</v>
      </c>
      <c r="E901" s="3">
        <v>125.099998</v>
      </c>
      <c r="F901" s="3">
        <v>49.759998000000003</v>
      </c>
      <c r="G901" s="2">
        <f t="shared" si="116"/>
        <v>-2.8247376127500945E-2</v>
      </c>
      <c r="H901" s="2">
        <f t="shared" si="117"/>
        <v>1.5558081152720726E-2</v>
      </c>
      <c r="I901" s="2">
        <f t="shared" si="118"/>
        <v>-1.36973282747751E-2</v>
      </c>
      <c r="J901" s="2">
        <f t="shared" si="119"/>
        <v>-6.827572299361484E-3</v>
      </c>
      <c r="K901" s="2">
        <f t="shared" si="120"/>
        <v>-2.0056758522727369E-3</v>
      </c>
      <c r="L901" s="2">
        <f t="shared" si="113"/>
        <v>-7.0439742802379081E-3</v>
      </c>
      <c r="M901" s="2">
        <f t="shared" si="114"/>
        <v>-1.0725915567785241E-2</v>
      </c>
      <c r="N901" s="2">
        <f t="shared" si="115"/>
        <v>-1.0306533720467395E-2</v>
      </c>
    </row>
    <row r="902" spans="1:14" x14ac:dyDescent="0.25">
      <c r="A902" s="1">
        <v>43419</v>
      </c>
      <c r="B902" s="3">
        <v>191.41000399999999</v>
      </c>
      <c r="C902" s="3">
        <v>348.44000199999999</v>
      </c>
      <c r="D902" s="3">
        <v>99.540001000000004</v>
      </c>
      <c r="E902" s="3">
        <v>129.41999799999999</v>
      </c>
      <c r="F902" s="3">
        <v>49.740001999999997</v>
      </c>
      <c r="G902" s="2">
        <f t="shared" si="116"/>
        <v>2.4678805813509452E-2</v>
      </c>
      <c r="H902" s="2">
        <f t="shared" si="117"/>
        <v>1.2906982558139601E-2</v>
      </c>
      <c r="I902" s="2">
        <f t="shared" si="118"/>
        <v>-1.9600098686103573E-2</v>
      </c>
      <c r="J902" s="2">
        <f t="shared" si="119"/>
        <v>3.4532374652795683E-2</v>
      </c>
      <c r="K902" s="2">
        <f t="shared" si="120"/>
        <v>-4.0184889074967867E-4</v>
      </c>
      <c r="L902" s="2">
        <f t="shared" si="113"/>
        <v>1.0423243089518298E-2</v>
      </c>
      <c r="M902" s="2">
        <f t="shared" si="114"/>
        <v>2.57252810948457E-3</v>
      </c>
      <c r="N902" s="2">
        <f t="shared" si="115"/>
        <v>-2.3065640616671511E-3</v>
      </c>
    </row>
    <row r="903" spans="1:14" x14ac:dyDescent="0.25">
      <c r="A903" s="1">
        <v>43420</v>
      </c>
      <c r="B903" s="3">
        <v>193.529999</v>
      </c>
      <c r="C903" s="3">
        <v>354.30999800000001</v>
      </c>
      <c r="D903" s="3">
        <v>97.690002000000007</v>
      </c>
      <c r="E903" s="3">
        <v>129.96000699999999</v>
      </c>
      <c r="F903" s="3">
        <v>50.169998</v>
      </c>
      <c r="G903" s="2">
        <f t="shared" si="116"/>
        <v>1.1075675020622233E-2</v>
      </c>
      <c r="H903" s="2">
        <f t="shared" si="117"/>
        <v>1.6846504323002609E-2</v>
      </c>
      <c r="I903" s="2">
        <f t="shared" si="118"/>
        <v>-1.8585483036111294E-2</v>
      </c>
      <c r="J903" s="2">
        <f t="shared" si="119"/>
        <v>4.1725313579434875E-3</v>
      </c>
      <c r="K903" s="2">
        <f t="shared" si="120"/>
        <v>8.6448729937727009E-3</v>
      </c>
      <c r="L903" s="2">
        <f t="shared" si="113"/>
        <v>4.4308201318459476E-3</v>
      </c>
      <c r="M903" s="2">
        <f t="shared" si="114"/>
        <v>-2.252115315305803E-4</v>
      </c>
      <c r="N903" s="2">
        <f t="shared" si="115"/>
        <v>-3.898401666110757E-3</v>
      </c>
    </row>
    <row r="904" spans="1:14" x14ac:dyDescent="0.25">
      <c r="A904" s="1">
        <v>43423</v>
      </c>
      <c r="B904" s="3">
        <v>185.86000100000001</v>
      </c>
      <c r="C904" s="3">
        <v>353.47000100000002</v>
      </c>
      <c r="D904" s="3">
        <v>96.779999000000004</v>
      </c>
      <c r="E904" s="3">
        <v>125.980003</v>
      </c>
      <c r="F904" s="3">
        <v>50.509998000000003</v>
      </c>
      <c r="G904" s="2">
        <f t="shared" si="116"/>
        <v>-3.9632088253149789E-2</v>
      </c>
      <c r="H904" s="2">
        <f t="shared" si="117"/>
        <v>-2.3707967732821134E-3</v>
      </c>
      <c r="I904" s="2">
        <f t="shared" si="118"/>
        <v>-9.3152111922364389E-3</v>
      </c>
      <c r="J904" s="2">
        <f t="shared" si="119"/>
        <v>-3.0624836762281782E-2</v>
      </c>
      <c r="K904" s="2">
        <f t="shared" si="120"/>
        <v>6.7769586117982783E-3</v>
      </c>
      <c r="L904" s="2">
        <f t="shared" si="113"/>
        <v>-1.5033194873830369E-2</v>
      </c>
      <c r="M904" s="2">
        <f t="shared" si="114"/>
        <v>-1.6996390046508759E-2</v>
      </c>
      <c r="N904" s="2">
        <f t="shared" si="115"/>
        <v>-1.4521410231728956E-2</v>
      </c>
    </row>
    <row r="905" spans="1:14" x14ac:dyDescent="0.25">
      <c r="A905" s="1">
        <v>43424</v>
      </c>
      <c r="B905" s="3">
        <v>176.979996</v>
      </c>
      <c r="C905" s="3">
        <v>347.48998999999998</v>
      </c>
      <c r="D905" s="3">
        <v>94.160004000000001</v>
      </c>
      <c r="E905" s="3">
        <v>122.269997</v>
      </c>
      <c r="F905" s="3">
        <v>49.380001</v>
      </c>
      <c r="G905" s="2">
        <f t="shared" si="116"/>
        <v>-4.7777923986990656E-2</v>
      </c>
      <c r="H905" s="2">
        <f t="shared" si="117"/>
        <v>-1.6918015625320471E-2</v>
      </c>
      <c r="I905" s="2">
        <f t="shared" si="118"/>
        <v>-2.7071657646948299E-2</v>
      </c>
      <c r="J905" s="2">
        <f t="shared" si="119"/>
        <v>-2.9449165833088542E-2</v>
      </c>
      <c r="K905" s="2">
        <f t="shared" si="120"/>
        <v>-2.2371749054514001E-2</v>
      </c>
      <c r="L905" s="2">
        <f t="shared" si="113"/>
        <v>-2.8717702429372396E-2</v>
      </c>
      <c r="M905" s="2">
        <f t="shared" si="114"/>
        <v>-3.0928211546487804E-2</v>
      </c>
      <c r="N905" s="2">
        <f t="shared" si="115"/>
        <v>-2.9398205030677874E-2</v>
      </c>
    </row>
    <row r="906" spans="1:14" x14ac:dyDescent="0.25">
      <c r="A906" s="1">
        <v>43425</v>
      </c>
      <c r="B906" s="3">
        <v>176.779999</v>
      </c>
      <c r="C906" s="3">
        <v>338.19000199999999</v>
      </c>
      <c r="D906" s="3">
        <v>94.169998000000007</v>
      </c>
      <c r="E906" s="3">
        <v>123.870003</v>
      </c>
      <c r="F906" s="3">
        <v>48.73</v>
      </c>
      <c r="G906" s="2">
        <f t="shared" si="116"/>
        <v>-1.1300542689581805E-3</v>
      </c>
      <c r="H906" s="2">
        <f t="shared" si="117"/>
        <v>-2.6763326333515303E-2</v>
      </c>
      <c r="I906" s="2">
        <f t="shared" si="118"/>
        <v>1.0613848317175822E-4</v>
      </c>
      <c r="J906" s="2">
        <f t="shared" si="119"/>
        <v>1.3085843127975227E-2</v>
      </c>
      <c r="K906" s="2">
        <f t="shared" si="120"/>
        <v>-1.3163243961862303E-2</v>
      </c>
      <c r="L906" s="2">
        <f t="shared" si="113"/>
        <v>-5.5729285906377605E-3</v>
      </c>
      <c r="M906" s="2">
        <f t="shared" si="114"/>
        <v>-7.1808517185583034E-3</v>
      </c>
      <c r="N906" s="2">
        <f t="shared" si="115"/>
        <v>-6.2750280101623616E-3</v>
      </c>
    </row>
    <row r="907" spans="1:14" x14ac:dyDescent="0.25">
      <c r="A907" s="1">
        <v>43427</v>
      </c>
      <c r="B907" s="3">
        <v>172.28999300000001</v>
      </c>
      <c r="C907" s="3">
        <v>325.82998700000002</v>
      </c>
      <c r="D907" s="3">
        <v>95.099997999999999</v>
      </c>
      <c r="E907" s="3">
        <v>122.32</v>
      </c>
      <c r="F907" s="3">
        <v>49.02</v>
      </c>
      <c r="G907" s="2">
        <f t="shared" si="116"/>
        <v>-2.5398834853483598E-2</v>
      </c>
      <c r="H907" s="2">
        <f t="shared" si="117"/>
        <v>-3.6547547020624127E-2</v>
      </c>
      <c r="I907" s="2">
        <f t="shared" si="118"/>
        <v>9.875756820128645E-3</v>
      </c>
      <c r="J907" s="2">
        <f t="shared" si="119"/>
        <v>-1.2513142507956543E-2</v>
      </c>
      <c r="K907" s="2">
        <f t="shared" si="120"/>
        <v>5.9511594500309961E-3</v>
      </c>
      <c r="L907" s="2">
        <f t="shared" si="113"/>
        <v>-1.1726521622380926E-2</v>
      </c>
      <c r="M907" s="2">
        <f t="shared" si="114"/>
        <v>-1.3059967550581558E-2</v>
      </c>
      <c r="N907" s="2">
        <f t="shared" si="115"/>
        <v>-8.5645735565899779E-3</v>
      </c>
    </row>
    <row r="908" spans="1:14" x14ac:dyDescent="0.25">
      <c r="A908" s="1">
        <v>43430</v>
      </c>
      <c r="B908" s="3">
        <v>174.61999499999999</v>
      </c>
      <c r="C908" s="3">
        <v>346</v>
      </c>
      <c r="D908" s="3">
        <v>95.150002000000001</v>
      </c>
      <c r="E908" s="3">
        <v>124.800003</v>
      </c>
      <c r="F908" s="3">
        <v>48.869999</v>
      </c>
      <c r="G908" s="2">
        <f t="shared" si="116"/>
        <v>1.352372218158937E-2</v>
      </c>
      <c r="H908" s="2">
        <f t="shared" si="117"/>
        <v>6.190348895051212E-2</v>
      </c>
      <c r="I908" s="2">
        <f t="shared" si="118"/>
        <v>5.2580442746164024E-4</v>
      </c>
      <c r="J908" s="2">
        <f t="shared" si="119"/>
        <v>2.0274713865271465E-2</v>
      </c>
      <c r="K908" s="2">
        <f t="shared" si="120"/>
        <v>-3.0599959200326987E-3</v>
      </c>
      <c r="L908" s="2">
        <f t="shared" si="113"/>
        <v>1.8633546700960381E-2</v>
      </c>
      <c r="M908" s="2">
        <f t="shared" si="114"/>
        <v>2.0347707124960347E-2</v>
      </c>
      <c r="N908" s="2">
        <f t="shared" si="115"/>
        <v>1.7378874828067898E-2</v>
      </c>
    </row>
    <row r="909" spans="1:14" x14ac:dyDescent="0.25">
      <c r="A909" s="1">
        <v>43431</v>
      </c>
      <c r="B909" s="3">
        <v>174.240005</v>
      </c>
      <c r="C909" s="3">
        <v>343.92001299999998</v>
      </c>
      <c r="D909" s="3">
        <v>95.040001000000004</v>
      </c>
      <c r="E909" s="3">
        <v>124.599998</v>
      </c>
      <c r="F909" s="3">
        <v>49.369999</v>
      </c>
      <c r="G909" s="2">
        <f t="shared" si="116"/>
        <v>-2.1760967293579236E-3</v>
      </c>
      <c r="H909" s="2">
        <f t="shared" si="117"/>
        <v>-6.0115231213873077E-3</v>
      </c>
      <c r="I909" s="2">
        <f t="shared" si="118"/>
        <v>-1.1560798495831026E-3</v>
      </c>
      <c r="J909" s="2">
        <f t="shared" si="119"/>
        <v>-1.6026041281426151E-3</v>
      </c>
      <c r="K909" s="2">
        <f t="shared" si="120"/>
        <v>1.0231225910194874E-2</v>
      </c>
      <c r="L909" s="2">
        <f t="shared" si="113"/>
        <v>-1.4301558365521511E-4</v>
      </c>
      <c r="M909" s="2">
        <f t="shared" si="114"/>
        <v>-2.7215781369987866E-3</v>
      </c>
      <c r="N909" s="2">
        <f t="shared" si="115"/>
        <v>-2.4874475072053865E-3</v>
      </c>
    </row>
    <row r="910" spans="1:14" x14ac:dyDescent="0.25">
      <c r="A910" s="1">
        <v>43432</v>
      </c>
      <c r="B910" s="3">
        <v>180.94000199999999</v>
      </c>
      <c r="C910" s="3">
        <v>347.86999500000002</v>
      </c>
      <c r="D910" s="3">
        <v>97.459998999999996</v>
      </c>
      <c r="E910" s="3">
        <v>130.770004</v>
      </c>
      <c r="F910" s="3">
        <v>49.709999000000003</v>
      </c>
      <c r="G910" s="2">
        <f t="shared" si="116"/>
        <v>3.8452690586183058E-2</v>
      </c>
      <c r="H910" s="2">
        <f t="shared" si="117"/>
        <v>1.1485176351165194E-2</v>
      </c>
      <c r="I910" s="2">
        <f t="shared" si="118"/>
        <v>2.5462941651273718E-2</v>
      </c>
      <c r="J910" s="2">
        <f t="shared" si="119"/>
        <v>4.9518508017953655E-2</v>
      </c>
      <c r="K910" s="2">
        <f t="shared" si="120"/>
        <v>6.886773483629316E-3</v>
      </c>
      <c r="L910" s="2">
        <f t="shared" si="113"/>
        <v>2.6361218018040991E-2</v>
      </c>
      <c r="M910" s="2">
        <f t="shared" si="114"/>
        <v>2.5928268228773057E-2</v>
      </c>
      <c r="N910" s="2">
        <f t="shared" si="115"/>
        <v>2.5193973309808909E-2</v>
      </c>
    </row>
    <row r="911" spans="1:14" x14ac:dyDescent="0.25">
      <c r="A911" s="1">
        <v>43433</v>
      </c>
      <c r="B911" s="3">
        <v>179.550003</v>
      </c>
      <c r="C911" s="3">
        <v>341.17001299999998</v>
      </c>
      <c r="D911" s="3">
        <v>97.290001000000004</v>
      </c>
      <c r="E911" s="3">
        <v>130.229996</v>
      </c>
      <c r="F911" s="3">
        <v>48.98</v>
      </c>
      <c r="G911" s="2">
        <f t="shared" si="116"/>
        <v>-7.6820989534419626E-3</v>
      </c>
      <c r="H911" s="2">
        <f t="shared" si="117"/>
        <v>-1.9260016949722902E-2</v>
      </c>
      <c r="I911" s="2">
        <f t="shared" si="118"/>
        <v>-1.7442848527013943E-3</v>
      </c>
      <c r="J911" s="2">
        <f t="shared" si="119"/>
        <v>-4.1294485239902201E-3</v>
      </c>
      <c r="K911" s="2">
        <f t="shared" si="120"/>
        <v>-1.4685154187993543E-2</v>
      </c>
      <c r="L911" s="2">
        <f t="shared" si="113"/>
        <v>-9.5002006935700056E-3</v>
      </c>
      <c r="M911" s="2">
        <f t="shared" si="114"/>
        <v>-8.0967151927412058E-3</v>
      </c>
      <c r="N911" s="2">
        <f t="shared" si="115"/>
        <v>-7.0524193738634305E-3</v>
      </c>
    </row>
    <row r="912" spans="1:14" x14ac:dyDescent="0.25">
      <c r="A912" s="1">
        <v>43434</v>
      </c>
      <c r="B912" s="3">
        <v>178.58000200000001</v>
      </c>
      <c r="C912" s="3">
        <v>350.48001099999999</v>
      </c>
      <c r="D912" s="3">
        <v>97.650002000000001</v>
      </c>
      <c r="E912" s="3">
        <v>135.66999799999999</v>
      </c>
      <c r="F912" s="3">
        <v>50.400002000000001</v>
      </c>
      <c r="G912" s="2">
        <f t="shared" si="116"/>
        <v>-5.4024003552926025E-3</v>
      </c>
      <c r="H912" s="2">
        <f t="shared" si="117"/>
        <v>2.7288441672041142E-2</v>
      </c>
      <c r="I912" s="2">
        <f t="shared" si="118"/>
        <v>3.7002877613290241E-3</v>
      </c>
      <c r="J912" s="2">
        <f t="shared" si="119"/>
        <v>4.1772265738225123E-2</v>
      </c>
      <c r="K912" s="2">
        <f t="shared" si="120"/>
        <v>2.8991465904450786E-2</v>
      </c>
      <c r="L912" s="2">
        <f t="shared" si="113"/>
        <v>1.9270012144150694E-2</v>
      </c>
      <c r="M912" s="2">
        <f t="shared" si="114"/>
        <v>6.9167775885496446E-3</v>
      </c>
      <c r="N912" s="2">
        <f t="shared" si="115"/>
        <v>7.0224628995954573E-3</v>
      </c>
    </row>
    <row r="913" spans="1:14" x14ac:dyDescent="0.25">
      <c r="A913" s="1">
        <v>43437</v>
      </c>
      <c r="B913" s="3">
        <v>184.820007</v>
      </c>
      <c r="C913" s="3">
        <v>358.48998999999998</v>
      </c>
      <c r="D913" s="3">
        <v>98.75</v>
      </c>
      <c r="E913" s="3">
        <v>138.949997</v>
      </c>
      <c r="F913" s="3">
        <v>49.689999</v>
      </c>
      <c r="G913" s="2">
        <f t="shared" si="116"/>
        <v>3.4942350375827713E-2</v>
      </c>
      <c r="H913" s="2">
        <f t="shared" si="117"/>
        <v>2.2854310513018117E-2</v>
      </c>
      <c r="I913" s="2">
        <f t="shared" si="118"/>
        <v>1.1264700230113611E-2</v>
      </c>
      <c r="J913" s="2">
        <f t="shared" si="119"/>
        <v>2.4176303149941791E-2</v>
      </c>
      <c r="K913" s="2">
        <f t="shared" si="120"/>
        <v>-1.4087360552088923E-2</v>
      </c>
      <c r="L913" s="2">
        <f t="shared" si="113"/>
        <v>1.5830060743362462E-2</v>
      </c>
      <c r="M913" s="2">
        <f t="shared" si="114"/>
        <v>2.1633362993539122E-2</v>
      </c>
      <c r="N913" s="2">
        <f t="shared" si="115"/>
        <v>1.9196054524232536E-2</v>
      </c>
    </row>
    <row r="914" spans="1:14" x14ac:dyDescent="0.25">
      <c r="A914" s="1">
        <v>43438</v>
      </c>
      <c r="B914" s="3">
        <v>176.69000199999999</v>
      </c>
      <c r="C914" s="3">
        <v>359.70001200000002</v>
      </c>
      <c r="D914" s="3">
        <v>95.809997999999993</v>
      </c>
      <c r="E914" s="3">
        <v>129.320007</v>
      </c>
      <c r="F914" s="3">
        <v>49.580002</v>
      </c>
      <c r="G914" s="2">
        <f t="shared" si="116"/>
        <v>-4.3988771194019116E-2</v>
      </c>
      <c r="H914" s="2">
        <f t="shared" si="117"/>
        <v>3.3753299499381662E-3</v>
      </c>
      <c r="I914" s="2">
        <f t="shared" si="118"/>
        <v>-2.9772172151898757E-2</v>
      </c>
      <c r="J914" s="2">
        <f t="shared" si="119"/>
        <v>-6.9305435105550872E-2</v>
      </c>
      <c r="K914" s="2">
        <f t="shared" si="120"/>
        <v>-2.2136647658214104E-3</v>
      </c>
      <c r="L914" s="2">
        <f t="shared" si="113"/>
        <v>-2.8380942653470399E-2</v>
      </c>
      <c r="M914" s="2">
        <f t="shared" si="114"/>
        <v>-2.5697027342205393E-2</v>
      </c>
      <c r="N914" s="2">
        <f t="shared" si="115"/>
        <v>-2.5422507541407131E-2</v>
      </c>
    </row>
    <row r="915" spans="1:14" x14ac:dyDescent="0.25">
      <c r="A915" s="1">
        <v>43440</v>
      </c>
      <c r="B915" s="3">
        <v>174.720001</v>
      </c>
      <c r="C915" s="3">
        <v>363.05999800000001</v>
      </c>
      <c r="D915" s="3">
        <v>94.769997000000004</v>
      </c>
      <c r="E915" s="3">
        <v>128.36999499999999</v>
      </c>
      <c r="F915" s="3">
        <v>49.380001</v>
      </c>
      <c r="G915" s="2">
        <f t="shared" si="116"/>
        <v>-1.1149476358034094E-2</v>
      </c>
      <c r="H915" s="2">
        <f t="shared" si="117"/>
        <v>9.3410783650460516E-3</v>
      </c>
      <c r="I915" s="2">
        <f t="shared" si="118"/>
        <v>-1.0854827488880558E-2</v>
      </c>
      <c r="J915" s="2">
        <f t="shared" si="119"/>
        <v>-7.3462105519374044E-3</v>
      </c>
      <c r="K915" s="2">
        <f t="shared" si="120"/>
        <v>-4.0339046375996723E-3</v>
      </c>
      <c r="L915" s="2">
        <f t="shared" si="113"/>
        <v>-4.8086681342811369E-3</v>
      </c>
      <c r="M915" s="2">
        <f t="shared" si="114"/>
        <v>-5.7597705256062963E-3</v>
      </c>
      <c r="N915" s="2">
        <f t="shared" si="115"/>
        <v>-6.3323971008180865E-3</v>
      </c>
    </row>
    <row r="916" spans="1:14" x14ac:dyDescent="0.25">
      <c r="A916" s="1">
        <v>43441</v>
      </c>
      <c r="B916" s="3">
        <v>168.490005</v>
      </c>
      <c r="C916" s="3">
        <v>357.97000100000002</v>
      </c>
      <c r="D916" s="3">
        <v>93.190002000000007</v>
      </c>
      <c r="E916" s="3">
        <v>123.550003</v>
      </c>
      <c r="F916" s="3">
        <v>49.09</v>
      </c>
      <c r="G916" s="2">
        <f t="shared" si="116"/>
        <v>-3.5657028184197359E-2</v>
      </c>
      <c r="H916" s="2">
        <f t="shared" si="117"/>
        <v>-1.4019713072327966E-2</v>
      </c>
      <c r="I916" s="2">
        <f t="shared" si="118"/>
        <v>-1.6671890366315001E-2</v>
      </c>
      <c r="J916" s="2">
        <f t="shared" si="119"/>
        <v>-3.7547652782879526E-2</v>
      </c>
      <c r="K916" s="2">
        <f t="shared" si="120"/>
        <v>-5.8728431374474033E-3</v>
      </c>
      <c r="L916" s="2">
        <f t="shared" si="113"/>
        <v>-2.1953825508633455E-2</v>
      </c>
      <c r="M916" s="2">
        <f t="shared" si="114"/>
        <v>-2.1917767220874872E-2</v>
      </c>
      <c r="N916" s="2">
        <f t="shared" si="115"/>
        <v>-2.0317584114686767E-2</v>
      </c>
    </row>
    <row r="917" spans="1:14" x14ac:dyDescent="0.25">
      <c r="A917" s="1">
        <v>43444</v>
      </c>
      <c r="B917" s="3">
        <v>169.60000600000001</v>
      </c>
      <c r="C917" s="3">
        <v>365.14999399999999</v>
      </c>
      <c r="D917" s="3">
        <v>93.940002000000007</v>
      </c>
      <c r="E917" s="3">
        <v>123.389999</v>
      </c>
      <c r="F917" s="3">
        <v>49.240001999999997</v>
      </c>
      <c r="G917" s="2">
        <f t="shared" si="116"/>
        <v>6.5879338065186754E-3</v>
      </c>
      <c r="H917" s="2">
        <f t="shared" si="117"/>
        <v>2.0057527111049689E-2</v>
      </c>
      <c r="I917" s="2">
        <f t="shared" si="118"/>
        <v>8.0480736549399801E-3</v>
      </c>
      <c r="J917" s="2">
        <f t="shared" si="119"/>
        <v>-1.2950546023053899E-3</v>
      </c>
      <c r="K917" s="2">
        <f t="shared" si="120"/>
        <v>3.0556528824605689E-3</v>
      </c>
      <c r="L917" s="2">
        <f t="shared" si="113"/>
        <v>7.2908265705327064E-3</v>
      </c>
      <c r="M917" s="2">
        <f t="shared" si="114"/>
        <v>1.0676691567544732E-2</v>
      </c>
      <c r="N917" s="2">
        <f t="shared" si="115"/>
        <v>1.0449802991054656E-2</v>
      </c>
    </row>
    <row r="918" spans="1:14" x14ac:dyDescent="0.25">
      <c r="A918" s="1">
        <v>43445</v>
      </c>
      <c r="B918" s="3">
        <v>168.63000500000001</v>
      </c>
      <c r="C918" s="3">
        <v>366.76001000000002</v>
      </c>
      <c r="D918" s="3">
        <v>93.849997999999999</v>
      </c>
      <c r="E918" s="3">
        <v>123.239998</v>
      </c>
      <c r="F918" s="3">
        <v>49.540000999999997</v>
      </c>
      <c r="G918" s="2">
        <f t="shared" si="116"/>
        <v>-5.7193453165326202E-3</v>
      </c>
      <c r="H918" s="2">
        <f t="shared" si="117"/>
        <v>4.4091908159802351E-3</v>
      </c>
      <c r="I918" s="2">
        <f t="shared" si="118"/>
        <v>-9.5810089507986085E-4</v>
      </c>
      <c r="J918" s="2">
        <f t="shared" si="119"/>
        <v>-1.2156657850366237E-3</v>
      </c>
      <c r="K918" s="2">
        <f t="shared" si="120"/>
        <v>6.0925870799111159E-3</v>
      </c>
      <c r="L918" s="2">
        <f t="shared" si="113"/>
        <v>5.217331798484492E-4</v>
      </c>
      <c r="M918" s="2">
        <f t="shared" si="114"/>
        <v>-1.0660183566564333E-3</v>
      </c>
      <c r="N918" s="2">
        <f t="shared" si="115"/>
        <v>-8.0410104504136776E-4</v>
      </c>
    </row>
    <row r="919" spans="1:14" x14ac:dyDescent="0.25">
      <c r="A919" s="1">
        <v>43446</v>
      </c>
      <c r="B919" s="3">
        <v>169.10000600000001</v>
      </c>
      <c r="C919" s="3">
        <v>366.60000600000001</v>
      </c>
      <c r="D919" s="3">
        <v>93.110000999999997</v>
      </c>
      <c r="E919" s="3">
        <v>125.370003</v>
      </c>
      <c r="F919" s="3">
        <v>49.220001000000003</v>
      </c>
      <c r="G919" s="2">
        <f t="shared" si="116"/>
        <v>2.7871730182300603E-3</v>
      </c>
      <c r="H919" s="2">
        <f t="shared" si="117"/>
        <v>-4.3626348466951903E-4</v>
      </c>
      <c r="I919" s="2">
        <f t="shared" si="118"/>
        <v>-7.8848909511963772E-3</v>
      </c>
      <c r="J919" s="2">
        <f t="shared" si="119"/>
        <v>1.7283390413557198E-2</v>
      </c>
      <c r="K919" s="2">
        <f t="shared" si="120"/>
        <v>-6.4594265954898145E-3</v>
      </c>
      <c r="L919" s="2">
        <f t="shared" si="113"/>
        <v>1.0579964800863095E-3</v>
      </c>
      <c r="M919" s="2">
        <f t="shared" si="114"/>
        <v>-2.6400539211041086E-3</v>
      </c>
      <c r="N919" s="2">
        <f t="shared" si="115"/>
        <v>-3.804560129322454E-3</v>
      </c>
    </row>
    <row r="920" spans="1:14" x14ac:dyDescent="0.25">
      <c r="A920" s="1">
        <v>43447</v>
      </c>
      <c r="B920" s="3">
        <v>170.949997</v>
      </c>
      <c r="C920" s="3">
        <v>376.790009</v>
      </c>
      <c r="D920" s="3">
        <v>92.959998999999996</v>
      </c>
      <c r="E920" s="3">
        <v>125.900002</v>
      </c>
      <c r="F920" s="3">
        <v>49.470001000000003</v>
      </c>
      <c r="G920" s="2">
        <f t="shared" si="116"/>
        <v>1.0940218417260006E-2</v>
      </c>
      <c r="H920" s="2">
        <f t="shared" si="117"/>
        <v>2.779597063072603E-2</v>
      </c>
      <c r="I920" s="2">
        <f t="shared" si="118"/>
        <v>-1.6110192072708029E-3</v>
      </c>
      <c r="J920" s="2">
        <f t="shared" si="119"/>
        <v>4.2274785619971222E-3</v>
      </c>
      <c r="K920" s="2">
        <f t="shared" si="120"/>
        <v>5.0792359796985043E-3</v>
      </c>
      <c r="L920" s="2">
        <f t="shared" si="113"/>
        <v>9.2863768764821723E-3</v>
      </c>
      <c r="M920" s="2">
        <f t="shared" si="114"/>
        <v>9.86019292498716E-3</v>
      </c>
      <c r="N920" s="2">
        <f t="shared" si="115"/>
        <v>7.8785892756058889E-3</v>
      </c>
    </row>
    <row r="921" spans="1:14" x14ac:dyDescent="0.25">
      <c r="A921" s="1">
        <v>43448</v>
      </c>
      <c r="B921" s="3">
        <v>165.479996</v>
      </c>
      <c r="C921" s="3">
        <v>365.709991</v>
      </c>
      <c r="D921" s="3">
        <v>91.849997999999999</v>
      </c>
      <c r="E921" s="3">
        <v>126.769997</v>
      </c>
      <c r="F921" s="3">
        <v>49.34</v>
      </c>
      <c r="G921" s="2">
        <f t="shared" si="116"/>
        <v>-3.1997666545732661E-2</v>
      </c>
      <c r="H921" s="2">
        <f t="shared" si="117"/>
        <v>-2.9406347661410481E-2</v>
      </c>
      <c r="I921" s="2">
        <f t="shared" si="118"/>
        <v>-1.1940630507106587E-2</v>
      </c>
      <c r="J921" s="2">
        <f t="shared" si="119"/>
        <v>6.9102064033326194E-3</v>
      </c>
      <c r="K921" s="2">
        <f t="shared" si="120"/>
        <v>-2.6278754269684068E-3</v>
      </c>
      <c r="L921" s="2">
        <f t="shared" si="113"/>
        <v>-1.3812462747577104E-2</v>
      </c>
      <c r="M921" s="2">
        <f t="shared" si="114"/>
        <v>-2.2688156417204921E-2</v>
      </c>
      <c r="N921" s="2">
        <f t="shared" si="115"/>
        <v>-2.0396819293264284E-2</v>
      </c>
    </row>
    <row r="922" spans="1:14" x14ac:dyDescent="0.25">
      <c r="A922" s="1">
        <v>43451</v>
      </c>
      <c r="B922" s="3">
        <v>163.94000199999999</v>
      </c>
      <c r="C922" s="3">
        <v>348.42001299999998</v>
      </c>
      <c r="D922" s="3">
        <v>90.769997000000004</v>
      </c>
      <c r="E922" s="3">
        <v>124.470001</v>
      </c>
      <c r="F922" s="3">
        <v>48.330002</v>
      </c>
      <c r="G922" s="2">
        <f t="shared" si="116"/>
        <v>-9.3062245420890699E-3</v>
      </c>
      <c r="H922" s="2">
        <f t="shared" si="117"/>
        <v>-4.7277838794401505E-2</v>
      </c>
      <c r="I922" s="2">
        <f t="shared" si="118"/>
        <v>-1.175831272201E-2</v>
      </c>
      <c r="J922" s="2">
        <f t="shared" si="119"/>
        <v>-1.8143062668053878E-2</v>
      </c>
      <c r="K922" s="2">
        <f t="shared" si="120"/>
        <v>-2.0470166193757633E-2</v>
      </c>
      <c r="L922" s="2">
        <f t="shared" si="113"/>
        <v>-2.1391120984062418E-2</v>
      </c>
      <c r="M922" s="2">
        <f t="shared" si="114"/>
        <v>-2.0115493435001811E-2</v>
      </c>
      <c r="N922" s="2">
        <f t="shared" si="115"/>
        <v>-1.9279394384962002E-2</v>
      </c>
    </row>
    <row r="923" spans="1:14" x14ac:dyDescent="0.25">
      <c r="A923" s="1">
        <v>43452</v>
      </c>
      <c r="B923" s="3">
        <v>166.070007</v>
      </c>
      <c r="C923" s="3">
        <v>337.02999899999998</v>
      </c>
      <c r="D923" s="3">
        <v>91.080001999999993</v>
      </c>
      <c r="E923" s="3">
        <v>124.269997</v>
      </c>
      <c r="F923" s="3">
        <v>48.32</v>
      </c>
      <c r="G923" s="2">
        <f t="shared" si="116"/>
        <v>1.2992588593478294E-2</v>
      </c>
      <c r="H923" s="2">
        <f t="shared" si="117"/>
        <v>-3.2690470050582343E-2</v>
      </c>
      <c r="I923" s="2">
        <f t="shared" si="118"/>
        <v>3.415280491856576E-3</v>
      </c>
      <c r="J923" s="2">
        <f t="shared" si="119"/>
        <v>-1.6068450099875342E-3</v>
      </c>
      <c r="K923" s="2">
        <f t="shared" si="120"/>
        <v>-2.0695219503608087E-4</v>
      </c>
      <c r="L923" s="2">
        <f t="shared" si="113"/>
        <v>-3.6192796340542175E-3</v>
      </c>
      <c r="M923" s="2">
        <f t="shared" si="114"/>
        <v>-2.8680106861952354E-3</v>
      </c>
      <c r="N923" s="2">
        <f t="shared" si="115"/>
        <v>-2.6445973392458747E-3</v>
      </c>
    </row>
    <row r="924" spans="1:14" x14ac:dyDescent="0.25">
      <c r="A924" s="1">
        <v>43453</v>
      </c>
      <c r="B924" s="3">
        <v>160.88999899999999</v>
      </c>
      <c r="C924" s="3">
        <v>332.97000100000002</v>
      </c>
      <c r="D924" s="3">
        <v>90.550003000000004</v>
      </c>
      <c r="E924" s="3">
        <v>122.33000199999999</v>
      </c>
      <c r="F924" s="3">
        <v>47.900002000000001</v>
      </c>
      <c r="G924" s="2">
        <f t="shared" si="116"/>
        <v>-3.1191713022568957E-2</v>
      </c>
      <c r="H924" s="2">
        <f t="shared" si="117"/>
        <v>-1.2046399466060453E-2</v>
      </c>
      <c r="I924" s="2">
        <f t="shared" si="118"/>
        <v>-5.8190490597485045E-3</v>
      </c>
      <c r="J924" s="2">
        <f t="shared" si="119"/>
        <v>-1.5611129370189047E-2</v>
      </c>
      <c r="K924" s="2">
        <f t="shared" si="120"/>
        <v>-8.6920115894039141E-3</v>
      </c>
      <c r="L924" s="2">
        <f t="shared" si="113"/>
        <v>-1.4672060501594175E-2</v>
      </c>
      <c r="M924" s="2">
        <f t="shared" si="114"/>
        <v>-1.5339661797702648E-2</v>
      </c>
      <c r="N924" s="2">
        <f t="shared" si="115"/>
        <v>-1.2911425180795967E-2</v>
      </c>
    </row>
    <row r="925" spans="1:14" x14ac:dyDescent="0.25">
      <c r="A925" s="1">
        <v>43454</v>
      </c>
      <c r="B925" s="3">
        <v>156.83000200000001</v>
      </c>
      <c r="C925" s="3">
        <v>315.38000499999998</v>
      </c>
      <c r="D925" s="3">
        <v>87.279999000000004</v>
      </c>
      <c r="E925" s="3">
        <v>121.550003</v>
      </c>
      <c r="F925" s="3">
        <v>47.540000999999997</v>
      </c>
      <c r="G925" s="2">
        <f t="shared" si="116"/>
        <v>-2.5234613868075018E-2</v>
      </c>
      <c r="H925" s="2">
        <f t="shared" si="117"/>
        <v>-5.2827569892700432E-2</v>
      </c>
      <c r="I925" s="2">
        <f t="shared" si="118"/>
        <v>-3.6112687925587417E-2</v>
      </c>
      <c r="J925" s="2">
        <f t="shared" si="119"/>
        <v>-6.3761872578076417E-3</v>
      </c>
      <c r="K925" s="2">
        <f t="shared" si="120"/>
        <v>-7.515678183061536E-3</v>
      </c>
      <c r="L925" s="2">
        <f t="shared" si="113"/>
        <v>-2.5613347425446412E-2</v>
      </c>
      <c r="M925" s="2">
        <f t="shared" si="114"/>
        <v>-3.7009605522424091E-2</v>
      </c>
      <c r="N925" s="2">
        <f t="shared" si="115"/>
        <v>-3.7476032647677543E-2</v>
      </c>
    </row>
    <row r="926" spans="1:14" x14ac:dyDescent="0.25">
      <c r="A926" s="1">
        <v>43455</v>
      </c>
      <c r="B926" s="3">
        <v>150.729996</v>
      </c>
      <c r="C926" s="3">
        <v>319.76998900000001</v>
      </c>
      <c r="D926" s="3">
        <v>87.129997000000003</v>
      </c>
      <c r="E926" s="3">
        <v>120.07</v>
      </c>
      <c r="F926" s="3">
        <v>47.57</v>
      </c>
      <c r="G926" s="2">
        <f t="shared" si="116"/>
        <v>-3.8895657222525637E-2</v>
      </c>
      <c r="H926" s="2">
        <f t="shared" si="117"/>
        <v>1.3919664945150956E-2</v>
      </c>
      <c r="I926" s="2">
        <f t="shared" si="118"/>
        <v>-1.7186297172162579E-3</v>
      </c>
      <c r="J926" s="2">
        <f t="shared" si="119"/>
        <v>-1.217608361556366E-2</v>
      </c>
      <c r="K926" s="2">
        <f t="shared" si="120"/>
        <v>6.3102649072321881E-4</v>
      </c>
      <c r="L926" s="2">
        <f t="shared" si="113"/>
        <v>-7.6479358238862767E-3</v>
      </c>
      <c r="M926" s="2">
        <f t="shared" si="114"/>
        <v>-9.3086034657114559E-3</v>
      </c>
      <c r="N926" s="2">
        <f t="shared" si="115"/>
        <v>-6.4847182623629391E-3</v>
      </c>
    </row>
    <row r="927" spans="1:14" x14ac:dyDescent="0.25">
      <c r="A927" s="1">
        <v>43458</v>
      </c>
      <c r="B927" s="3">
        <v>146.83000200000001</v>
      </c>
      <c r="C927" s="3">
        <v>295.39001500000001</v>
      </c>
      <c r="D927" s="3">
        <v>85.82</v>
      </c>
      <c r="E927" s="3">
        <v>116.949997</v>
      </c>
      <c r="F927" s="3">
        <v>45.959999000000003</v>
      </c>
      <c r="G927" s="2">
        <f t="shared" si="116"/>
        <v>-2.5874040360221229E-2</v>
      </c>
      <c r="H927" s="2">
        <f t="shared" si="117"/>
        <v>-7.6242220466786859E-2</v>
      </c>
      <c r="I927" s="2">
        <f t="shared" si="118"/>
        <v>-1.5034971251060791E-2</v>
      </c>
      <c r="J927" s="2">
        <f t="shared" si="119"/>
        <v>-2.5984867160822822E-2</v>
      </c>
      <c r="K927" s="2">
        <f t="shared" si="120"/>
        <v>-3.3844881227664381E-2</v>
      </c>
      <c r="L927" s="2">
        <f t="shared" si="113"/>
        <v>-3.5396196093311218E-2</v>
      </c>
      <c r="M927" s="2">
        <f t="shared" si="114"/>
        <v>-3.4139119589077262E-2</v>
      </c>
      <c r="N927" s="2">
        <f t="shared" si="115"/>
        <v>-3.136624069497565E-2</v>
      </c>
    </row>
    <row r="928" spans="1:14" x14ac:dyDescent="0.25">
      <c r="A928" s="1">
        <v>43460</v>
      </c>
      <c r="B928" s="3">
        <v>157.16999799999999</v>
      </c>
      <c r="C928" s="3">
        <v>326.08999599999999</v>
      </c>
      <c r="D928" s="3">
        <v>90.410004000000001</v>
      </c>
      <c r="E928" s="3">
        <v>124.760002</v>
      </c>
      <c r="F928" s="3">
        <v>46.939999</v>
      </c>
      <c r="G928" s="2">
        <f t="shared" si="116"/>
        <v>7.0421547770597837E-2</v>
      </c>
      <c r="H928" s="2">
        <f t="shared" si="117"/>
        <v>0.10393032750277631</v>
      </c>
      <c r="I928" s="2">
        <f t="shared" si="118"/>
        <v>5.3484082964344148E-2</v>
      </c>
      <c r="J928" s="2">
        <f t="shared" si="119"/>
        <v>6.6780719968723146E-2</v>
      </c>
      <c r="K928" s="2">
        <f t="shared" si="120"/>
        <v>2.1322889933047984E-2</v>
      </c>
      <c r="L928" s="2">
        <f t="shared" si="113"/>
        <v>6.3187913627897885E-2</v>
      </c>
      <c r="M928" s="2">
        <f t="shared" si="114"/>
        <v>7.1728297711068145E-2</v>
      </c>
      <c r="N928" s="2">
        <f t="shared" si="115"/>
        <v>6.8735150609833567E-2</v>
      </c>
    </row>
    <row r="929" spans="1:14" x14ac:dyDescent="0.25">
      <c r="A929" s="1">
        <v>43461</v>
      </c>
      <c r="B929" s="3">
        <v>156.14999399999999</v>
      </c>
      <c r="C929" s="3">
        <v>316.13000499999998</v>
      </c>
      <c r="D929" s="3">
        <v>91.589995999999999</v>
      </c>
      <c r="E929" s="3">
        <v>126.66999800000001</v>
      </c>
      <c r="F929" s="3">
        <v>47.529998999999997</v>
      </c>
      <c r="G929" s="2">
        <f t="shared" si="116"/>
        <v>-6.4898136602381529E-3</v>
      </c>
      <c r="H929" s="2">
        <f t="shared" si="117"/>
        <v>-3.0543687700250732E-2</v>
      </c>
      <c r="I929" s="2">
        <f t="shared" si="118"/>
        <v>1.3051564514918068E-2</v>
      </c>
      <c r="J929" s="2">
        <f t="shared" si="119"/>
        <v>1.5309361729570981E-2</v>
      </c>
      <c r="K929" s="2">
        <f t="shared" si="120"/>
        <v>1.2569237592016114E-2</v>
      </c>
      <c r="L929" s="2">
        <f t="shared" si="113"/>
        <v>7.7933249520325534E-4</v>
      </c>
      <c r="M929" s="2">
        <f t="shared" si="114"/>
        <v>-4.2459928516972731E-3</v>
      </c>
      <c r="N929" s="2">
        <f t="shared" si="115"/>
        <v>-1.2256775731843044E-3</v>
      </c>
    </row>
    <row r="930" spans="1:14" x14ac:dyDescent="0.25">
      <c r="A930" s="1">
        <v>43462</v>
      </c>
      <c r="B930" s="3">
        <v>156.229996</v>
      </c>
      <c r="C930" s="3">
        <v>333.86999500000002</v>
      </c>
      <c r="D930" s="3">
        <v>92.129997000000003</v>
      </c>
      <c r="E930" s="3">
        <v>125.610001</v>
      </c>
      <c r="F930" s="3">
        <v>47.200001</v>
      </c>
      <c r="G930" s="2">
        <f t="shared" si="116"/>
        <v>5.1234071773320622E-4</v>
      </c>
      <c r="H930" s="2">
        <f t="shared" si="117"/>
        <v>5.6116122226360643E-2</v>
      </c>
      <c r="I930" s="2">
        <f t="shared" si="118"/>
        <v>5.8958513329339102E-3</v>
      </c>
      <c r="J930" s="2">
        <f t="shared" si="119"/>
        <v>-8.3681772853585468E-3</v>
      </c>
      <c r="K930" s="2">
        <f t="shared" si="120"/>
        <v>-6.94294144630625E-3</v>
      </c>
      <c r="L930" s="2">
        <f t="shared" si="113"/>
        <v>9.4426391090725922E-3</v>
      </c>
      <c r="M930" s="2">
        <f t="shared" si="114"/>
        <v>1.7113545582133707E-2</v>
      </c>
      <c r="N930" s="2">
        <f t="shared" si="115"/>
        <v>1.6100879548506711E-2</v>
      </c>
    </row>
    <row r="931" spans="1:14" x14ac:dyDescent="0.25">
      <c r="A931" s="1">
        <v>43465</v>
      </c>
      <c r="B931" s="3">
        <v>157.740005</v>
      </c>
      <c r="C931" s="3">
        <v>332.79998799999998</v>
      </c>
      <c r="D931" s="3">
        <v>93.150002000000001</v>
      </c>
      <c r="E931" s="3">
        <v>127.07</v>
      </c>
      <c r="F931" s="3">
        <v>47.349997999999999</v>
      </c>
      <c r="G931" s="2">
        <f t="shared" si="116"/>
        <v>9.6652950051920872E-3</v>
      </c>
      <c r="H931" s="2">
        <f t="shared" si="117"/>
        <v>-3.2048612215064276E-3</v>
      </c>
      <c r="I931" s="2">
        <f t="shared" si="118"/>
        <v>1.1071366907783542E-2</v>
      </c>
      <c r="J931" s="2">
        <f t="shared" si="119"/>
        <v>1.1623270347717041E-2</v>
      </c>
      <c r="K931" s="2">
        <f t="shared" si="120"/>
        <v>3.1779024750444584E-3</v>
      </c>
      <c r="L931" s="2">
        <f t="shared" si="113"/>
        <v>6.4665947028461407E-3</v>
      </c>
      <c r="M931" s="2">
        <f t="shared" si="114"/>
        <v>6.965743517356046E-3</v>
      </c>
      <c r="N931" s="2">
        <f t="shared" si="115"/>
        <v>7.5132789501994746E-3</v>
      </c>
    </row>
    <row r="932" spans="1:14" x14ac:dyDescent="0.25">
      <c r="A932" s="1">
        <v>43467</v>
      </c>
      <c r="B932" s="3">
        <v>157.91999799999999</v>
      </c>
      <c r="C932" s="3">
        <v>310.11999500000002</v>
      </c>
      <c r="D932" s="3">
        <v>93.339995999999999</v>
      </c>
      <c r="E932" s="3">
        <v>126.379997</v>
      </c>
      <c r="F932" s="3">
        <v>46.93</v>
      </c>
      <c r="G932" s="2">
        <f t="shared" si="116"/>
        <v>1.1410738829378264E-3</v>
      </c>
      <c r="H932" s="2">
        <f t="shared" si="117"/>
        <v>-6.8149019885180961E-2</v>
      </c>
      <c r="I932" s="2">
        <f t="shared" si="118"/>
        <v>2.0396564242692872E-3</v>
      </c>
      <c r="J932" s="2">
        <f t="shared" si="119"/>
        <v>-5.4301015188478186E-3</v>
      </c>
      <c r="K932" s="2">
        <f t="shared" si="120"/>
        <v>-8.870074292294583E-3</v>
      </c>
      <c r="L932" s="2">
        <f t="shared" si="113"/>
        <v>-1.585369307782325E-2</v>
      </c>
      <c r="M932" s="2">
        <f t="shared" si="114"/>
        <v>-1.6267886049477705E-2</v>
      </c>
      <c r="N932" s="2">
        <f t="shared" si="115"/>
        <v>-1.410777419936193E-2</v>
      </c>
    </row>
    <row r="933" spans="1:14" x14ac:dyDescent="0.25">
      <c r="A933" s="1">
        <v>43468</v>
      </c>
      <c r="B933" s="3">
        <v>142.19000199999999</v>
      </c>
      <c r="C933" s="3">
        <v>300.35998499999999</v>
      </c>
      <c r="D933" s="3">
        <v>92.860000999999997</v>
      </c>
      <c r="E933" s="3">
        <v>121.510002</v>
      </c>
      <c r="F933" s="3">
        <v>46.639999000000003</v>
      </c>
      <c r="G933" s="2">
        <f t="shared" si="116"/>
        <v>-9.9607372082160195E-2</v>
      </c>
      <c r="H933" s="2">
        <f t="shared" si="117"/>
        <v>-3.1471721131686503E-2</v>
      </c>
      <c r="I933" s="2">
        <f t="shared" si="118"/>
        <v>-5.1424364749276252E-3</v>
      </c>
      <c r="J933" s="2">
        <f t="shared" si="119"/>
        <v>-3.853453960756148E-2</v>
      </c>
      <c r="K933" s="2">
        <f t="shared" si="120"/>
        <v>-6.1794374600467883E-3</v>
      </c>
      <c r="L933" s="2">
        <f t="shared" si="113"/>
        <v>-3.6187101351276514E-2</v>
      </c>
      <c r="M933" s="2">
        <f t="shared" si="114"/>
        <v>-4.1396175034081294E-2</v>
      </c>
      <c r="N933" s="2">
        <f t="shared" si="115"/>
        <v>-3.2262403050823785E-2</v>
      </c>
    </row>
    <row r="934" spans="1:14" x14ac:dyDescent="0.25">
      <c r="A934" s="1">
        <v>43469</v>
      </c>
      <c r="B934" s="3">
        <v>148.259995</v>
      </c>
      <c r="C934" s="3">
        <v>317.69000199999999</v>
      </c>
      <c r="D934" s="3">
        <v>93.440002000000007</v>
      </c>
      <c r="E934" s="3">
        <v>128.14999399999999</v>
      </c>
      <c r="F934" s="3">
        <v>47.57</v>
      </c>
      <c r="G934" s="2">
        <f t="shared" si="116"/>
        <v>4.2689309477610182E-2</v>
      </c>
      <c r="H934" s="2">
        <f t="shared" si="117"/>
        <v>5.7697489231130383E-2</v>
      </c>
      <c r="I934" s="2">
        <f t="shared" si="118"/>
        <v>6.2459723643553122E-3</v>
      </c>
      <c r="J934" s="2">
        <f t="shared" si="119"/>
        <v>5.4645641434521552E-2</v>
      </c>
      <c r="K934" s="2">
        <f t="shared" si="120"/>
        <v>1.9939987563035722E-2</v>
      </c>
      <c r="L934" s="2">
        <f t="shared" si="113"/>
        <v>3.6243680014130635E-2</v>
      </c>
      <c r="M934" s="2">
        <f t="shared" si="114"/>
        <v>3.0838000784273061E-2</v>
      </c>
      <c r="N934" s="2">
        <f t="shared" si="115"/>
        <v>2.6090202989876538E-2</v>
      </c>
    </row>
    <row r="935" spans="1:14" x14ac:dyDescent="0.25">
      <c r="A935" s="1">
        <v>43472</v>
      </c>
      <c r="B935" s="3">
        <v>147.929993</v>
      </c>
      <c r="C935" s="3">
        <v>334.959991</v>
      </c>
      <c r="D935" s="3">
        <v>94.540001000000004</v>
      </c>
      <c r="E935" s="3">
        <v>128.229996</v>
      </c>
      <c r="F935" s="3">
        <v>46.950001</v>
      </c>
      <c r="G935" s="2">
        <f t="shared" si="116"/>
        <v>-2.2258330711532048E-3</v>
      </c>
      <c r="H935" s="2">
        <f t="shared" si="117"/>
        <v>5.4361134726550242E-2</v>
      </c>
      <c r="I935" s="2">
        <f t="shared" si="118"/>
        <v>1.1772249319943251E-2</v>
      </c>
      <c r="J935" s="2">
        <f t="shared" si="119"/>
        <v>6.2428407136727593E-4</v>
      </c>
      <c r="K935" s="2">
        <f t="shared" si="120"/>
        <v>-1.3033403405507626E-2</v>
      </c>
      <c r="L935" s="2">
        <f t="shared" si="113"/>
        <v>1.0299686328239988E-2</v>
      </c>
      <c r="M935" s="2">
        <f t="shared" si="114"/>
        <v>1.8340505049803193E-2</v>
      </c>
      <c r="N935" s="2">
        <f t="shared" si="115"/>
        <v>1.8315824473001445E-2</v>
      </c>
    </row>
    <row r="936" spans="1:14" x14ac:dyDescent="0.25">
      <c r="A936" s="1">
        <v>43473</v>
      </c>
      <c r="B936" s="3">
        <v>150.75</v>
      </c>
      <c r="C936" s="3">
        <v>335.35000600000001</v>
      </c>
      <c r="D936" s="3">
        <v>95.199996999999996</v>
      </c>
      <c r="E936" s="3">
        <v>129.770004</v>
      </c>
      <c r="F936" s="3">
        <v>47.48</v>
      </c>
      <c r="G936" s="2">
        <f t="shared" si="116"/>
        <v>1.9063118592860473E-2</v>
      </c>
      <c r="H936" s="2">
        <f t="shared" si="117"/>
        <v>1.1643629402890987E-3</v>
      </c>
      <c r="I936" s="2">
        <f t="shared" si="118"/>
        <v>6.9811296067152639E-3</v>
      </c>
      <c r="J936" s="2">
        <f t="shared" si="119"/>
        <v>1.2009732886523627E-2</v>
      </c>
      <c r="K936" s="2">
        <f t="shared" si="120"/>
        <v>1.1288583359135629E-2</v>
      </c>
      <c r="L936" s="2">
        <f t="shared" si="113"/>
        <v>1.0101385477104818E-2</v>
      </c>
      <c r="M936" s="2">
        <f t="shared" si="114"/>
        <v>9.2591005643118431E-3</v>
      </c>
      <c r="N936" s="2">
        <f t="shared" si="115"/>
        <v>8.3631540665737476E-3</v>
      </c>
    </row>
    <row r="937" spans="1:14" x14ac:dyDescent="0.25">
      <c r="A937" s="1">
        <v>43474</v>
      </c>
      <c r="B937" s="3">
        <v>153.30999800000001</v>
      </c>
      <c r="C937" s="3">
        <v>338.52999899999998</v>
      </c>
      <c r="D937" s="3">
        <v>94.889999000000003</v>
      </c>
      <c r="E937" s="3">
        <v>130.270004</v>
      </c>
      <c r="F937" s="3">
        <v>46.57</v>
      </c>
      <c r="G937" s="2">
        <f t="shared" si="116"/>
        <v>1.6981744610282012E-2</v>
      </c>
      <c r="H937" s="2">
        <f t="shared" si="117"/>
        <v>9.4826090445931932E-3</v>
      </c>
      <c r="I937" s="2">
        <f t="shared" si="118"/>
        <v>-3.2562816152188478E-3</v>
      </c>
      <c r="J937" s="2">
        <f t="shared" si="119"/>
        <v>3.8529705216006072E-3</v>
      </c>
      <c r="K937" s="2">
        <f t="shared" si="120"/>
        <v>-1.9165964616680631E-2</v>
      </c>
      <c r="L937" s="2">
        <f t="shared" si="113"/>
        <v>1.579015588915266E-3</v>
      </c>
      <c r="M937" s="2">
        <f t="shared" si="114"/>
        <v>6.3337271194326191E-3</v>
      </c>
      <c r="N937" s="2">
        <f t="shared" si="115"/>
        <v>4.1665061749470347E-3</v>
      </c>
    </row>
    <row r="938" spans="1:14" x14ac:dyDescent="0.25">
      <c r="A938" s="1">
        <v>43475</v>
      </c>
      <c r="B938" s="3">
        <v>153.800003</v>
      </c>
      <c r="C938" s="3">
        <v>344.97000100000002</v>
      </c>
      <c r="D938" s="3">
        <v>94.959998999999996</v>
      </c>
      <c r="E938" s="3">
        <v>132.96000699999999</v>
      </c>
      <c r="F938" s="3">
        <v>47.07</v>
      </c>
      <c r="G938" s="2">
        <f t="shared" si="116"/>
        <v>3.1961711981758345E-3</v>
      </c>
      <c r="H938" s="2">
        <f t="shared" si="117"/>
        <v>1.9023430771345273E-2</v>
      </c>
      <c r="I938" s="2">
        <f t="shared" si="118"/>
        <v>7.3769628767728079E-4</v>
      </c>
      <c r="J938" s="2">
        <f t="shared" si="119"/>
        <v>2.0649442829524967E-2</v>
      </c>
      <c r="K938" s="2">
        <f t="shared" si="120"/>
        <v>1.0736525660296259E-2</v>
      </c>
      <c r="L938" s="2">
        <f t="shared" si="113"/>
        <v>1.0868653349403925E-2</v>
      </c>
      <c r="M938" s="2">
        <f t="shared" si="114"/>
        <v>6.2016612849007174E-3</v>
      </c>
      <c r="N938" s="2">
        <f t="shared" si="115"/>
        <v>5.4422081298598352E-3</v>
      </c>
    </row>
    <row r="939" spans="1:14" x14ac:dyDescent="0.25">
      <c r="A939" s="1">
        <v>43476</v>
      </c>
      <c r="B939" s="3">
        <v>152.28999300000001</v>
      </c>
      <c r="C939" s="3">
        <v>347.26001000000002</v>
      </c>
      <c r="D939" s="3">
        <v>94.839995999999999</v>
      </c>
      <c r="E939" s="3">
        <v>132.10000600000001</v>
      </c>
      <c r="F939" s="3">
        <v>47.34</v>
      </c>
      <c r="G939" s="2">
        <f t="shared" si="116"/>
        <v>-9.8180102116122159E-3</v>
      </c>
      <c r="H939" s="2">
        <f t="shared" si="117"/>
        <v>6.6382844692631782E-3</v>
      </c>
      <c r="I939" s="2">
        <f t="shared" si="118"/>
        <v>-1.2637215802834278E-3</v>
      </c>
      <c r="J939" s="2">
        <f t="shared" si="119"/>
        <v>-6.4681178905171555E-3</v>
      </c>
      <c r="K939" s="2">
        <f t="shared" si="120"/>
        <v>5.7361376673041864E-3</v>
      </c>
      <c r="L939" s="2">
        <f t="shared" si="113"/>
        <v>-1.0350855091690874E-3</v>
      </c>
      <c r="M939" s="2">
        <f t="shared" si="114"/>
        <v>-1.9047989752438686E-3</v>
      </c>
      <c r="N939" s="2">
        <f t="shared" si="115"/>
        <v>-1.3826115337441628E-3</v>
      </c>
    </row>
    <row r="940" spans="1:14" x14ac:dyDescent="0.25">
      <c r="A940" s="1">
        <v>43479</v>
      </c>
      <c r="B940" s="3">
        <v>150</v>
      </c>
      <c r="C940" s="3">
        <v>334.39999399999999</v>
      </c>
      <c r="D940" s="3">
        <v>94.949996999999996</v>
      </c>
      <c r="E940" s="3">
        <v>131.800003</v>
      </c>
      <c r="F940" s="3">
        <v>47.150002000000001</v>
      </c>
      <c r="G940" s="2">
        <f t="shared" si="116"/>
        <v>-1.5037054995465149E-2</v>
      </c>
      <c r="H940" s="2">
        <f t="shared" si="117"/>
        <v>-3.703281584309126E-2</v>
      </c>
      <c r="I940" s="2">
        <f t="shared" si="118"/>
        <v>1.1598587583239173E-3</v>
      </c>
      <c r="J940" s="2">
        <f t="shared" si="119"/>
        <v>-2.2710294199381753E-3</v>
      </c>
      <c r="K940" s="2">
        <f t="shared" si="120"/>
        <v>-4.0134769750740373E-3</v>
      </c>
      <c r="L940" s="2">
        <f t="shared" si="113"/>
        <v>-1.1438903695048942E-2</v>
      </c>
      <c r="M940" s="2">
        <f t="shared" si="114"/>
        <v>-1.3705996883780165E-2</v>
      </c>
      <c r="N940" s="2">
        <f t="shared" si="115"/>
        <v>-1.1141575846816052E-2</v>
      </c>
    </row>
    <row r="941" spans="1:14" x14ac:dyDescent="0.25">
      <c r="A941" s="1">
        <v>43480</v>
      </c>
      <c r="B941" s="3">
        <v>153.070007</v>
      </c>
      <c r="C941" s="3">
        <v>344.42999300000002</v>
      </c>
      <c r="D941" s="3">
        <v>96.25</v>
      </c>
      <c r="E941" s="3">
        <v>130.69000199999999</v>
      </c>
      <c r="F941" s="3">
        <v>47.57</v>
      </c>
      <c r="G941" s="2">
        <f t="shared" si="116"/>
        <v>2.0466713333333386E-2</v>
      </c>
      <c r="H941" s="2">
        <f t="shared" si="117"/>
        <v>2.9994016686495595E-2</v>
      </c>
      <c r="I941" s="2">
        <f t="shared" si="118"/>
        <v>1.3691448563184272E-2</v>
      </c>
      <c r="J941" s="2">
        <f t="shared" si="119"/>
        <v>-8.4218586853902488E-3</v>
      </c>
      <c r="K941" s="2">
        <f t="shared" si="120"/>
        <v>8.9076984556648586E-3</v>
      </c>
      <c r="L941" s="2">
        <f t="shared" si="113"/>
        <v>1.2927603670657572E-2</v>
      </c>
      <c r="M941" s="2">
        <f t="shared" si="114"/>
        <v>1.9993741526279998E-2</v>
      </c>
      <c r="N941" s="2">
        <f t="shared" si="115"/>
        <v>1.8911354946445247E-2</v>
      </c>
    </row>
    <row r="942" spans="1:14" x14ac:dyDescent="0.25">
      <c r="A942" s="1">
        <v>43481</v>
      </c>
      <c r="B942" s="3">
        <v>154.94000199999999</v>
      </c>
      <c r="C942" s="3">
        <v>346.04998799999998</v>
      </c>
      <c r="D942" s="3">
        <v>96.349997999999999</v>
      </c>
      <c r="E942" s="3">
        <v>131.66000399999999</v>
      </c>
      <c r="F942" s="3">
        <v>46.919998</v>
      </c>
      <c r="G942" s="2">
        <f t="shared" si="116"/>
        <v>1.2216599689578667E-2</v>
      </c>
      <c r="H942" s="2">
        <f t="shared" si="117"/>
        <v>4.7034086256243501E-3</v>
      </c>
      <c r="I942" s="2">
        <f t="shared" si="118"/>
        <v>1.038940259740162E-3</v>
      </c>
      <c r="J942" s="2">
        <f t="shared" si="119"/>
        <v>7.4221591947025711E-3</v>
      </c>
      <c r="K942" s="2">
        <f t="shared" si="120"/>
        <v>-1.3664116039520668E-2</v>
      </c>
      <c r="L942" s="2">
        <f t="shared" si="113"/>
        <v>2.3433983460250159E-3</v>
      </c>
      <c r="M942" s="2">
        <f t="shared" si="114"/>
        <v>5.4697113501164501E-3</v>
      </c>
      <c r="N942" s="2">
        <f t="shared" si="115"/>
        <v>4.3726732496503929E-3</v>
      </c>
    </row>
    <row r="943" spans="1:14" x14ac:dyDescent="0.25">
      <c r="A943" s="1">
        <v>43482</v>
      </c>
      <c r="B943" s="3">
        <v>155.86000100000001</v>
      </c>
      <c r="C943" s="3">
        <v>347.30999800000001</v>
      </c>
      <c r="D943" s="3">
        <v>96.739998</v>
      </c>
      <c r="E943" s="3">
        <v>134.53999300000001</v>
      </c>
      <c r="F943" s="3">
        <v>47.060001</v>
      </c>
      <c r="G943" s="2">
        <f t="shared" si="116"/>
        <v>5.9377758366108147E-3</v>
      </c>
      <c r="H943" s="2">
        <f t="shared" si="117"/>
        <v>3.6411213515199492E-3</v>
      </c>
      <c r="I943" s="2">
        <f t="shared" si="118"/>
        <v>4.0477426891072366E-3</v>
      </c>
      <c r="J943" s="2">
        <f t="shared" si="119"/>
        <v>2.1874441079312357E-2</v>
      </c>
      <c r="K943" s="2">
        <f t="shared" si="120"/>
        <v>2.9838662823471473E-3</v>
      </c>
      <c r="L943" s="2">
        <f t="shared" si="113"/>
        <v>7.6969894477795005E-3</v>
      </c>
      <c r="M943" s="2">
        <f t="shared" si="114"/>
        <v>4.5333651648449052E-3</v>
      </c>
      <c r="N943" s="2">
        <f t="shared" si="115"/>
        <v>4.3782885043889752E-3</v>
      </c>
    </row>
    <row r="944" spans="1:14" x14ac:dyDescent="0.25">
      <c r="A944" s="1">
        <v>43483</v>
      </c>
      <c r="B944" s="3">
        <v>156.820007</v>
      </c>
      <c r="C944" s="3">
        <v>302.26001000000002</v>
      </c>
      <c r="D944" s="3">
        <v>97.730002999999996</v>
      </c>
      <c r="E944" s="3">
        <v>136.60000600000001</v>
      </c>
      <c r="F944" s="3">
        <v>47.610000999999997</v>
      </c>
      <c r="G944" s="2">
        <f t="shared" si="116"/>
        <v>6.1594122535646445E-3</v>
      </c>
      <c r="H944" s="2">
        <f t="shared" si="117"/>
        <v>-0.12971117520204523</v>
      </c>
      <c r="I944" s="2">
        <f t="shared" si="118"/>
        <v>1.0233667774109279E-2</v>
      </c>
      <c r="J944" s="2">
        <f t="shared" si="119"/>
        <v>1.5311528966706511E-2</v>
      </c>
      <c r="K944" s="2">
        <f t="shared" si="120"/>
        <v>1.1687207571457581E-2</v>
      </c>
      <c r="L944" s="2">
        <f t="shared" si="113"/>
        <v>-1.7263871727241441E-2</v>
      </c>
      <c r="M944" s="2">
        <f t="shared" si="114"/>
        <v>-2.6981227701802921E-2</v>
      </c>
      <c r="N944" s="2">
        <f t="shared" si="115"/>
        <v>-2.2472468339565791E-2</v>
      </c>
    </row>
    <row r="945" spans="1:14" x14ac:dyDescent="0.25">
      <c r="A945" s="1">
        <v>43487</v>
      </c>
      <c r="B945" s="3">
        <v>153.300003</v>
      </c>
      <c r="C945" s="3">
        <v>298.92001299999998</v>
      </c>
      <c r="D945" s="3">
        <v>97.489998</v>
      </c>
      <c r="E945" s="3">
        <v>132.240005</v>
      </c>
      <c r="F945" s="3">
        <v>47.720001000000003</v>
      </c>
      <c r="G945" s="2">
        <f t="shared" si="116"/>
        <v>-2.2446141071782999E-2</v>
      </c>
      <c r="H945" s="2">
        <f t="shared" si="117"/>
        <v>-1.1050079036257654E-2</v>
      </c>
      <c r="I945" s="2">
        <f t="shared" si="118"/>
        <v>-2.4557965070357568E-3</v>
      </c>
      <c r="J945" s="2">
        <f t="shared" si="119"/>
        <v>-3.1918014703454789E-2</v>
      </c>
      <c r="K945" s="2">
        <f t="shared" si="120"/>
        <v>2.3104389348784782E-3</v>
      </c>
      <c r="L945" s="2">
        <f t="shared" si="113"/>
        <v>-1.3111918476730544E-2</v>
      </c>
      <c r="M945" s="2">
        <f t="shared" si="114"/>
        <v>-1.0903994002051432E-2</v>
      </c>
      <c r="N945" s="2">
        <f t="shared" si="115"/>
        <v>-8.8815364296825627E-3</v>
      </c>
    </row>
    <row r="946" spans="1:14" x14ac:dyDescent="0.25">
      <c r="A946" s="1">
        <v>43488</v>
      </c>
      <c r="B946" s="3">
        <v>153.91999799999999</v>
      </c>
      <c r="C946" s="3">
        <v>287.58999599999999</v>
      </c>
      <c r="D946" s="3">
        <v>98.709998999999996</v>
      </c>
      <c r="E946" s="3">
        <v>131.820007</v>
      </c>
      <c r="F946" s="3">
        <v>48.27</v>
      </c>
      <c r="G946" s="2">
        <f t="shared" si="116"/>
        <v>4.0443247740835631E-3</v>
      </c>
      <c r="H946" s="2">
        <f t="shared" si="117"/>
        <v>-3.7903173114073208E-2</v>
      </c>
      <c r="I946" s="2">
        <f t="shared" si="118"/>
        <v>1.2514114524856179E-2</v>
      </c>
      <c r="J946" s="2">
        <f t="shared" si="119"/>
        <v>-3.1760283130660705E-3</v>
      </c>
      <c r="K946" s="2">
        <f t="shared" si="120"/>
        <v>1.1525544603404381E-2</v>
      </c>
      <c r="L946" s="2">
        <f t="shared" si="113"/>
        <v>-2.5990435049590309E-3</v>
      </c>
      <c r="M946" s="2">
        <f t="shared" si="114"/>
        <v>-3.0791028678735632E-3</v>
      </c>
      <c r="N946" s="2">
        <f t="shared" si="115"/>
        <v>-8.3558726285381558E-4</v>
      </c>
    </row>
    <row r="947" spans="1:14" x14ac:dyDescent="0.25">
      <c r="A947" s="1">
        <v>43489</v>
      </c>
      <c r="B947" s="3">
        <v>152.699997</v>
      </c>
      <c r="C947" s="3">
        <v>291.51001000000002</v>
      </c>
      <c r="D947" s="3">
        <v>98.360000999999997</v>
      </c>
      <c r="E947" s="3">
        <v>132.729996</v>
      </c>
      <c r="F947" s="3">
        <v>47.689999</v>
      </c>
      <c r="G947" s="2">
        <f t="shared" si="116"/>
        <v>-7.9262020260680854E-3</v>
      </c>
      <c r="H947" s="2">
        <f t="shared" si="117"/>
        <v>1.3630564534657941E-2</v>
      </c>
      <c r="I947" s="2">
        <f t="shared" si="118"/>
        <v>-3.5457198211500396E-3</v>
      </c>
      <c r="J947" s="2">
        <f t="shared" si="119"/>
        <v>6.9032692434920495E-3</v>
      </c>
      <c r="K947" s="2">
        <f t="shared" si="120"/>
        <v>-1.2015765485809071E-2</v>
      </c>
      <c r="L947" s="2">
        <f t="shared" si="113"/>
        <v>-5.9077071097544129E-4</v>
      </c>
      <c r="M947" s="2">
        <f t="shared" si="114"/>
        <v>-5.0178578138249238E-4</v>
      </c>
      <c r="N947" s="2">
        <f t="shared" si="115"/>
        <v>-6.2360056536130246E-4</v>
      </c>
    </row>
    <row r="948" spans="1:14" x14ac:dyDescent="0.25">
      <c r="A948" s="1">
        <v>43490</v>
      </c>
      <c r="B948" s="3">
        <v>157.759995</v>
      </c>
      <c r="C948" s="3">
        <v>297.040009</v>
      </c>
      <c r="D948" s="3">
        <v>96.940002000000007</v>
      </c>
      <c r="E948" s="3">
        <v>136.86000100000001</v>
      </c>
      <c r="F948" s="3">
        <v>47.369999</v>
      </c>
      <c r="G948" s="2">
        <f t="shared" si="116"/>
        <v>3.313685723255122E-2</v>
      </c>
      <c r="H948" s="2">
        <f t="shared" si="117"/>
        <v>1.8970185620726943E-2</v>
      </c>
      <c r="I948" s="2">
        <f t="shared" si="118"/>
        <v>-1.4436752598243618E-2</v>
      </c>
      <c r="J948" s="2">
        <f t="shared" si="119"/>
        <v>3.111583759860892E-2</v>
      </c>
      <c r="K948" s="2">
        <f t="shared" si="120"/>
        <v>-6.7100022375761181E-3</v>
      </c>
      <c r="L948" s="2">
        <f t="shared" si="113"/>
        <v>1.2415225123213471E-2</v>
      </c>
      <c r="M948" s="2">
        <f t="shared" si="114"/>
        <v>8.9955786286229182E-3</v>
      </c>
      <c r="N948" s="2">
        <f t="shared" si="115"/>
        <v>3.7984696399261681E-3</v>
      </c>
    </row>
    <row r="949" spans="1:14" x14ac:dyDescent="0.25">
      <c r="A949" s="1">
        <v>43493</v>
      </c>
      <c r="B949" s="3">
        <v>156.300003</v>
      </c>
      <c r="C949" s="3">
        <v>296.38000499999998</v>
      </c>
      <c r="D949" s="3">
        <v>97.059997999999993</v>
      </c>
      <c r="E949" s="3">
        <v>124.370003</v>
      </c>
      <c r="F949" s="3">
        <v>47.169998</v>
      </c>
      <c r="G949" s="2">
        <f t="shared" si="116"/>
        <v>-9.2545134778940774E-3</v>
      </c>
      <c r="H949" s="2">
        <f t="shared" si="117"/>
        <v>-2.2219363722144614E-3</v>
      </c>
      <c r="I949" s="2">
        <f t="shared" si="118"/>
        <v>1.2378378122994693E-3</v>
      </c>
      <c r="J949" s="2">
        <f t="shared" si="119"/>
        <v>-9.1261127493342697E-2</v>
      </c>
      <c r="K949" s="2">
        <f t="shared" si="120"/>
        <v>-4.2221026857104382E-3</v>
      </c>
      <c r="L949" s="2">
        <f t="shared" si="113"/>
        <v>-2.114436844337244E-2</v>
      </c>
      <c r="M949" s="2">
        <f t="shared" si="114"/>
        <v>-2.9264110299482395E-3</v>
      </c>
      <c r="N949" s="2">
        <f t="shared" si="115"/>
        <v>-1.8960407339133948E-3</v>
      </c>
    </row>
    <row r="950" spans="1:14" x14ac:dyDescent="0.25">
      <c r="A950" s="1">
        <v>43494</v>
      </c>
      <c r="B950" s="3">
        <v>154.679993</v>
      </c>
      <c r="C950" s="3">
        <v>297.459991</v>
      </c>
      <c r="D950" s="3">
        <v>96.709998999999996</v>
      </c>
      <c r="E950" s="3">
        <v>126.529999</v>
      </c>
      <c r="F950" s="3">
        <v>47.400002000000001</v>
      </c>
      <c r="G950" s="2">
        <f t="shared" si="116"/>
        <v>-1.0364747081930692E-2</v>
      </c>
      <c r="H950" s="2">
        <f t="shared" si="117"/>
        <v>3.6439232801821486E-3</v>
      </c>
      <c r="I950" s="2">
        <f t="shared" si="118"/>
        <v>-3.6060066681641301E-3</v>
      </c>
      <c r="J950" s="2">
        <f t="shared" si="119"/>
        <v>1.7367499782081852E-2</v>
      </c>
      <c r="K950" s="2">
        <f t="shared" si="120"/>
        <v>4.8760655024830957E-3</v>
      </c>
      <c r="L950" s="2">
        <f t="shared" si="113"/>
        <v>2.3833469629304552E-3</v>
      </c>
      <c r="M950" s="2">
        <f t="shared" si="114"/>
        <v>-3.8540009672231056E-3</v>
      </c>
      <c r="N950" s="2">
        <f t="shared" si="115"/>
        <v>-3.4712589641172987E-3</v>
      </c>
    </row>
    <row r="951" spans="1:14" x14ac:dyDescent="0.25">
      <c r="A951" s="1">
        <v>43495</v>
      </c>
      <c r="B951" s="3">
        <v>165.25</v>
      </c>
      <c r="C951" s="3">
        <v>308.76998900000001</v>
      </c>
      <c r="D951" s="3">
        <v>94.800003000000004</v>
      </c>
      <c r="E951" s="3">
        <v>130.11000100000001</v>
      </c>
      <c r="F951" s="3">
        <v>47.860000999999997</v>
      </c>
      <c r="G951" s="2">
        <f t="shared" si="116"/>
        <v>6.8334674672502871E-2</v>
      </c>
      <c r="H951" s="2">
        <f t="shared" si="117"/>
        <v>3.8021913340271718E-2</v>
      </c>
      <c r="I951" s="2">
        <f t="shared" si="118"/>
        <v>-1.9749726189119188E-2</v>
      </c>
      <c r="J951" s="2">
        <f t="shared" si="119"/>
        <v>2.8293701322166243E-2</v>
      </c>
      <c r="K951" s="2">
        <f t="shared" si="120"/>
        <v>9.704619843686757E-3</v>
      </c>
      <c r="L951" s="2">
        <f t="shared" si="113"/>
        <v>2.4921036597901684E-2</v>
      </c>
      <c r="M951" s="2">
        <f t="shared" si="114"/>
        <v>2.2587588181137569E-2</v>
      </c>
      <c r="N951" s="2">
        <f t="shared" si="115"/>
        <v>1.3085961287678988E-2</v>
      </c>
    </row>
    <row r="952" spans="1:14" x14ac:dyDescent="0.25">
      <c r="A952" s="1">
        <v>43496</v>
      </c>
      <c r="B952" s="3">
        <v>166.44000199999999</v>
      </c>
      <c r="C952" s="3">
        <v>307.01998900000001</v>
      </c>
      <c r="D952" s="3">
        <v>95.830001999999993</v>
      </c>
      <c r="E952" s="3">
        <v>133.16000399999999</v>
      </c>
      <c r="F952" s="3">
        <v>48.130001</v>
      </c>
      <c r="G952" s="2">
        <f t="shared" si="116"/>
        <v>7.2012223903177297E-3</v>
      </c>
      <c r="H952" s="2">
        <f t="shared" si="117"/>
        <v>-5.6676492610815421E-3</v>
      </c>
      <c r="I952" s="2">
        <f t="shared" si="118"/>
        <v>1.0864968010602105E-2</v>
      </c>
      <c r="J952" s="2">
        <f t="shared" si="119"/>
        <v>2.3441726051481426E-2</v>
      </c>
      <c r="K952" s="2">
        <f t="shared" si="120"/>
        <v>5.6414541236637916E-3</v>
      </c>
      <c r="L952" s="2">
        <f t="shared" si="113"/>
        <v>8.2963442629967014E-3</v>
      </c>
      <c r="M952" s="2">
        <f t="shared" si="114"/>
        <v>5.4749886875887057E-3</v>
      </c>
      <c r="N952" s="2">
        <f t="shared" si="115"/>
        <v>6.2890517374785144E-3</v>
      </c>
    </row>
    <row r="953" spans="1:14" x14ac:dyDescent="0.25">
      <c r="A953" s="1">
        <v>43497</v>
      </c>
      <c r="B953" s="3">
        <v>166.520004</v>
      </c>
      <c r="C953" s="3">
        <v>312.209991</v>
      </c>
      <c r="D953" s="3">
        <v>93.860000999999997</v>
      </c>
      <c r="E953" s="3">
        <v>130.91000399999999</v>
      </c>
      <c r="F953" s="3">
        <v>48.700001</v>
      </c>
      <c r="G953" s="2">
        <f t="shared" si="116"/>
        <v>4.8066569958349348E-4</v>
      </c>
      <c r="H953" s="2">
        <f t="shared" si="117"/>
        <v>1.6904443312972584E-2</v>
      </c>
      <c r="I953" s="2">
        <f t="shared" si="118"/>
        <v>-2.0557246779562832E-2</v>
      </c>
      <c r="J953" s="2">
        <f t="shared" si="119"/>
        <v>-1.6896965548303777E-2</v>
      </c>
      <c r="K953" s="2">
        <f t="shared" si="120"/>
        <v>1.1842925164285756E-2</v>
      </c>
      <c r="L953" s="2">
        <f t="shared" si="113"/>
        <v>-1.6452356302049552E-3</v>
      </c>
      <c r="M953" s="2">
        <f t="shared" si="114"/>
        <v>-4.3678021435375348E-3</v>
      </c>
      <c r="N953" s="2">
        <f t="shared" si="115"/>
        <v>-7.3386303165562218E-3</v>
      </c>
    </row>
    <row r="954" spans="1:14" x14ac:dyDescent="0.25">
      <c r="A954" s="1">
        <v>43500</v>
      </c>
      <c r="B954" s="3">
        <v>171.25</v>
      </c>
      <c r="C954" s="3">
        <v>312.89001500000001</v>
      </c>
      <c r="D954" s="3">
        <v>94.769997000000004</v>
      </c>
      <c r="E954" s="3">
        <v>130.88000500000001</v>
      </c>
      <c r="F954" s="3">
        <v>49.25</v>
      </c>
      <c r="G954" s="2">
        <f t="shared" si="116"/>
        <v>2.8404971693370751E-2</v>
      </c>
      <c r="H954" s="2">
        <f t="shared" si="117"/>
        <v>2.17809813780101E-3</v>
      </c>
      <c r="I954" s="2">
        <f t="shared" si="118"/>
        <v>9.6952481387679867E-3</v>
      </c>
      <c r="J954" s="2">
        <f t="shared" si="119"/>
        <v>-2.2915742940454731E-4</v>
      </c>
      <c r="K954" s="2">
        <f t="shared" si="120"/>
        <v>1.1293613731137242E-2</v>
      </c>
      <c r="L954" s="2">
        <f t="shared" si="113"/>
        <v>1.0268554854334489E-2</v>
      </c>
      <c r="M954" s="2">
        <f t="shared" si="114"/>
        <v>1.3605639934791334E-2</v>
      </c>
      <c r="N954" s="2">
        <f t="shared" si="115"/>
        <v>1.2174026776542102E-2</v>
      </c>
    </row>
    <row r="955" spans="1:14" x14ac:dyDescent="0.25">
      <c r="A955" s="1">
        <v>43501</v>
      </c>
      <c r="B955" s="3">
        <v>174.179993</v>
      </c>
      <c r="C955" s="3">
        <v>321.35000600000001</v>
      </c>
      <c r="D955" s="3">
        <v>95.599997999999999</v>
      </c>
      <c r="E955" s="3">
        <v>132</v>
      </c>
      <c r="F955" s="3">
        <v>49.259998000000003</v>
      </c>
      <c r="G955" s="2">
        <f t="shared" si="116"/>
        <v>1.7109448175182562E-2</v>
      </c>
      <c r="H955" s="2">
        <f t="shared" si="117"/>
        <v>2.7038226195872594E-2</v>
      </c>
      <c r="I955" s="2">
        <f t="shared" si="118"/>
        <v>8.7580566241867164E-3</v>
      </c>
      <c r="J955" s="2">
        <f t="shared" si="119"/>
        <v>8.5574186828614174E-3</v>
      </c>
      <c r="K955" s="2">
        <f t="shared" si="120"/>
        <v>2.0300507614212648E-4</v>
      </c>
      <c r="L955" s="2">
        <f t="shared" si="113"/>
        <v>1.2333230950849084E-2</v>
      </c>
      <c r="M955" s="2">
        <f t="shared" si="114"/>
        <v>1.6060327588014574E-2</v>
      </c>
      <c r="N955" s="2">
        <f t="shared" si="115"/>
        <v>1.4779945004849519E-2</v>
      </c>
    </row>
    <row r="956" spans="1:14" x14ac:dyDescent="0.25">
      <c r="A956" s="1">
        <v>43502</v>
      </c>
      <c r="B956" s="3">
        <v>174.240005</v>
      </c>
      <c r="C956" s="3">
        <v>317.22000100000002</v>
      </c>
      <c r="D956" s="3">
        <v>95.639999000000003</v>
      </c>
      <c r="E956" s="3">
        <v>130.53999300000001</v>
      </c>
      <c r="F956" s="3">
        <v>49.259998000000003</v>
      </c>
      <c r="G956" s="2">
        <f t="shared" si="116"/>
        <v>3.4454014474549766E-4</v>
      </c>
      <c r="H956" s="2">
        <f t="shared" si="117"/>
        <v>-1.2852045815738955E-2</v>
      </c>
      <c r="I956" s="2">
        <f t="shared" si="118"/>
        <v>4.1842051084572951E-4</v>
      </c>
      <c r="J956" s="2">
        <f t="shared" si="119"/>
        <v>-1.1060659090909031E-2</v>
      </c>
      <c r="K956" s="2">
        <f t="shared" si="120"/>
        <v>0</v>
      </c>
      <c r="L956" s="2">
        <f t="shared" si="113"/>
        <v>-4.6299488502113519E-3</v>
      </c>
      <c r="M956" s="2">
        <f t="shared" si="114"/>
        <v>-3.0129839133468204E-3</v>
      </c>
      <c r="N956" s="2">
        <f t="shared" si="115"/>
        <v>-2.6130650388775682E-3</v>
      </c>
    </row>
    <row r="957" spans="1:14" x14ac:dyDescent="0.25">
      <c r="A957" s="1">
        <v>43503</v>
      </c>
      <c r="B957" s="3">
        <v>170.94000199999999</v>
      </c>
      <c r="C957" s="3">
        <v>307.51001000000002</v>
      </c>
      <c r="D957" s="3">
        <v>96.730002999999996</v>
      </c>
      <c r="E957" s="3">
        <v>128.779999</v>
      </c>
      <c r="F957" s="3">
        <v>49.419998</v>
      </c>
      <c r="G957" s="2">
        <f t="shared" si="116"/>
        <v>-1.8939410613538543E-2</v>
      </c>
      <c r="H957" s="2">
        <f t="shared" si="117"/>
        <v>-3.0609643053370994E-2</v>
      </c>
      <c r="I957" s="2">
        <f t="shared" si="118"/>
        <v>1.1396947003313951E-2</v>
      </c>
      <c r="J957" s="2">
        <f t="shared" si="119"/>
        <v>-1.3482412244345765E-2</v>
      </c>
      <c r="K957" s="2">
        <f t="shared" si="120"/>
        <v>3.2480715894465106E-3</v>
      </c>
      <c r="L957" s="2">
        <f t="shared" si="113"/>
        <v>-9.6772894636989702E-3</v>
      </c>
      <c r="M957" s="2">
        <f t="shared" si="114"/>
        <v>-8.8627155569560735E-3</v>
      </c>
      <c r="N957" s="2">
        <f t="shared" si="115"/>
        <v>-4.9349237877133459E-3</v>
      </c>
    </row>
    <row r="958" spans="1:14" x14ac:dyDescent="0.25">
      <c r="A958" s="1">
        <v>43504</v>
      </c>
      <c r="B958" s="3">
        <v>170.41000399999999</v>
      </c>
      <c r="C958" s="3">
        <v>305.79998799999998</v>
      </c>
      <c r="D958" s="3">
        <v>95.580001999999993</v>
      </c>
      <c r="E958" s="3">
        <v>128.60000600000001</v>
      </c>
      <c r="F958" s="3">
        <v>49.5</v>
      </c>
      <c r="G958" s="2">
        <f t="shared" si="116"/>
        <v>-3.1004913642156406E-3</v>
      </c>
      <c r="H958" s="2">
        <f t="shared" si="117"/>
        <v>-5.5608661324554332E-3</v>
      </c>
      <c r="I958" s="2">
        <f t="shared" si="118"/>
        <v>-1.1888772504225043E-2</v>
      </c>
      <c r="J958" s="2">
        <f t="shared" si="119"/>
        <v>-1.3976782217555161E-3</v>
      </c>
      <c r="K958" s="2">
        <f t="shared" si="120"/>
        <v>1.6188183577021675E-3</v>
      </c>
      <c r="L958" s="2">
        <f t="shared" si="113"/>
        <v>-4.065797972989893E-3</v>
      </c>
      <c r="M958" s="2">
        <f t="shared" si="114"/>
        <v>-7.5198838361633805E-3</v>
      </c>
      <c r="N958" s="2">
        <f t="shared" si="115"/>
        <v>-8.4845899883448251E-3</v>
      </c>
    </row>
    <row r="959" spans="1:14" x14ac:dyDescent="0.25">
      <c r="A959" s="1">
        <v>43507</v>
      </c>
      <c r="B959" s="3">
        <v>169.429993</v>
      </c>
      <c r="C959" s="3">
        <v>312.83999599999999</v>
      </c>
      <c r="D959" s="3">
        <v>96.199996999999996</v>
      </c>
      <c r="E959" s="3">
        <v>128.929993</v>
      </c>
      <c r="F959" s="3">
        <v>49.610000999999997</v>
      </c>
      <c r="G959" s="2">
        <f t="shared" si="116"/>
        <v>-5.7509006337443935E-3</v>
      </c>
      <c r="H959" s="2">
        <f t="shared" si="117"/>
        <v>2.3021609798101084E-2</v>
      </c>
      <c r="I959" s="2">
        <f t="shared" si="118"/>
        <v>6.4866602534701112E-3</v>
      </c>
      <c r="J959" s="2">
        <f t="shared" si="119"/>
        <v>2.5659952146501741E-3</v>
      </c>
      <c r="K959" s="2">
        <f t="shared" si="120"/>
        <v>2.2222424242424044E-3</v>
      </c>
      <c r="L959" s="2">
        <f t="shared" si="113"/>
        <v>5.7091214113438767E-3</v>
      </c>
      <c r="M959" s="2">
        <f t="shared" si="114"/>
        <v>6.9129405916836858E-3</v>
      </c>
      <c r="N959" s="2">
        <f t="shared" si="115"/>
        <v>7.5049172156775867E-3</v>
      </c>
    </row>
    <row r="960" spans="1:14" x14ac:dyDescent="0.25">
      <c r="A960" s="1">
        <v>43508</v>
      </c>
      <c r="B960" s="3">
        <v>170.88999899999999</v>
      </c>
      <c r="C960" s="3">
        <v>311.80999800000001</v>
      </c>
      <c r="D960" s="3">
        <v>96.970000999999996</v>
      </c>
      <c r="E960" s="3">
        <v>132.66999799999999</v>
      </c>
      <c r="F960" s="3">
        <v>49.66</v>
      </c>
      <c r="G960" s="2">
        <f t="shared" si="116"/>
        <v>8.6171637863432515E-3</v>
      </c>
      <c r="H960" s="2">
        <f t="shared" si="117"/>
        <v>-3.2924114984325126E-3</v>
      </c>
      <c r="I960" s="2">
        <f t="shared" si="118"/>
        <v>8.0041998338107323E-3</v>
      </c>
      <c r="J960" s="2">
        <f t="shared" si="119"/>
        <v>2.9008029186815998E-2</v>
      </c>
      <c r="K960" s="2">
        <f t="shared" si="120"/>
        <v>1.0078411407410393E-3</v>
      </c>
      <c r="L960" s="2">
        <f t="shared" si="113"/>
        <v>8.6689644898557024E-3</v>
      </c>
      <c r="M960" s="2">
        <f t="shared" si="114"/>
        <v>5.2941822093229892E-3</v>
      </c>
      <c r="N960" s="2">
        <f t="shared" si="115"/>
        <v>5.5748529598841877E-3</v>
      </c>
    </row>
    <row r="961" spans="1:14" x14ac:dyDescent="0.25">
      <c r="A961" s="1">
        <v>43509</v>
      </c>
      <c r="B961" s="3">
        <v>170.179993</v>
      </c>
      <c r="C961" s="3">
        <v>308.17001299999998</v>
      </c>
      <c r="D961" s="3">
        <v>97.940002000000007</v>
      </c>
      <c r="E961" s="3">
        <v>133.10000600000001</v>
      </c>
      <c r="F961" s="3">
        <v>49.790000999999997</v>
      </c>
      <c r="G961" s="2">
        <f t="shared" si="116"/>
        <v>-4.1547545447641054E-3</v>
      </c>
      <c r="H961" s="2">
        <f t="shared" si="117"/>
        <v>-1.1673727665397093E-2</v>
      </c>
      <c r="I961" s="2">
        <f t="shared" si="118"/>
        <v>1.0003103949643322E-2</v>
      </c>
      <c r="J961" s="2">
        <f t="shared" si="119"/>
        <v>3.2411849437128382E-3</v>
      </c>
      <c r="K961" s="2">
        <f t="shared" si="120"/>
        <v>2.6178211840515164E-3</v>
      </c>
      <c r="L961" s="2">
        <f t="shared" si="113"/>
        <v>6.7255734492956045E-6</v>
      </c>
      <c r="M961" s="2">
        <f t="shared" si="114"/>
        <v>1.5700209330883792E-5</v>
      </c>
      <c r="N961" s="2">
        <f t="shared" si="115"/>
        <v>1.9102223772179644E-3</v>
      </c>
    </row>
    <row r="962" spans="1:14" x14ac:dyDescent="0.25">
      <c r="A962" s="1">
        <v>43510</v>
      </c>
      <c r="B962" s="3">
        <v>170.800003</v>
      </c>
      <c r="C962" s="3">
        <v>303.76998900000001</v>
      </c>
      <c r="D962" s="3">
        <v>98.519997000000004</v>
      </c>
      <c r="E962" s="3">
        <v>132.61999499999999</v>
      </c>
      <c r="F962" s="3">
        <v>45.59</v>
      </c>
      <c r="G962" s="2">
        <f t="shared" si="116"/>
        <v>3.6432602274230064E-3</v>
      </c>
      <c r="H962" s="2">
        <f t="shared" si="117"/>
        <v>-1.4277910940023841E-2</v>
      </c>
      <c r="I962" s="2">
        <f t="shared" si="118"/>
        <v>5.9219418843794447E-3</v>
      </c>
      <c r="J962" s="2">
        <f t="shared" si="119"/>
        <v>-3.6063935263835889E-3</v>
      </c>
      <c r="K962" s="2">
        <f t="shared" si="120"/>
        <v>-8.4354306399792911E-2</v>
      </c>
      <c r="L962" s="2">
        <f t="shared" si="113"/>
        <v>-1.8534681750879578E-2</v>
      </c>
      <c r="M962" s="2">
        <f t="shared" si="114"/>
        <v>2.2491964568863067E-5</v>
      </c>
      <c r="N962" s="2">
        <f t="shared" si="115"/>
        <v>8.227880733510831E-4</v>
      </c>
    </row>
    <row r="963" spans="1:14" x14ac:dyDescent="0.25">
      <c r="A963" s="1">
        <v>43511</v>
      </c>
      <c r="B963" s="3">
        <v>170.41999799999999</v>
      </c>
      <c r="C963" s="3">
        <v>307.88000499999998</v>
      </c>
      <c r="D963" s="3">
        <v>99.989998</v>
      </c>
      <c r="E963" s="3">
        <v>136.199997</v>
      </c>
      <c r="F963" s="3">
        <v>45.240001999999997</v>
      </c>
      <c r="G963" s="2">
        <f t="shared" si="116"/>
        <v>-2.2248535908984124E-3</v>
      </c>
      <c r="H963" s="2">
        <f t="shared" si="117"/>
        <v>1.3530026496461955E-2</v>
      </c>
      <c r="I963" s="2">
        <f t="shared" si="118"/>
        <v>1.4920838862794383E-2</v>
      </c>
      <c r="J963" s="2">
        <f t="shared" si="119"/>
        <v>2.6994436246208675E-2</v>
      </c>
      <c r="K963" s="2">
        <f t="shared" si="120"/>
        <v>-7.6770783066463233E-3</v>
      </c>
      <c r="L963" s="2">
        <f t="shared" ref="L963:L1026" si="121">SUMPRODUCT(G963:K963,G$1275:K$1275)</f>
        <v>9.1086739415840584E-3</v>
      </c>
      <c r="M963" s="2">
        <f t="shared" ref="M963:M1026" si="122">SUMPRODUCT(G963:K963,G$1276:K$1276)</f>
        <v>9.2108393101137647E-3</v>
      </c>
      <c r="N963" s="2">
        <f t="shared" ref="N963:N1026" si="123">SUMPRODUCT(G963:K963,G$1277:K$1277)</f>
        <v>1.0768214579428559E-2</v>
      </c>
    </row>
    <row r="964" spans="1:14" x14ac:dyDescent="0.25">
      <c r="A964" s="1">
        <v>43515</v>
      </c>
      <c r="B964" s="3">
        <v>170.929993</v>
      </c>
      <c r="C964" s="3">
        <v>305.64001500000001</v>
      </c>
      <c r="D964" s="3">
        <v>102.199997</v>
      </c>
      <c r="E964" s="3">
        <v>135.800003</v>
      </c>
      <c r="F964" s="3">
        <v>44.830002</v>
      </c>
      <c r="G964" s="2">
        <f t="shared" ref="G964:G1027" si="124">B964/B963-1</f>
        <v>2.9925771974248505E-3</v>
      </c>
      <c r="H964" s="2">
        <f t="shared" ref="H964:H1027" si="125">C964/C963-1</f>
        <v>-7.2755293088941908E-3</v>
      </c>
      <c r="I964" s="2">
        <f t="shared" ref="I964:I1027" si="126">D964/D963-1</f>
        <v>2.2102200662110105E-2</v>
      </c>
      <c r="J964" s="2">
        <f t="shared" ref="J964:J1027" si="127">E964/E963-1</f>
        <v>-2.9368135742322554E-3</v>
      </c>
      <c r="K964" s="2">
        <f t="shared" ref="K964:K1027" si="128">F964/F963-1</f>
        <v>-9.0627759035023514E-3</v>
      </c>
      <c r="L964" s="2">
        <f t="shared" si="121"/>
        <v>1.1639318145812317E-3</v>
      </c>
      <c r="M964" s="2">
        <f t="shared" si="122"/>
        <v>8.5910125265255544E-3</v>
      </c>
      <c r="N964" s="2">
        <f t="shared" si="123"/>
        <v>1.1151688851854007E-2</v>
      </c>
    </row>
    <row r="965" spans="1:14" x14ac:dyDescent="0.25">
      <c r="A965" s="1">
        <v>43516</v>
      </c>
      <c r="B965" s="3">
        <v>172.029999</v>
      </c>
      <c r="C965" s="3">
        <v>302.55999800000001</v>
      </c>
      <c r="D965" s="3">
        <v>99.879997000000003</v>
      </c>
      <c r="E965" s="3">
        <v>140.30999800000001</v>
      </c>
      <c r="F965" s="3">
        <v>45.099997999999999</v>
      </c>
      <c r="G965" s="2">
        <f t="shared" si="124"/>
        <v>6.4354182709176477E-3</v>
      </c>
      <c r="H965" s="2">
        <f t="shared" si="125"/>
        <v>-1.0077270150637863E-2</v>
      </c>
      <c r="I965" s="2">
        <f t="shared" si="126"/>
        <v>-2.2700587750506429E-2</v>
      </c>
      <c r="J965" s="2">
        <f t="shared" si="127"/>
        <v>3.3210566276644427E-2</v>
      </c>
      <c r="K965" s="2">
        <f t="shared" si="128"/>
        <v>6.022663126358907E-3</v>
      </c>
      <c r="L965" s="2">
        <f t="shared" si="121"/>
        <v>2.5781579545553377E-3</v>
      </c>
      <c r="M965" s="2">
        <f t="shared" si="122"/>
        <v>-1.0362363384996406E-2</v>
      </c>
      <c r="N965" s="2">
        <f t="shared" si="123"/>
        <v>-1.3312982217160945E-2</v>
      </c>
    </row>
    <row r="966" spans="1:14" x14ac:dyDescent="0.25">
      <c r="A966" s="1">
        <v>43517</v>
      </c>
      <c r="B966" s="3">
        <v>171.05999800000001</v>
      </c>
      <c r="C966" s="3">
        <v>291.23001099999999</v>
      </c>
      <c r="D966" s="3">
        <v>99.389999000000003</v>
      </c>
      <c r="E966" s="3">
        <v>138.88000500000001</v>
      </c>
      <c r="F966" s="3">
        <v>45.860000999999997</v>
      </c>
      <c r="G966" s="2">
        <f t="shared" si="124"/>
        <v>-5.6385572611670209E-3</v>
      </c>
      <c r="H966" s="2">
        <f t="shared" si="125"/>
        <v>-3.7447075207873382E-2</v>
      </c>
      <c r="I966" s="2">
        <f t="shared" si="126"/>
        <v>-4.9058671878013937E-3</v>
      </c>
      <c r="J966" s="2">
        <f t="shared" si="127"/>
        <v>-1.0191668593709124E-2</v>
      </c>
      <c r="K966" s="2">
        <f t="shared" si="128"/>
        <v>1.6851508507827351E-2</v>
      </c>
      <c r="L966" s="2">
        <f t="shared" si="121"/>
        <v>-8.2663319485447133E-3</v>
      </c>
      <c r="M966" s="2">
        <f t="shared" si="122"/>
        <v>-1.3492377052498027E-2</v>
      </c>
      <c r="N966" s="2">
        <f t="shared" si="123"/>
        <v>-1.2462945205786604E-2</v>
      </c>
    </row>
    <row r="967" spans="1:14" x14ac:dyDescent="0.25">
      <c r="A967" s="1">
        <v>43518</v>
      </c>
      <c r="B967" s="3">
        <v>172.970001</v>
      </c>
      <c r="C967" s="3">
        <v>294.709991</v>
      </c>
      <c r="D967" s="3">
        <v>99.550003000000004</v>
      </c>
      <c r="E967" s="3">
        <v>138.679993</v>
      </c>
      <c r="F967" s="3">
        <v>45.279998999999997</v>
      </c>
      <c r="G967" s="2">
        <f t="shared" si="124"/>
        <v>1.1165690531575789E-2</v>
      </c>
      <c r="H967" s="2">
        <f t="shared" si="125"/>
        <v>1.1949249282554142E-2</v>
      </c>
      <c r="I967" s="2">
        <f t="shared" si="126"/>
        <v>1.6098601630933906E-3</v>
      </c>
      <c r="J967" s="2">
        <f t="shared" si="127"/>
        <v>-1.4401785195788941E-3</v>
      </c>
      <c r="K967" s="2">
        <f t="shared" si="128"/>
        <v>-1.2647230426357847E-2</v>
      </c>
      <c r="L967" s="2">
        <f t="shared" si="121"/>
        <v>2.1274782062573163E-3</v>
      </c>
      <c r="M967" s="2">
        <f t="shared" si="122"/>
        <v>7.2486683060779926E-3</v>
      </c>
      <c r="N967" s="2">
        <f t="shared" si="123"/>
        <v>6.0971746826497938E-3</v>
      </c>
    </row>
    <row r="968" spans="1:14" x14ac:dyDescent="0.25">
      <c r="A968" s="1">
        <v>43521</v>
      </c>
      <c r="B968" s="3">
        <v>174.229996</v>
      </c>
      <c r="C968" s="3">
        <v>298.76998900000001</v>
      </c>
      <c r="D968" s="3">
        <v>99.120002999999997</v>
      </c>
      <c r="E968" s="3">
        <v>141.41000399999999</v>
      </c>
      <c r="F968" s="3">
        <v>44.939999</v>
      </c>
      <c r="G968" s="2">
        <f t="shared" si="124"/>
        <v>7.2844712534863021E-3</v>
      </c>
      <c r="H968" s="2">
        <f t="shared" si="125"/>
        <v>1.3776248257562518E-2</v>
      </c>
      <c r="I968" s="2">
        <f t="shared" si="126"/>
        <v>-4.3194373384399798E-3</v>
      </c>
      <c r="J968" s="2">
        <f t="shared" si="127"/>
        <v>1.9685687466107549E-2</v>
      </c>
      <c r="K968" s="2">
        <f t="shared" si="128"/>
        <v>-7.508834088092553E-3</v>
      </c>
      <c r="L968" s="2">
        <f t="shared" si="121"/>
        <v>5.7836271101247673E-3</v>
      </c>
      <c r="M968" s="2">
        <f t="shared" si="122"/>
        <v>3.9508688644636931E-3</v>
      </c>
      <c r="N968" s="2">
        <f t="shared" si="123"/>
        <v>2.3883439173009603E-3</v>
      </c>
    </row>
    <row r="969" spans="1:14" x14ac:dyDescent="0.25">
      <c r="A969" s="1">
        <v>43522</v>
      </c>
      <c r="B969" s="3">
        <v>174.33000200000001</v>
      </c>
      <c r="C969" s="3">
        <v>297.85998499999999</v>
      </c>
      <c r="D969" s="3">
        <v>98.690002000000007</v>
      </c>
      <c r="E969" s="3">
        <v>137.979996</v>
      </c>
      <c r="F969" s="3">
        <v>44.689999</v>
      </c>
      <c r="G969" s="2">
        <f t="shared" si="124"/>
        <v>5.7398841930766942E-4</v>
      </c>
      <c r="H969" s="2">
        <f t="shared" si="125"/>
        <v>-3.0458347006198094E-3</v>
      </c>
      <c r="I969" s="2">
        <f t="shared" si="126"/>
        <v>-4.3381859058255756E-3</v>
      </c>
      <c r="J969" s="2">
        <f t="shared" si="127"/>
        <v>-2.4255766232776477E-2</v>
      </c>
      <c r="K969" s="2">
        <f t="shared" si="128"/>
        <v>-5.5629729764791191E-3</v>
      </c>
      <c r="L969" s="2">
        <f t="shared" si="121"/>
        <v>-7.3257542792786621E-3</v>
      </c>
      <c r="M969" s="2">
        <f t="shared" si="122"/>
        <v>-2.4727099639955561E-3</v>
      </c>
      <c r="N969" s="2">
        <f t="shared" si="123"/>
        <v>-2.945390113629009E-3</v>
      </c>
    </row>
    <row r="970" spans="1:14" x14ac:dyDescent="0.25">
      <c r="A970" s="1">
        <v>43523</v>
      </c>
      <c r="B970" s="3">
        <v>174.86999499999999</v>
      </c>
      <c r="C970" s="3">
        <v>314.73998999999998</v>
      </c>
      <c r="D970" s="3">
        <v>98.110000999999997</v>
      </c>
      <c r="E970" s="3">
        <v>139.58000200000001</v>
      </c>
      <c r="F970" s="3">
        <v>44.939999</v>
      </c>
      <c r="G970" s="2">
        <f t="shared" si="124"/>
        <v>3.0975333781042558E-3</v>
      </c>
      <c r="H970" s="2">
        <f t="shared" si="125"/>
        <v>5.6670938864110898E-2</v>
      </c>
      <c r="I970" s="2">
        <f t="shared" si="126"/>
        <v>-5.876998563643876E-3</v>
      </c>
      <c r="J970" s="2">
        <f t="shared" si="127"/>
        <v>1.1595927282096907E-2</v>
      </c>
      <c r="K970" s="2">
        <f t="shared" si="128"/>
        <v>5.5940927633495452E-3</v>
      </c>
      <c r="L970" s="2">
        <f t="shared" si="121"/>
        <v>1.4216298744803546E-2</v>
      </c>
      <c r="M970" s="2">
        <f t="shared" si="122"/>
        <v>1.2989389440491697E-2</v>
      </c>
      <c r="N970" s="2">
        <f t="shared" si="123"/>
        <v>1.034164343537565E-2</v>
      </c>
    </row>
    <row r="971" spans="1:14" x14ac:dyDescent="0.25">
      <c r="A971" s="1">
        <v>43524</v>
      </c>
      <c r="B971" s="3">
        <v>173.14999399999999</v>
      </c>
      <c r="C971" s="3">
        <v>319.88000499999998</v>
      </c>
      <c r="D971" s="3">
        <v>98.989998</v>
      </c>
      <c r="E971" s="3">
        <v>137.33999600000001</v>
      </c>
      <c r="F971" s="3">
        <v>45.34</v>
      </c>
      <c r="G971" s="2">
        <f t="shared" si="124"/>
        <v>-9.8358840806279657E-3</v>
      </c>
      <c r="H971" s="2">
        <f t="shared" si="125"/>
        <v>1.6330988000603286E-2</v>
      </c>
      <c r="I971" s="2">
        <f t="shared" si="126"/>
        <v>8.9694933343238414E-3</v>
      </c>
      <c r="J971" s="2">
        <f t="shared" si="127"/>
        <v>-1.6048187189451335E-2</v>
      </c>
      <c r="K971" s="2">
        <f t="shared" si="128"/>
        <v>8.9007790142585641E-3</v>
      </c>
      <c r="L971" s="2">
        <f t="shared" si="121"/>
        <v>1.6634378158212784E-3</v>
      </c>
      <c r="M971" s="2">
        <f t="shared" si="122"/>
        <v>4.9892609525970756E-3</v>
      </c>
      <c r="N971" s="2">
        <f t="shared" si="123"/>
        <v>6.4339467485745733E-3</v>
      </c>
    </row>
    <row r="972" spans="1:14" x14ac:dyDescent="0.25">
      <c r="A972" s="1">
        <v>43525</v>
      </c>
      <c r="B972" s="3">
        <v>174.970001</v>
      </c>
      <c r="C972" s="3">
        <v>294.790009</v>
      </c>
      <c r="D972" s="3">
        <v>97.93</v>
      </c>
      <c r="E972" s="3">
        <v>137.470001</v>
      </c>
      <c r="F972" s="3">
        <v>45.380001</v>
      </c>
      <c r="G972" s="2">
        <f t="shared" si="124"/>
        <v>1.0511158319763014E-2</v>
      </c>
      <c r="H972" s="2">
        <f t="shared" si="125"/>
        <v>-7.8435649643059047E-2</v>
      </c>
      <c r="I972" s="2">
        <f t="shared" si="126"/>
        <v>-1.0708132350906729E-2</v>
      </c>
      <c r="J972" s="2">
        <f t="shared" si="127"/>
        <v>9.4659242599637317E-4</v>
      </c>
      <c r="K972" s="2">
        <f t="shared" si="128"/>
        <v>8.8224525805014054E-4</v>
      </c>
      <c r="L972" s="2">
        <f t="shared" si="121"/>
        <v>-1.5360757198031254E-2</v>
      </c>
      <c r="M972" s="2">
        <f t="shared" si="122"/>
        <v>-2.1478484531456621E-2</v>
      </c>
      <c r="N972" s="2">
        <f t="shared" si="123"/>
        <v>-2.1347153255773261E-2</v>
      </c>
    </row>
    <row r="973" spans="1:14" x14ac:dyDescent="0.25">
      <c r="A973" s="1">
        <v>43528</v>
      </c>
      <c r="B973" s="3">
        <v>175.85000600000001</v>
      </c>
      <c r="C973" s="3">
        <v>285.35998499999999</v>
      </c>
      <c r="D973" s="3">
        <v>97.849997999999999</v>
      </c>
      <c r="E973" s="3">
        <v>138.35000600000001</v>
      </c>
      <c r="F973" s="3">
        <v>45.650002000000001</v>
      </c>
      <c r="G973" s="2">
        <f t="shared" si="124"/>
        <v>5.0294621647741788E-3</v>
      </c>
      <c r="H973" s="2">
        <f t="shared" si="125"/>
        <v>-3.1988953872585268E-2</v>
      </c>
      <c r="I973" s="2">
        <f t="shared" si="126"/>
        <v>-8.1693046053310514E-4</v>
      </c>
      <c r="J973" s="2">
        <f t="shared" si="127"/>
        <v>6.4014329933699265E-3</v>
      </c>
      <c r="K973" s="2">
        <f t="shared" si="128"/>
        <v>5.9497795074971993E-3</v>
      </c>
      <c r="L973" s="2">
        <f t="shared" si="121"/>
        <v>-3.085041933495414E-3</v>
      </c>
      <c r="M973" s="2">
        <f t="shared" si="122"/>
        <v>-6.9978314103563942E-3</v>
      </c>
      <c r="N973" s="2">
        <f t="shared" si="123"/>
        <v>-6.590757448571862E-3</v>
      </c>
    </row>
    <row r="974" spans="1:14" x14ac:dyDescent="0.25">
      <c r="A974" s="1">
        <v>43529</v>
      </c>
      <c r="B974" s="3">
        <v>175.529999</v>
      </c>
      <c r="C974" s="3">
        <v>276.540009</v>
      </c>
      <c r="D974" s="3">
        <v>98.339995999999999</v>
      </c>
      <c r="E974" s="3">
        <v>137.13999899999999</v>
      </c>
      <c r="F974" s="3">
        <v>45.599997999999999</v>
      </c>
      <c r="G974" s="2">
        <f t="shared" si="124"/>
        <v>-1.8197724713185925E-3</v>
      </c>
      <c r="H974" s="2">
        <f t="shared" si="125"/>
        <v>-3.0908243845050642E-2</v>
      </c>
      <c r="I974" s="2">
        <f t="shared" si="126"/>
        <v>5.0076444559559175E-3</v>
      </c>
      <c r="J974" s="2">
        <f t="shared" si="127"/>
        <v>-8.7459844418078525E-3</v>
      </c>
      <c r="K974" s="2">
        <f t="shared" si="128"/>
        <v>-1.0953778271466375E-3</v>
      </c>
      <c r="L974" s="2">
        <f t="shared" si="121"/>
        <v>-7.512346825873561E-3</v>
      </c>
      <c r="M974" s="2">
        <f t="shared" si="122"/>
        <v>-6.348345567900239E-3</v>
      </c>
      <c r="N974" s="2">
        <f t="shared" si="123"/>
        <v>-4.6799357402271015E-3</v>
      </c>
    </row>
    <row r="975" spans="1:14" x14ac:dyDescent="0.25">
      <c r="A975" s="1">
        <v>43530</v>
      </c>
      <c r="B975" s="3">
        <v>174.520004</v>
      </c>
      <c r="C975" s="3">
        <v>276.23998999999998</v>
      </c>
      <c r="D975" s="3">
        <v>98.260002</v>
      </c>
      <c r="E975" s="3">
        <v>134.83000200000001</v>
      </c>
      <c r="F975" s="3">
        <v>45.450001</v>
      </c>
      <c r="G975" s="2">
        <f t="shared" si="124"/>
        <v>-5.7539737124934209E-3</v>
      </c>
      <c r="H975" s="2">
        <f t="shared" si="125"/>
        <v>-1.0849026912413962E-3</v>
      </c>
      <c r="I975" s="2">
        <f t="shared" si="126"/>
        <v>-8.1344318948317618E-4</v>
      </c>
      <c r="J975" s="2">
        <f t="shared" si="127"/>
        <v>-1.6844079166137282E-2</v>
      </c>
      <c r="K975" s="2">
        <f t="shared" si="128"/>
        <v>-3.2894080390091229E-3</v>
      </c>
      <c r="L975" s="2">
        <f t="shared" si="121"/>
        <v>-5.5571613596728797E-3</v>
      </c>
      <c r="M975" s="2">
        <f t="shared" si="122"/>
        <v>-2.4255695724752727E-3</v>
      </c>
      <c r="N975" s="2">
        <f t="shared" si="123"/>
        <v>-1.9806449863252924E-3</v>
      </c>
    </row>
    <row r="976" spans="1:14" x14ac:dyDescent="0.25">
      <c r="A976" s="1">
        <v>43531</v>
      </c>
      <c r="B976" s="3">
        <v>172.5</v>
      </c>
      <c r="C976" s="3">
        <v>276.58999599999999</v>
      </c>
      <c r="D976" s="3">
        <v>97.449996999999996</v>
      </c>
      <c r="E976" s="3">
        <v>132.800003</v>
      </c>
      <c r="F976" s="3">
        <v>45.279998999999997</v>
      </c>
      <c r="G976" s="2">
        <f t="shared" si="124"/>
        <v>-1.157462728456049E-2</v>
      </c>
      <c r="H976" s="2">
        <f t="shared" si="125"/>
        <v>1.2670359566695488E-3</v>
      </c>
      <c r="I976" s="2">
        <f t="shared" si="126"/>
        <v>-8.2434865002344315E-3</v>
      </c>
      <c r="J976" s="2">
        <f t="shared" si="127"/>
        <v>-1.505598879988157E-2</v>
      </c>
      <c r="K976" s="2">
        <f t="shared" si="128"/>
        <v>-3.7404179595068587E-3</v>
      </c>
      <c r="L976" s="2">
        <f t="shared" si="121"/>
        <v>-7.4694969175027603E-3</v>
      </c>
      <c r="M976" s="2">
        <f t="shared" si="122"/>
        <v>-6.840801027851829E-3</v>
      </c>
      <c r="N976" s="2">
        <f t="shared" si="123"/>
        <v>-6.8281645820957686E-3</v>
      </c>
    </row>
    <row r="977" spans="1:14" x14ac:dyDescent="0.25">
      <c r="A977" s="1">
        <v>43532</v>
      </c>
      <c r="B977" s="3">
        <v>172.91000399999999</v>
      </c>
      <c r="C977" s="3">
        <v>284.14001500000001</v>
      </c>
      <c r="D977" s="3">
        <v>97.589995999999999</v>
      </c>
      <c r="E977" s="3">
        <v>131.35000600000001</v>
      </c>
      <c r="F977" s="3">
        <v>44.84</v>
      </c>
      <c r="G977" s="2">
        <f t="shared" si="124"/>
        <v>2.3768347826085279E-3</v>
      </c>
      <c r="H977" s="2">
        <f t="shared" si="125"/>
        <v>2.729678986654327E-2</v>
      </c>
      <c r="I977" s="2">
        <f t="shared" si="126"/>
        <v>1.4366239539238546E-3</v>
      </c>
      <c r="J977" s="2">
        <f t="shared" si="127"/>
        <v>-1.0918651861777429E-2</v>
      </c>
      <c r="K977" s="2">
        <f t="shared" si="128"/>
        <v>-9.7172926174312613E-3</v>
      </c>
      <c r="L977" s="2">
        <f t="shared" si="121"/>
        <v>2.0948608247733924E-3</v>
      </c>
      <c r="M977" s="2">
        <f t="shared" si="122"/>
        <v>8.3719855283666249E-3</v>
      </c>
      <c r="N977" s="2">
        <f t="shared" si="123"/>
        <v>7.5222540520492893E-3</v>
      </c>
    </row>
    <row r="978" spans="1:14" x14ac:dyDescent="0.25">
      <c r="A978" s="1">
        <v>43535</v>
      </c>
      <c r="B978" s="3">
        <v>178.89999399999999</v>
      </c>
      <c r="C978" s="3">
        <v>290.92001299999998</v>
      </c>
      <c r="D978" s="3">
        <v>98.480002999999996</v>
      </c>
      <c r="E978" s="3">
        <v>133.11000100000001</v>
      </c>
      <c r="F978" s="3">
        <v>46.18</v>
      </c>
      <c r="G978" s="2">
        <f t="shared" si="124"/>
        <v>3.4642240827199355E-2</v>
      </c>
      <c r="H978" s="2">
        <f t="shared" si="125"/>
        <v>2.3861468438368227E-2</v>
      </c>
      <c r="I978" s="2">
        <f t="shared" si="126"/>
        <v>9.1198589658718632E-3</v>
      </c>
      <c r="J978" s="2">
        <f t="shared" si="127"/>
        <v>1.3399276129458348E-2</v>
      </c>
      <c r="K978" s="2">
        <f t="shared" si="128"/>
        <v>2.9884032114183778E-2</v>
      </c>
      <c r="L978" s="2">
        <f t="shared" si="121"/>
        <v>2.2181375295016317E-2</v>
      </c>
      <c r="M978" s="2">
        <f t="shared" si="122"/>
        <v>2.0873984807976642E-2</v>
      </c>
      <c r="N978" s="2">
        <f t="shared" si="123"/>
        <v>1.8180114839883264E-2</v>
      </c>
    </row>
    <row r="979" spans="1:14" x14ac:dyDescent="0.25">
      <c r="A979" s="1">
        <v>43536</v>
      </c>
      <c r="B979" s="3">
        <v>180.91000399999999</v>
      </c>
      <c r="C979" s="3">
        <v>283.35998499999999</v>
      </c>
      <c r="D979" s="3">
        <v>98.370002999999997</v>
      </c>
      <c r="E979" s="3">
        <v>132.479996</v>
      </c>
      <c r="F979" s="3">
        <v>46.049999</v>
      </c>
      <c r="G979" s="2">
        <f t="shared" si="124"/>
        <v>1.1235383272287791E-2</v>
      </c>
      <c r="H979" s="2">
        <f t="shared" si="125"/>
        <v>-2.598662059045076E-2</v>
      </c>
      <c r="I979" s="2">
        <f t="shared" si="126"/>
        <v>-1.1169780325859247E-3</v>
      </c>
      <c r="J979" s="2">
        <f t="shared" si="127"/>
        <v>-4.7329651811812701E-3</v>
      </c>
      <c r="K979" s="2">
        <f t="shared" si="128"/>
        <v>-2.8150931139021562E-3</v>
      </c>
      <c r="L979" s="2">
        <f t="shared" si="121"/>
        <v>-4.6832547291664646E-3</v>
      </c>
      <c r="M979" s="2">
        <f t="shared" si="122"/>
        <v>-3.6480712591562617E-3</v>
      </c>
      <c r="N979" s="2">
        <f t="shared" si="123"/>
        <v>-4.0031281493107893E-3</v>
      </c>
    </row>
    <row r="980" spans="1:14" x14ac:dyDescent="0.25">
      <c r="A980" s="1">
        <v>43537</v>
      </c>
      <c r="B980" s="3">
        <v>181.71000699999999</v>
      </c>
      <c r="C980" s="3">
        <v>288.959991</v>
      </c>
      <c r="D980" s="3">
        <v>99.029999000000004</v>
      </c>
      <c r="E980" s="3">
        <v>133.5</v>
      </c>
      <c r="F980" s="3">
        <v>46.220001000000003</v>
      </c>
      <c r="G980" s="2">
        <f t="shared" si="124"/>
        <v>4.422104816270922E-3</v>
      </c>
      <c r="H980" s="2">
        <f t="shared" si="125"/>
        <v>1.9762868070451134E-2</v>
      </c>
      <c r="I980" s="2">
        <f t="shared" si="126"/>
        <v>6.709321743133545E-3</v>
      </c>
      <c r="J980" s="2">
        <f t="shared" si="127"/>
        <v>7.6993057880225813E-3</v>
      </c>
      <c r="K980" s="2">
        <f t="shared" si="128"/>
        <v>3.6916830334785544E-3</v>
      </c>
      <c r="L980" s="2">
        <f t="shared" si="121"/>
        <v>8.4570566902713463E-3</v>
      </c>
      <c r="M980" s="2">
        <f t="shared" si="122"/>
        <v>9.3478919719622959E-3</v>
      </c>
      <c r="N980" s="2">
        <f t="shared" si="123"/>
        <v>9.1631887590980753E-3</v>
      </c>
    </row>
    <row r="981" spans="1:14" x14ac:dyDescent="0.25">
      <c r="A981" s="1">
        <v>43538</v>
      </c>
      <c r="B981" s="3">
        <v>183.729996</v>
      </c>
      <c r="C981" s="3">
        <v>289.959991</v>
      </c>
      <c r="D981" s="3">
        <v>98.220000999999996</v>
      </c>
      <c r="E981" s="3">
        <v>133.69000199999999</v>
      </c>
      <c r="F981" s="3">
        <v>45.700001</v>
      </c>
      <c r="G981" s="2">
        <f t="shared" si="124"/>
        <v>1.111655342129847E-2</v>
      </c>
      <c r="H981" s="2">
        <f t="shared" si="125"/>
        <v>3.4606867080086978E-3</v>
      </c>
      <c r="I981" s="2">
        <f t="shared" si="126"/>
        <v>-8.1793194807565639E-3</v>
      </c>
      <c r="J981" s="2">
        <f t="shared" si="127"/>
        <v>1.4232359550561124E-3</v>
      </c>
      <c r="K981" s="2">
        <f t="shared" si="128"/>
        <v>-1.1250540647976259E-2</v>
      </c>
      <c r="L981" s="2">
        <f t="shared" si="121"/>
        <v>-6.8587680887390837E-4</v>
      </c>
      <c r="M981" s="2">
        <f t="shared" si="122"/>
        <v>8.3432074098830234E-4</v>
      </c>
      <c r="N981" s="2">
        <f t="shared" si="123"/>
        <v>-1.2170131738454379E-3</v>
      </c>
    </row>
    <row r="982" spans="1:14" x14ac:dyDescent="0.25">
      <c r="A982" s="1">
        <v>43539</v>
      </c>
      <c r="B982" s="3">
        <v>186.11999499999999</v>
      </c>
      <c r="C982" s="3">
        <v>275.42999300000002</v>
      </c>
      <c r="D982" s="3">
        <v>98.419998000000007</v>
      </c>
      <c r="E982" s="3">
        <v>132.66999799999999</v>
      </c>
      <c r="F982" s="3">
        <v>45.299999</v>
      </c>
      <c r="G982" s="2">
        <f t="shared" si="124"/>
        <v>1.3008213422047721E-2</v>
      </c>
      <c r="H982" s="2">
        <f t="shared" si="125"/>
        <v>-5.0110354707522342E-2</v>
      </c>
      <c r="I982" s="2">
        <f t="shared" si="126"/>
        <v>2.0362145995092007E-3</v>
      </c>
      <c r="J982" s="2">
        <f t="shared" si="127"/>
        <v>-7.6296206503161379E-3</v>
      </c>
      <c r="K982" s="2">
        <f t="shared" si="128"/>
        <v>-8.7527788019086117E-3</v>
      </c>
      <c r="L982" s="2">
        <f t="shared" si="121"/>
        <v>-1.0289665227638035E-2</v>
      </c>
      <c r="M982" s="2">
        <f t="shared" si="122"/>
        <v>-7.9315288820647374E-3</v>
      </c>
      <c r="N982" s="2">
        <f t="shared" si="123"/>
        <v>-7.3559348437856401E-3</v>
      </c>
    </row>
    <row r="983" spans="1:14" x14ac:dyDescent="0.25">
      <c r="A983" s="1">
        <v>43542</v>
      </c>
      <c r="B983" s="3">
        <v>188.020004</v>
      </c>
      <c r="C983" s="3">
        <v>269.48998999999998</v>
      </c>
      <c r="D983" s="3">
        <v>99.660004000000001</v>
      </c>
      <c r="E983" s="3">
        <v>134.10000600000001</v>
      </c>
      <c r="F983" s="3">
        <v>45.41</v>
      </c>
      <c r="G983" s="2">
        <f t="shared" si="124"/>
        <v>1.0208516285421299E-2</v>
      </c>
      <c r="H983" s="2">
        <f t="shared" si="125"/>
        <v>-2.1566289623367374E-2</v>
      </c>
      <c r="I983" s="2">
        <f t="shared" si="126"/>
        <v>1.2599126449890807E-2</v>
      </c>
      <c r="J983" s="2">
        <f t="shared" si="127"/>
        <v>1.077868411515337E-2</v>
      </c>
      <c r="K983" s="2">
        <f t="shared" si="128"/>
        <v>2.4282781992996938E-3</v>
      </c>
      <c r="L983" s="2">
        <f t="shared" si="121"/>
        <v>2.8896630852795592E-3</v>
      </c>
      <c r="M983" s="2">
        <f t="shared" si="122"/>
        <v>3.0778674594401974E-3</v>
      </c>
      <c r="N983" s="2">
        <f t="shared" si="123"/>
        <v>4.3020521953514163E-3</v>
      </c>
    </row>
    <row r="984" spans="1:14" x14ac:dyDescent="0.25">
      <c r="A984" s="1">
        <v>43543</v>
      </c>
      <c r="B984" s="3">
        <v>186.529999</v>
      </c>
      <c r="C984" s="3">
        <v>267.47000100000002</v>
      </c>
      <c r="D984" s="3">
        <v>99.849997999999999</v>
      </c>
      <c r="E984" s="3">
        <v>134.14999399999999</v>
      </c>
      <c r="F984" s="3">
        <v>45.560001</v>
      </c>
      <c r="G984" s="2">
        <f t="shared" si="124"/>
        <v>-7.924715287209505E-3</v>
      </c>
      <c r="H984" s="2">
        <f t="shared" si="125"/>
        <v>-7.4955993727260362E-3</v>
      </c>
      <c r="I984" s="2">
        <f t="shared" si="126"/>
        <v>1.9064217577193787E-3</v>
      </c>
      <c r="J984" s="2">
        <f t="shared" si="127"/>
        <v>3.7276657541673863E-4</v>
      </c>
      <c r="K984" s="2">
        <f t="shared" si="128"/>
        <v>3.3032591940103107E-3</v>
      </c>
      <c r="L984" s="2">
        <f t="shared" si="121"/>
        <v>-1.9675734265578232E-3</v>
      </c>
      <c r="M984" s="2">
        <f t="shared" si="122"/>
        <v>-3.5775853165209868E-3</v>
      </c>
      <c r="N984" s="2">
        <f t="shared" si="123"/>
        <v>-2.4295341392456095E-3</v>
      </c>
    </row>
    <row r="985" spans="1:14" x14ac:dyDescent="0.25">
      <c r="A985" s="1">
        <v>43544</v>
      </c>
      <c r="B985" s="3">
        <v>188.16000399999999</v>
      </c>
      <c r="C985" s="3">
        <v>273.60000600000001</v>
      </c>
      <c r="D985" s="3">
        <v>98.639999000000003</v>
      </c>
      <c r="E985" s="3">
        <v>133.009995</v>
      </c>
      <c r="F985" s="3">
        <v>45.529998999999997</v>
      </c>
      <c r="G985" s="2">
        <f t="shared" si="124"/>
        <v>8.7385675694984233E-3</v>
      </c>
      <c r="H985" s="2">
        <f t="shared" si="125"/>
        <v>2.2918476752837647E-2</v>
      </c>
      <c r="I985" s="2">
        <f t="shared" si="126"/>
        <v>-1.2118167493603726E-2</v>
      </c>
      <c r="J985" s="2">
        <f t="shared" si="127"/>
        <v>-8.497942981644746E-3</v>
      </c>
      <c r="K985" s="2">
        <f t="shared" si="128"/>
        <v>-6.5851622786405883E-4</v>
      </c>
      <c r="L985" s="2">
        <f t="shared" si="121"/>
        <v>2.0764835238447077E-3</v>
      </c>
      <c r="M985" s="2">
        <f t="shared" si="122"/>
        <v>3.3918744113378809E-3</v>
      </c>
      <c r="N985" s="2">
        <f t="shared" si="123"/>
        <v>5.089546240161771E-4</v>
      </c>
    </row>
    <row r="986" spans="1:14" x14ac:dyDescent="0.25">
      <c r="A986" s="1">
        <v>43545</v>
      </c>
      <c r="B986" s="3">
        <v>195.08999600000001</v>
      </c>
      <c r="C986" s="3">
        <v>274.01998900000001</v>
      </c>
      <c r="D986" s="3">
        <v>99.059997999999993</v>
      </c>
      <c r="E986" s="3">
        <v>134.05999800000001</v>
      </c>
      <c r="F986" s="3">
        <v>45.509998000000003</v>
      </c>
      <c r="G986" s="2">
        <f t="shared" si="124"/>
        <v>3.6830313842893148E-2</v>
      </c>
      <c r="H986" s="2">
        <f t="shared" si="125"/>
        <v>1.5350255511323851E-3</v>
      </c>
      <c r="I986" s="2">
        <f t="shared" si="126"/>
        <v>4.2578974478699738E-3</v>
      </c>
      <c r="J986" s="2">
        <f t="shared" si="127"/>
        <v>7.8941661489424497E-3</v>
      </c>
      <c r="K986" s="2">
        <f t="shared" si="128"/>
        <v>-4.3929278364340796E-4</v>
      </c>
      <c r="L986" s="2">
        <f t="shared" si="121"/>
        <v>1.001562204143891E-2</v>
      </c>
      <c r="M986" s="2">
        <f t="shared" si="122"/>
        <v>1.372748890771997E-2</v>
      </c>
      <c r="N986" s="2">
        <f t="shared" si="123"/>
        <v>1.0927915771400782E-2</v>
      </c>
    </row>
    <row r="987" spans="1:14" x14ac:dyDescent="0.25">
      <c r="A987" s="1">
        <v>43546</v>
      </c>
      <c r="B987" s="3">
        <v>191.050003</v>
      </c>
      <c r="C987" s="3">
        <v>264.52999899999998</v>
      </c>
      <c r="D987" s="3">
        <v>98.279999000000004</v>
      </c>
      <c r="E987" s="3">
        <v>129.770004</v>
      </c>
      <c r="F987" s="3">
        <v>45.93</v>
      </c>
      <c r="G987" s="2">
        <f t="shared" si="124"/>
        <v>-2.0708355542741419E-2</v>
      </c>
      <c r="H987" s="2">
        <f t="shared" si="125"/>
        <v>-3.4632473472583136E-2</v>
      </c>
      <c r="I987" s="2">
        <f t="shared" si="126"/>
        <v>-7.8740058121138379E-3</v>
      </c>
      <c r="J987" s="2">
        <f t="shared" si="127"/>
        <v>-3.2000552469051979E-2</v>
      </c>
      <c r="K987" s="2">
        <f t="shared" si="128"/>
        <v>9.2287852880150734E-3</v>
      </c>
      <c r="L987" s="2">
        <f t="shared" si="121"/>
        <v>-1.7197320401695058E-2</v>
      </c>
      <c r="M987" s="2">
        <f t="shared" si="122"/>
        <v>-1.8753366908525963E-2</v>
      </c>
      <c r="N987" s="2">
        <f t="shared" si="123"/>
        <v>-1.682524046866616E-2</v>
      </c>
    </row>
    <row r="988" spans="1:14" x14ac:dyDescent="0.25">
      <c r="A988" s="1">
        <v>43549</v>
      </c>
      <c r="B988" s="3">
        <v>188.740005</v>
      </c>
      <c r="C988" s="3">
        <v>260.42001299999998</v>
      </c>
      <c r="D988" s="3">
        <v>98.169998000000007</v>
      </c>
      <c r="E988" s="3">
        <v>131.38000500000001</v>
      </c>
      <c r="F988" s="3">
        <v>46.029998999999997</v>
      </c>
      <c r="G988" s="2">
        <f t="shared" si="124"/>
        <v>-1.2091064976324617E-2</v>
      </c>
      <c r="H988" s="2">
        <f t="shared" si="125"/>
        <v>-1.5536937268124329E-2</v>
      </c>
      <c r="I988" s="2">
        <f t="shared" si="126"/>
        <v>-1.1192613056497658E-3</v>
      </c>
      <c r="J988" s="2">
        <f t="shared" si="127"/>
        <v>1.2406572785495174E-2</v>
      </c>
      <c r="K988" s="2">
        <f t="shared" si="128"/>
        <v>2.1772044415413472E-3</v>
      </c>
      <c r="L988" s="2">
        <f t="shared" si="121"/>
        <v>-2.8326972646124386E-3</v>
      </c>
      <c r="M988" s="2">
        <f t="shared" si="122"/>
        <v>-8.2475810003921658E-3</v>
      </c>
      <c r="N988" s="2">
        <f t="shared" si="123"/>
        <v>-6.8499812063065263E-3</v>
      </c>
    </row>
    <row r="989" spans="1:14" x14ac:dyDescent="0.25">
      <c r="A989" s="1">
        <v>43550</v>
      </c>
      <c r="B989" s="3">
        <v>186.78999300000001</v>
      </c>
      <c r="C989" s="3">
        <v>267.76998900000001</v>
      </c>
      <c r="D989" s="3">
        <v>98.32</v>
      </c>
      <c r="E989" s="3">
        <v>131.83999600000001</v>
      </c>
      <c r="F989" s="3">
        <v>46.639999000000003</v>
      </c>
      <c r="G989" s="2">
        <f t="shared" si="124"/>
        <v>-1.0331736507053657E-2</v>
      </c>
      <c r="H989" s="2">
        <f t="shared" si="125"/>
        <v>2.8223545169702602E-2</v>
      </c>
      <c r="I989" s="2">
        <f t="shared" si="126"/>
        <v>1.5279821030451668E-3</v>
      </c>
      <c r="J989" s="2">
        <f t="shared" si="127"/>
        <v>3.5012253196367027E-3</v>
      </c>
      <c r="K989" s="2">
        <f t="shared" si="128"/>
        <v>1.3252227096507418E-2</v>
      </c>
      <c r="L989" s="2">
        <f t="shared" si="121"/>
        <v>7.2346486363676467E-3</v>
      </c>
      <c r="M989" s="2">
        <f t="shared" si="122"/>
        <v>4.6818385242449346E-3</v>
      </c>
      <c r="N989" s="2">
        <f t="shared" si="123"/>
        <v>4.9392053215342926E-3</v>
      </c>
    </row>
    <row r="990" spans="1:14" x14ac:dyDescent="0.25">
      <c r="A990" s="1">
        <v>43551</v>
      </c>
      <c r="B990" s="3">
        <v>188.470001</v>
      </c>
      <c r="C990" s="3">
        <v>274.82998700000002</v>
      </c>
      <c r="D990" s="3">
        <v>97.209998999999996</v>
      </c>
      <c r="E990" s="3">
        <v>131.199997</v>
      </c>
      <c r="F990" s="3">
        <v>46.610000999999997</v>
      </c>
      <c r="G990" s="2">
        <f t="shared" si="124"/>
        <v>8.9941006636260479E-3</v>
      </c>
      <c r="H990" s="2">
        <f t="shared" si="125"/>
        <v>2.6365904657075001E-2</v>
      </c>
      <c r="I990" s="2">
        <f t="shared" si="126"/>
        <v>-1.1289676566314077E-2</v>
      </c>
      <c r="J990" s="2">
        <f t="shared" si="127"/>
        <v>-4.8543614943679092E-3</v>
      </c>
      <c r="K990" s="2">
        <f t="shared" si="128"/>
        <v>-6.4318183197231704E-4</v>
      </c>
      <c r="L990" s="2">
        <f t="shared" si="121"/>
        <v>3.7145570856093489E-3</v>
      </c>
      <c r="M990" s="2">
        <f t="shared" si="122"/>
        <v>4.7141296039735544E-3</v>
      </c>
      <c r="N990" s="2">
        <f t="shared" si="123"/>
        <v>1.8042398982072343E-3</v>
      </c>
    </row>
    <row r="991" spans="1:14" x14ac:dyDescent="0.25">
      <c r="A991" s="1">
        <v>43552</v>
      </c>
      <c r="B991" s="3">
        <v>188.720001</v>
      </c>
      <c r="C991" s="3">
        <v>278.61999500000002</v>
      </c>
      <c r="D991" s="3">
        <v>97.129997000000003</v>
      </c>
      <c r="E991" s="3">
        <v>132.36999499999999</v>
      </c>
      <c r="F991" s="3">
        <v>46.580002</v>
      </c>
      <c r="G991" s="2">
        <f t="shared" si="124"/>
        <v>1.3264710493634535E-3</v>
      </c>
      <c r="H991" s="2">
        <f t="shared" si="125"/>
        <v>1.3790372882417579E-2</v>
      </c>
      <c r="I991" s="2">
        <f t="shared" si="126"/>
        <v>-8.229811832421996E-4</v>
      </c>
      <c r="J991" s="2">
        <f t="shared" si="127"/>
        <v>8.9176678868367887E-3</v>
      </c>
      <c r="K991" s="2">
        <f t="shared" si="128"/>
        <v>-6.4361723570860452E-4</v>
      </c>
      <c r="L991" s="2">
        <f t="shared" si="121"/>
        <v>4.5135826799334033E-3</v>
      </c>
      <c r="M991" s="2">
        <f t="shared" si="122"/>
        <v>3.6013075536355898E-3</v>
      </c>
      <c r="N991" s="2">
        <f t="shared" si="123"/>
        <v>2.9780433962320711E-3</v>
      </c>
    </row>
    <row r="992" spans="1:14" x14ac:dyDescent="0.25">
      <c r="A992" s="1">
        <v>43553</v>
      </c>
      <c r="B992" s="3">
        <v>189.949997</v>
      </c>
      <c r="C992" s="3">
        <v>279.85998499999999</v>
      </c>
      <c r="D992" s="3">
        <v>97.529999000000004</v>
      </c>
      <c r="E992" s="3">
        <v>135.490005</v>
      </c>
      <c r="F992" s="3">
        <v>46.860000999999997</v>
      </c>
      <c r="G992" s="2">
        <f t="shared" si="124"/>
        <v>6.5175709701272844E-3</v>
      </c>
      <c r="H992" s="2">
        <f t="shared" si="125"/>
        <v>4.4504702542973451E-3</v>
      </c>
      <c r="I992" s="2">
        <f t="shared" si="126"/>
        <v>4.1182128318195677E-3</v>
      </c>
      <c r="J992" s="2">
        <f t="shared" si="127"/>
        <v>2.3570371820290648E-2</v>
      </c>
      <c r="K992" s="2">
        <f t="shared" si="128"/>
        <v>6.0111418629822388E-3</v>
      </c>
      <c r="L992" s="2">
        <f t="shared" si="121"/>
        <v>8.9335535479034174E-3</v>
      </c>
      <c r="M992" s="2">
        <f t="shared" si="122"/>
        <v>4.9526146831916631E-3</v>
      </c>
      <c r="N992" s="2">
        <f t="shared" si="123"/>
        <v>4.730596708607226E-3</v>
      </c>
    </row>
    <row r="993" spans="1:14" x14ac:dyDescent="0.25">
      <c r="A993" s="1">
        <v>43556</v>
      </c>
      <c r="B993" s="3">
        <v>191.240005</v>
      </c>
      <c r="C993" s="3">
        <v>289.17999300000002</v>
      </c>
      <c r="D993" s="3">
        <v>97.82</v>
      </c>
      <c r="E993" s="3">
        <v>140.25</v>
      </c>
      <c r="F993" s="3">
        <v>46.720001000000003</v>
      </c>
      <c r="G993" s="2">
        <f t="shared" si="124"/>
        <v>6.7913030817263742E-3</v>
      </c>
      <c r="H993" s="2">
        <f t="shared" si="125"/>
        <v>3.3302395839119425E-2</v>
      </c>
      <c r="I993" s="2">
        <f t="shared" si="126"/>
        <v>2.9734543522346168E-3</v>
      </c>
      <c r="J993" s="2">
        <f t="shared" si="127"/>
        <v>3.5131705840589555E-2</v>
      </c>
      <c r="K993" s="2">
        <f t="shared" si="128"/>
        <v>-2.9876226421761132E-3</v>
      </c>
      <c r="L993" s="2">
        <f t="shared" si="121"/>
        <v>1.5042247294298773E-2</v>
      </c>
      <c r="M993" s="2">
        <f t="shared" si="122"/>
        <v>1.19549426348339E-2</v>
      </c>
      <c r="N993" s="2">
        <f t="shared" si="123"/>
        <v>1.0718278477913712E-2</v>
      </c>
    </row>
    <row r="994" spans="1:14" x14ac:dyDescent="0.25">
      <c r="A994" s="1">
        <v>43557</v>
      </c>
      <c r="B994" s="3">
        <v>194.020004</v>
      </c>
      <c r="C994" s="3">
        <v>285.88000499999998</v>
      </c>
      <c r="D994" s="3">
        <v>96.940002000000007</v>
      </c>
      <c r="E994" s="3">
        <v>140.19000199999999</v>
      </c>
      <c r="F994" s="3">
        <v>46.57</v>
      </c>
      <c r="G994" s="2">
        <f t="shared" si="124"/>
        <v>1.4536702192619266E-2</v>
      </c>
      <c r="H994" s="2">
        <f t="shared" si="125"/>
        <v>-1.1411536343733264E-2</v>
      </c>
      <c r="I994" s="2">
        <f t="shared" si="126"/>
        <v>-8.9960948681250263E-3</v>
      </c>
      <c r="J994" s="2">
        <f t="shared" si="127"/>
        <v>-4.2779322638153428E-4</v>
      </c>
      <c r="K994" s="2">
        <f t="shared" si="128"/>
        <v>-3.2106377737449732E-3</v>
      </c>
      <c r="L994" s="2">
        <f t="shared" si="121"/>
        <v>-1.9018720038731062E-3</v>
      </c>
      <c r="M994" s="2">
        <f t="shared" si="122"/>
        <v>-2.2696620893047584E-3</v>
      </c>
      <c r="N994" s="2">
        <f t="shared" si="123"/>
        <v>-4.2789999571709522E-3</v>
      </c>
    </row>
    <row r="995" spans="1:14" x14ac:dyDescent="0.25">
      <c r="A995" s="1">
        <v>43558</v>
      </c>
      <c r="B995" s="3">
        <v>195.35000600000001</v>
      </c>
      <c r="C995" s="3">
        <v>291.80999800000001</v>
      </c>
      <c r="D995" s="3">
        <v>97.190002000000007</v>
      </c>
      <c r="E995" s="3">
        <v>139.259995</v>
      </c>
      <c r="F995" s="3">
        <v>46.18</v>
      </c>
      <c r="G995" s="2">
        <f t="shared" si="124"/>
        <v>6.8549735727250205E-3</v>
      </c>
      <c r="H995" s="2">
        <f t="shared" si="125"/>
        <v>2.0742944229345639E-2</v>
      </c>
      <c r="I995" s="2">
        <f t="shared" si="126"/>
        <v>2.5789147394488232E-3</v>
      </c>
      <c r="J995" s="2">
        <f t="shared" si="127"/>
        <v>-6.6339038928039384E-3</v>
      </c>
      <c r="K995" s="2">
        <f t="shared" si="128"/>
        <v>-8.3744900150310997E-3</v>
      </c>
      <c r="L995" s="2">
        <f t="shared" si="121"/>
        <v>3.0336877267368892E-3</v>
      </c>
      <c r="M995" s="2">
        <f t="shared" si="122"/>
        <v>8.5790608783207368E-3</v>
      </c>
      <c r="N995" s="2">
        <f t="shared" si="123"/>
        <v>7.6624915679840196E-3</v>
      </c>
    </row>
    <row r="996" spans="1:14" x14ac:dyDescent="0.25">
      <c r="A996" s="1">
        <v>43559</v>
      </c>
      <c r="B996" s="3">
        <v>195.69000199999999</v>
      </c>
      <c r="C996" s="3">
        <v>267.77999899999998</v>
      </c>
      <c r="D996" s="3">
        <v>98.110000999999997</v>
      </c>
      <c r="E996" s="3">
        <v>140.13000500000001</v>
      </c>
      <c r="F996" s="3">
        <v>46.48</v>
      </c>
      <c r="G996" s="2">
        <f t="shared" si="124"/>
        <v>1.7404453010356757E-3</v>
      </c>
      <c r="H996" s="2">
        <f t="shared" si="125"/>
        <v>-8.2348100355355336E-2</v>
      </c>
      <c r="I996" s="2">
        <f t="shared" si="126"/>
        <v>9.4659839599549045E-3</v>
      </c>
      <c r="J996" s="2">
        <f t="shared" si="127"/>
        <v>6.2473792276094287E-3</v>
      </c>
      <c r="K996" s="2">
        <f t="shared" si="128"/>
        <v>6.4963187527067312E-3</v>
      </c>
      <c r="L996" s="2">
        <f t="shared" si="121"/>
        <v>-1.1679594622809718E-2</v>
      </c>
      <c r="M996" s="2">
        <f t="shared" si="122"/>
        <v>-1.6527088526895321E-2</v>
      </c>
      <c r="N996" s="2">
        <f t="shared" si="123"/>
        <v>-1.3122230426666291E-2</v>
      </c>
    </row>
    <row r="997" spans="1:14" x14ac:dyDescent="0.25">
      <c r="A997" s="1">
        <v>43560</v>
      </c>
      <c r="B997" s="3">
        <v>197</v>
      </c>
      <c r="C997" s="3">
        <v>274.959991</v>
      </c>
      <c r="D997" s="3">
        <v>98.830001999999993</v>
      </c>
      <c r="E997" s="3">
        <v>140.36000100000001</v>
      </c>
      <c r="F997" s="3">
        <v>46.470001000000003</v>
      </c>
      <c r="G997" s="2">
        <f t="shared" si="124"/>
        <v>6.6942510430350044E-3</v>
      </c>
      <c r="H997" s="2">
        <f t="shared" si="125"/>
        <v>2.6813025718175565E-2</v>
      </c>
      <c r="I997" s="2">
        <f t="shared" si="126"/>
        <v>7.3387115753875687E-3</v>
      </c>
      <c r="J997" s="2">
        <f t="shared" si="127"/>
        <v>1.6413044443979175E-3</v>
      </c>
      <c r="K997" s="2">
        <f t="shared" si="128"/>
        <v>-2.1512478485352649E-4</v>
      </c>
      <c r="L997" s="2">
        <f t="shared" si="121"/>
        <v>8.4544335992285061E-3</v>
      </c>
      <c r="M997" s="2">
        <f t="shared" si="122"/>
        <v>1.2139228238013808E-2</v>
      </c>
      <c r="N997" s="2">
        <f t="shared" si="123"/>
        <v>1.1618925228047368E-2</v>
      </c>
    </row>
    <row r="998" spans="1:14" x14ac:dyDescent="0.25">
      <c r="A998" s="1">
        <v>43563</v>
      </c>
      <c r="B998" s="3">
        <v>200.10000600000001</v>
      </c>
      <c r="C998" s="3">
        <v>273.20001200000002</v>
      </c>
      <c r="D998" s="3">
        <v>99.230002999999996</v>
      </c>
      <c r="E998" s="3">
        <v>139.820007</v>
      </c>
      <c r="F998" s="3">
        <v>46.549999</v>
      </c>
      <c r="G998" s="2">
        <f t="shared" si="124"/>
        <v>1.5736071065989954E-2</v>
      </c>
      <c r="H998" s="2">
        <f t="shared" si="125"/>
        <v>-6.4008548792831022E-3</v>
      </c>
      <c r="I998" s="2">
        <f t="shared" si="126"/>
        <v>4.0473640787743737E-3</v>
      </c>
      <c r="J998" s="2">
        <f t="shared" si="127"/>
        <v>-3.8472071541236774E-3</v>
      </c>
      <c r="K998" s="2">
        <f t="shared" si="128"/>
        <v>1.7214977034323287E-3</v>
      </c>
      <c r="L998" s="2">
        <f t="shared" si="121"/>
        <v>2.2513741629579757E-3</v>
      </c>
      <c r="M998" s="2">
        <f t="shared" si="122"/>
        <v>5.0130288843380283E-3</v>
      </c>
      <c r="N998" s="2">
        <f t="shared" si="123"/>
        <v>4.2891526491776518E-3</v>
      </c>
    </row>
    <row r="999" spans="1:14" x14ac:dyDescent="0.25">
      <c r="A999" s="1">
        <v>43564</v>
      </c>
      <c r="B999" s="3">
        <v>199.5</v>
      </c>
      <c r="C999" s="3">
        <v>272.30999800000001</v>
      </c>
      <c r="D999" s="3">
        <v>98.690002000000007</v>
      </c>
      <c r="E999" s="3">
        <v>136.35000600000001</v>
      </c>
      <c r="F999" s="3">
        <v>46.669998</v>
      </c>
      <c r="G999" s="2">
        <f t="shared" si="124"/>
        <v>-2.9985306447217752E-3</v>
      </c>
      <c r="H999" s="2">
        <f t="shared" si="125"/>
        <v>-3.2577377778446603E-3</v>
      </c>
      <c r="I999" s="2">
        <f t="shared" si="126"/>
        <v>-5.4419125634813659E-3</v>
      </c>
      <c r="J999" s="2">
        <f t="shared" si="127"/>
        <v>-2.4817628567276429E-2</v>
      </c>
      <c r="K999" s="2">
        <f t="shared" si="128"/>
        <v>2.5778518276660112E-3</v>
      </c>
      <c r="L999" s="2">
        <f t="shared" si="121"/>
        <v>-6.7875915451316438E-3</v>
      </c>
      <c r="M999" s="2">
        <f t="shared" si="122"/>
        <v>-4.1181268506644761E-3</v>
      </c>
      <c r="N999" s="2">
        <f t="shared" si="123"/>
        <v>-4.3989354403096001E-3</v>
      </c>
    </row>
    <row r="1000" spans="1:14" x14ac:dyDescent="0.25">
      <c r="A1000" s="1">
        <v>43565</v>
      </c>
      <c r="B1000" s="3">
        <v>200.61999499999999</v>
      </c>
      <c r="C1000" s="3">
        <v>276.05999800000001</v>
      </c>
      <c r="D1000" s="3">
        <v>99.599997999999999</v>
      </c>
      <c r="E1000" s="3">
        <v>137.529999</v>
      </c>
      <c r="F1000" s="3">
        <v>46.639999000000003</v>
      </c>
      <c r="G1000" s="2">
        <f t="shared" si="124"/>
        <v>5.6140100250625657E-3</v>
      </c>
      <c r="H1000" s="2">
        <f t="shared" si="125"/>
        <v>1.3771069837839711E-2</v>
      </c>
      <c r="I1000" s="2">
        <f t="shared" si="126"/>
        <v>9.2207516623619146E-3</v>
      </c>
      <c r="J1000" s="2">
        <f t="shared" si="127"/>
        <v>8.6541470339209781E-3</v>
      </c>
      <c r="K1000" s="2">
        <f t="shared" si="128"/>
        <v>-6.4278982827459252E-4</v>
      </c>
      <c r="L1000" s="2">
        <f t="shared" si="121"/>
        <v>7.3234377461821156E-3</v>
      </c>
      <c r="M1000" s="2">
        <f t="shared" si="122"/>
        <v>9.2634348474309094E-3</v>
      </c>
      <c r="N1000" s="2">
        <f t="shared" si="123"/>
        <v>9.4474807953026634E-3</v>
      </c>
    </row>
    <row r="1001" spans="1:14" x14ac:dyDescent="0.25">
      <c r="A1001" s="1">
        <v>43566</v>
      </c>
      <c r="B1001" s="3">
        <v>198.949997</v>
      </c>
      <c r="C1001" s="3">
        <v>268.42001299999998</v>
      </c>
      <c r="D1001" s="3">
        <v>100.800003</v>
      </c>
      <c r="E1001" s="3">
        <v>138.86999499999999</v>
      </c>
      <c r="F1001" s="3">
        <v>46.709999000000003</v>
      </c>
      <c r="G1001" s="2">
        <f t="shared" si="124"/>
        <v>-8.3241852338795663E-3</v>
      </c>
      <c r="H1001" s="2">
        <f t="shared" si="125"/>
        <v>-2.7675088949323357E-2</v>
      </c>
      <c r="I1001" s="2">
        <f t="shared" si="126"/>
        <v>1.2048243213820253E-2</v>
      </c>
      <c r="J1001" s="2">
        <f t="shared" si="127"/>
        <v>9.7432997145587841E-3</v>
      </c>
      <c r="K1001" s="2">
        <f t="shared" si="128"/>
        <v>1.5008576651127647E-3</v>
      </c>
      <c r="L1001" s="2">
        <f t="shared" si="121"/>
        <v>-2.5413747179422251E-3</v>
      </c>
      <c r="M1001" s="2">
        <f t="shared" si="122"/>
        <v>-4.5143131664245849E-3</v>
      </c>
      <c r="N1001" s="2">
        <f t="shared" si="123"/>
        <v>-1.5352884699717058E-3</v>
      </c>
    </row>
    <row r="1002" spans="1:14" x14ac:dyDescent="0.25">
      <c r="A1002" s="1">
        <v>43567</v>
      </c>
      <c r="B1002" s="3">
        <v>198.86999499999999</v>
      </c>
      <c r="C1002" s="3">
        <v>267.70001200000002</v>
      </c>
      <c r="D1002" s="3">
        <v>101.55999799999999</v>
      </c>
      <c r="E1002" s="3">
        <v>141.199997</v>
      </c>
      <c r="F1002" s="3">
        <v>46.740001999999997</v>
      </c>
      <c r="G1002" s="2">
        <f t="shared" si="124"/>
        <v>-4.0212114202753391E-4</v>
      </c>
      <c r="H1002" s="2">
        <f t="shared" si="125"/>
        <v>-2.6823670558423496E-3</v>
      </c>
      <c r="I1002" s="2">
        <f t="shared" si="126"/>
        <v>7.5396327121139972E-3</v>
      </c>
      <c r="J1002" s="2">
        <f t="shared" si="127"/>
        <v>1.6778296852390628E-2</v>
      </c>
      <c r="K1002" s="2">
        <f t="shared" si="128"/>
        <v>6.4232499769478757E-4</v>
      </c>
      <c r="L1002" s="2">
        <f t="shared" si="121"/>
        <v>4.3751532728659066E-3</v>
      </c>
      <c r="M1002" s="2">
        <f t="shared" si="122"/>
        <v>2.4348799790560147E-3</v>
      </c>
      <c r="N1002" s="2">
        <f t="shared" si="123"/>
        <v>3.4401654155264659E-3</v>
      </c>
    </row>
    <row r="1003" spans="1:14" x14ac:dyDescent="0.25">
      <c r="A1003" s="1">
        <v>43570</v>
      </c>
      <c r="B1003" s="3">
        <v>199.229996</v>
      </c>
      <c r="C1003" s="3">
        <v>266.38000499999998</v>
      </c>
      <c r="D1003" s="3">
        <v>102.43</v>
      </c>
      <c r="E1003" s="3">
        <v>140.25</v>
      </c>
      <c r="F1003" s="3">
        <v>47</v>
      </c>
      <c r="G1003" s="2">
        <f t="shared" si="124"/>
        <v>1.8102328609199692E-3</v>
      </c>
      <c r="H1003" s="2">
        <f t="shared" si="125"/>
        <v>-4.9309187180762715E-3</v>
      </c>
      <c r="I1003" s="2">
        <f t="shared" si="126"/>
        <v>8.5663845720045373E-3</v>
      </c>
      <c r="J1003" s="2">
        <f t="shared" si="127"/>
        <v>-6.7280242222668152E-3</v>
      </c>
      <c r="K1003" s="2">
        <f t="shared" si="128"/>
        <v>5.5626441778928726E-3</v>
      </c>
      <c r="L1003" s="2">
        <f t="shared" si="121"/>
        <v>8.5606373409485848E-4</v>
      </c>
      <c r="M1003" s="2">
        <f t="shared" si="122"/>
        <v>2.9905528099464572E-3</v>
      </c>
      <c r="N1003" s="2">
        <f t="shared" si="123"/>
        <v>3.9880908555601589E-3</v>
      </c>
    </row>
    <row r="1004" spans="1:14" x14ac:dyDescent="0.25">
      <c r="A1004" s="1">
        <v>43571</v>
      </c>
      <c r="B1004" s="3">
        <v>199.25</v>
      </c>
      <c r="C1004" s="3">
        <v>273.35998499999999</v>
      </c>
      <c r="D1004" s="3">
        <v>102.93</v>
      </c>
      <c r="E1004" s="3">
        <v>142.029999</v>
      </c>
      <c r="F1004" s="3">
        <v>46.950001</v>
      </c>
      <c r="G1004" s="2">
        <f t="shared" si="124"/>
        <v>1.0040656729226605E-4</v>
      </c>
      <c r="H1004" s="2">
        <f t="shared" si="125"/>
        <v>2.6203092833487984E-2</v>
      </c>
      <c r="I1004" s="2">
        <f t="shared" si="126"/>
        <v>4.8813824074978029E-3</v>
      </c>
      <c r="J1004" s="2">
        <f t="shared" si="127"/>
        <v>1.26916149732621E-2</v>
      </c>
      <c r="K1004" s="2">
        <f t="shared" si="128"/>
        <v>-1.0638085106382533E-3</v>
      </c>
      <c r="L1004" s="2">
        <f t="shared" si="121"/>
        <v>8.562537654180382E-3</v>
      </c>
      <c r="M1004" s="2">
        <f t="shared" si="122"/>
        <v>8.8649810798523757E-3</v>
      </c>
      <c r="N1004" s="2">
        <f t="shared" si="123"/>
        <v>8.6556950567764669E-3</v>
      </c>
    </row>
    <row r="1005" spans="1:14" x14ac:dyDescent="0.25">
      <c r="A1005" s="1">
        <v>43572</v>
      </c>
      <c r="B1005" s="3">
        <v>203.13000500000001</v>
      </c>
      <c r="C1005" s="3">
        <v>271.23001099999999</v>
      </c>
      <c r="D1005" s="3">
        <v>103.160004</v>
      </c>
      <c r="E1005" s="3">
        <v>142.740005</v>
      </c>
      <c r="F1005" s="3">
        <v>47.279998999999997</v>
      </c>
      <c r="G1005" s="2">
        <f t="shared" si="124"/>
        <v>1.9473048933500658E-2</v>
      </c>
      <c r="H1005" s="2">
        <f t="shared" si="125"/>
        <v>-7.7918280541315887E-3</v>
      </c>
      <c r="I1005" s="2">
        <f t="shared" si="126"/>
        <v>2.2345671815795498E-3</v>
      </c>
      <c r="J1005" s="2">
        <f t="shared" si="127"/>
        <v>4.9989861648875866E-3</v>
      </c>
      <c r="K1005" s="2">
        <f t="shared" si="128"/>
        <v>7.0287112453948364E-3</v>
      </c>
      <c r="L1005" s="2">
        <f t="shared" si="121"/>
        <v>5.1886970942462089E-3</v>
      </c>
      <c r="M1005" s="2">
        <f t="shared" si="122"/>
        <v>5.0411799930189056E-3</v>
      </c>
      <c r="N1005" s="2">
        <f t="shared" si="123"/>
        <v>3.814048022491104E-3</v>
      </c>
    </row>
    <row r="1006" spans="1:14" x14ac:dyDescent="0.25">
      <c r="A1006" s="1">
        <v>43573</v>
      </c>
      <c r="B1006" s="3">
        <v>203.86000100000001</v>
      </c>
      <c r="C1006" s="3">
        <v>273.26001000000002</v>
      </c>
      <c r="D1006" s="3">
        <v>103.18</v>
      </c>
      <c r="E1006" s="3">
        <v>143.36000100000001</v>
      </c>
      <c r="F1006" s="3">
        <v>47.48</v>
      </c>
      <c r="G1006" s="2">
        <f t="shared" si="124"/>
        <v>3.5937379118362589E-3</v>
      </c>
      <c r="H1006" s="2">
        <f t="shared" si="125"/>
        <v>7.4844188241398601E-3</v>
      </c>
      <c r="I1006" s="2">
        <f t="shared" si="126"/>
        <v>1.9383481218171461E-4</v>
      </c>
      <c r="J1006" s="2">
        <f t="shared" si="127"/>
        <v>4.3435335454837798E-3</v>
      </c>
      <c r="K1006" s="2">
        <f t="shared" si="128"/>
        <v>4.2301396833785976E-3</v>
      </c>
      <c r="L1006" s="2">
        <f t="shared" si="121"/>
        <v>3.9691329554040426E-3</v>
      </c>
      <c r="M1006" s="2">
        <f t="shared" si="122"/>
        <v>3.1277530109130318E-3</v>
      </c>
      <c r="N1006" s="2">
        <f t="shared" si="123"/>
        <v>2.6109889866897593E-3</v>
      </c>
    </row>
    <row r="1007" spans="1:14" x14ac:dyDescent="0.25">
      <c r="A1007" s="1">
        <v>43577</v>
      </c>
      <c r="B1007" s="3">
        <v>204.529999</v>
      </c>
      <c r="C1007" s="3">
        <v>262.75</v>
      </c>
      <c r="D1007" s="3">
        <v>102.370003</v>
      </c>
      <c r="E1007" s="3">
        <v>142.38000500000001</v>
      </c>
      <c r="F1007" s="3">
        <v>47.400002000000001</v>
      </c>
      <c r="G1007" s="2">
        <f t="shared" si="124"/>
        <v>3.2865593873905308E-3</v>
      </c>
      <c r="H1007" s="2">
        <f t="shared" si="125"/>
        <v>-3.8461573649214209E-2</v>
      </c>
      <c r="I1007" s="2">
        <f t="shared" si="126"/>
        <v>-7.8503295212251079E-3</v>
      </c>
      <c r="J1007" s="2">
        <f t="shared" si="127"/>
        <v>-6.8359095505308165E-3</v>
      </c>
      <c r="K1007" s="2">
        <f t="shared" si="128"/>
        <v>-1.6848778433024014E-3</v>
      </c>
      <c r="L1007" s="2">
        <f t="shared" si="121"/>
        <v>-1.03092262353764E-2</v>
      </c>
      <c r="M1007" s="2">
        <f t="shared" si="122"/>
        <v>-1.2235538880402918E-2</v>
      </c>
      <c r="N1007" s="2">
        <f t="shared" si="123"/>
        <v>-1.2312912537431095E-2</v>
      </c>
    </row>
    <row r="1008" spans="1:14" x14ac:dyDescent="0.25">
      <c r="A1008" s="1">
        <v>43578</v>
      </c>
      <c r="B1008" s="3">
        <v>207.479996</v>
      </c>
      <c r="C1008" s="3">
        <v>263.89999399999999</v>
      </c>
      <c r="D1008" s="3">
        <v>103.07</v>
      </c>
      <c r="E1008" s="3">
        <v>142.029999</v>
      </c>
      <c r="F1008" s="3">
        <v>48.209999000000003</v>
      </c>
      <c r="G1008" s="2">
        <f t="shared" si="124"/>
        <v>1.4423297386316314E-2</v>
      </c>
      <c r="H1008" s="2">
        <f t="shared" si="125"/>
        <v>4.3767611798286588E-3</v>
      </c>
      <c r="I1008" s="2">
        <f t="shared" si="126"/>
        <v>6.8379112971208578E-3</v>
      </c>
      <c r="J1008" s="2">
        <f t="shared" si="127"/>
        <v>-2.4582524772351899E-3</v>
      </c>
      <c r="K1008" s="2">
        <f t="shared" si="128"/>
        <v>1.7088543582761906E-2</v>
      </c>
      <c r="L1008" s="2">
        <f t="shared" si="121"/>
        <v>8.0536521937585089E-3</v>
      </c>
      <c r="M1008" s="2">
        <f t="shared" si="122"/>
        <v>8.5739128827976869E-3</v>
      </c>
      <c r="N1008" s="2">
        <f t="shared" si="123"/>
        <v>7.9761156882643715E-3</v>
      </c>
    </row>
    <row r="1009" spans="1:14" x14ac:dyDescent="0.25">
      <c r="A1009" s="1">
        <v>43579</v>
      </c>
      <c r="B1009" s="3">
        <v>207.16000399999999</v>
      </c>
      <c r="C1009" s="3">
        <v>258.66000400000001</v>
      </c>
      <c r="D1009" s="3">
        <v>103.529999</v>
      </c>
      <c r="E1009" s="3">
        <v>137.729996</v>
      </c>
      <c r="F1009" s="3">
        <v>47.98</v>
      </c>
      <c r="G1009" s="2">
        <f t="shared" si="124"/>
        <v>-1.5422788035913682E-3</v>
      </c>
      <c r="H1009" s="2">
        <f t="shared" si="125"/>
        <v>-1.9855968621204201E-2</v>
      </c>
      <c r="I1009" s="2">
        <f t="shared" si="126"/>
        <v>4.4629766178325703E-3</v>
      </c>
      <c r="J1009" s="2">
        <f t="shared" si="127"/>
        <v>-3.027531528744154E-2</v>
      </c>
      <c r="K1009" s="2">
        <f t="shared" si="128"/>
        <v>-4.7707737973611275E-3</v>
      </c>
      <c r="L1009" s="2">
        <f t="shared" si="121"/>
        <v>-1.0396271978353135E-2</v>
      </c>
      <c r="M1009" s="2">
        <f t="shared" si="122"/>
        <v>-3.6578216067183235E-3</v>
      </c>
      <c r="N1009" s="2">
        <f t="shared" si="123"/>
        <v>-2.4058896601810904E-3</v>
      </c>
    </row>
    <row r="1010" spans="1:14" x14ac:dyDescent="0.25">
      <c r="A1010" s="1">
        <v>43580</v>
      </c>
      <c r="B1010" s="3">
        <v>205.279999</v>
      </c>
      <c r="C1010" s="3">
        <v>247.63000500000001</v>
      </c>
      <c r="D1010" s="3">
        <v>103.519997</v>
      </c>
      <c r="E1010" s="3">
        <v>136.13000500000001</v>
      </c>
      <c r="F1010" s="3">
        <v>47.84</v>
      </c>
      <c r="G1010" s="2">
        <f t="shared" si="124"/>
        <v>-9.0751349859984343E-3</v>
      </c>
      <c r="H1010" s="2">
        <f t="shared" si="125"/>
        <v>-4.264284709436561E-2</v>
      </c>
      <c r="I1010" s="2">
        <f t="shared" si="126"/>
        <v>-9.6609679287262828E-5</v>
      </c>
      <c r="J1010" s="2">
        <f t="shared" si="127"/>
        <v>-1.1616866670060677E-2</v>
      </c>
      <c r="K1010" s="2">
        <f t="shared" si="128"/>
        <v>-2.9178824510210921E-3</v>
      </c>
      <c r="L1010" s="2">
        <f t="shared" si="121"/>
        <v>-1.3269868176146615E-2</v>
      </c>
      <c r="M1010" s="2">
        <f t="shared" si="122"/>
        <v>-1.3827078860681049E-2</v>
      </c>
      <c r="N1010" s="2">
        <f t="shared" si="123"/>
        <v>-1.1771904308464443E-2</v>
      </c>
    </row>
    <row r="1011" spans="1:14" x14ac:dyDescent="0.25">
      <c r="A1011" s="1">
        <v>43581</v>
      </c>
      <c r="B1011" s="3">
        <v>204.300003</v>
      </c>
      <c r="C1011" s="3">
        <v>235.13999899999999</v>
      </c>
      <c r="D1011" s="3">
        <v>101.529999</v>
      </c>
      <c r="E1011" s="3">
        <v>139.029999</v>
      </c>
      <c r="F1011" s="3">
        <v>48.259998000000003</v>
      </c>
      <c r="G1011" s="2">
        <f t="shared" si="124"/>
        <v>-4.7739478018995474E-3</v>
      </c>
      <c r="H1011" s="2">
        <f t="shared" si="125"/>
        <v>-5.0438176908327526E-2</v>
      </c>
      <c r="I1011" s="2">
        <f t="shared" si="126"/>
        <v>-1.9223319722468712E-2</v>
      </c>
      <c r="J1011" s="2">
        <f t="shared" si="127"/>
        <v>2.1303121233265054E-2</v>
      </c>
      <c r="K1011" s="2">
        <f t="shared" si="128"/>
        <v>8.7792224080267545E-3</v>
      </c>
      <c r="L1011" s="2">
        <f t="shared" si="121"/>
        <v>-8.8706201582807957E-3</v>
      </c>
      <c r="M1011" s="2">
        <f t="shared" si="122"/>
        <v>-2.2729420431483439E-2</v>
      </c>
      <c r="N1011" s="2">
        <f t="shared" si="123"/>
        <v>-2.3081814535358833E-2</v>
      </c>
    </row>
    <row r="1012" spans="1:14" x14ac:dyDescent="0.25">
      <c r="A1012" s="1">
        <v>43584</v>
      </c>
      <c r="B1012" s="3">
        <v>204.61000100000001</v>
      </c>
      <c r="C1012" s="3">
        <v>241.470001</v>
      </c>
      <c r="D1012" s="3">
        <v>101.55999799999999</v>
      </c>
      <c r="E1012" s="3">
        <v>139.020004</v>
      </c>
      <c r="F1012" s="3">
        <v>48.419998</v>
      </c>
      <c r="G1012" s="2">
        <f t="shared" si="124"/>
        <v>1.5173665954375526E-3</v>
      </c>
      <c r="H1012" s="2">
        <f t="shared" si="125"/>
        <v>2.6920141306966627E-2</v>
      </c>
      <c r="I1012" s="2">
        <f t="shared" si="126"/>
        <v>2.9546932232293877E-4</v>
      </c>
      <c r="J1012" s="2">
        <f t="shared" si="127"/>
        <v>-7.1890959302933766E-5</v>
      </c>
      <c r="K1012" s="2">
        <f t="shared" si="128"/>
        <v>3.3153751891989991E-3</v>
      </c>
      <c r="L1012" s="2">
        <f t="shared" si="121"/>
        <v>6.3952922909246371E-3</v>
      </c>
      <c r="M1012" s="2">
        <f t="shared" si="122"/>
        <v>7.5151248350538141E-3</v>
      </c>
      <c r="N1012" s="2">
        <f t="shared" si="123"/>
        <v>6.6178218045241741E-3</v>
      </c>
    </row>
    <row r="1013" spans="1:14" x14ac:dyDescent="0.25">
      <c r="A1013" s="1">
        <v>43585</v>
      </c>
      <c r="B1013" s="3">
        <v>200.66999799999999</v>
      </c>
      <c r="C1013" s="3">
        <v>238.69000199999999</v>
      </c>
      <c r="D1013" s="3">
        <v>102.839996</v>
      </c>
      <c r="E1013" s="3">
        <v>139.41999799999999</v>
      </c>
      <c r="F1013" s="3">
        <v>49.060001</v>
      </c>
      <c r="G1013" s="2">
        <f t="shared" si="124"/>
        <v>-1.9256160406352807E-2</v>
      </c>
      <c r="H1013" s="2">
        <f t="shared" si="125"/>
        <v>-1.1512813138225053E-2</v>
      </c>
      <c r="I1013" s="2">
        <f t="shared" si="126"/>
        <v>1.2603367715702474E-2</v>
      </c>
      <c r="J1013" s="2">
        <f t="shared" si="127"/>
        <v>2.877240602007225E-3</v>
      </c>
      <c r="K1013" s="2">
        <f t="shared" si="128"/>
        <v>1.3217741149018636E-2</v>
      </c>
      <c r="L1013" s="2">
        <f t="shared" si="121"/>
        <v>-4.1412481556990554E-4</v>
      </c>
      <c r="M1013" s="2">
        <f t="shared" si="122"/>
        <v>-3.5369109705713836E-3</v>
      </c>
      <c r="N1013" s="2">
        <f t="shared" si="123"/>
        <v>-4.7674990071924772E-6</v>
      </c>
    </row>
    <row r="1014" spans="1:14" x14ac:dyDescent="0.25">
      <c r="A1014" s="1">
        <v>43586</v>
      </c>
      <c r="B1014" s="3">
        <v>210.520004</v>
      </c>
      <c r="C1014" s="3">
        <v>234.009995</v>
      </c>
      <c r="D1014" s="3">
        <v>101.360001</v>
      </c>
      <c r="E1014" s="3">
        <v>138.14999399999999</v>
      </c>
      <c r="F1014" s="3">
        <v>48.59</v>
      </c>
      <c r="G1014" s="2">
        <f t="shared" si="124"/>
        <v>4.908559375178756E-2</v>
      </c>
      <c r="H1014" s="2">
        <f t="shared" si="125"/>
        <v>-1.9607050822346483E-2</v>
      </c>
      <c r="I1014" s="2">
        <f t="shared" si="126"/>
        <v>-1.4391239377333331E-2</v>
      </c>
      <c r="J1014" s="2">
        <f t="shared" si="127"/>
        <v>-9.1091953680848547E-3</v>
      </c>
      <c r="K1014" s="2">
        <f t="shared" si="128"/>
        <v>-9.580126180592563E-3</v>
      </c>
      <c r="L1014" s="2">
        <f t="shared" si="121"/>
        <v>-7.2040359931393539E-4</v>
      </c>
      <c r="M1014" s="2">
        <f t="shared" si="122"/>
        <v>4.0862585227221856E-3</v>
      </c>
      <c r="N1014" s="2">
        <f t="shared" si="123"/>
        <v>-1.3722072118418482E-3</v>
      </c>
    </row>
    <row r="1015" spans="1:14" x14ac:dyDescent="0.25">
      <c r="A1015" s="1">
        <v>43587</v>
      </c>
      <c r="B1015" s="3">
        <v>209.14999399999999</v>
      </c>
      <c r="C1015" s="3">
        <v>244.10000600000001</v>
      </c>
      <c r="D1015" s="3">
        <v>101.150002</v>
      </c>
      <c r="E1015" s="3">
        <v>135.16999799999999</v>
      </c>
      <c r="F1015" s="3">
        <v>48.389999000000003</v>
      </c>
      <c r="G1015" s="2">
        <f t="shared" si="124"/>
        <v>-6.507742608631184E-3</v>
      </c>
      <c r="H1015" s="2">
        <f t="shared" si="125"/>
        <v>4.3117863405791823E-2</v>
      </c>
      <c r="I1015" s="2">
        <f t="shared" si="126"/>
        <v>-2.0718133181548692E-3</v>
      </c>
      <c r="J1015" s="2">
        <f t="shared" si="127"/>
        <v>-2.1570728406980599E-2</v>
      </c>
      <c r="K1015" s="2">
        <f t="shared" si="128"/>
        <v>-4.1160938464704921E-3</v>
      </c>
      <c r="L1015" s="2">
        <f t="shared" si="121"/>
        <v>1.7702970451109364E-3</v>
      </c>
      <c r="M1015" s="2">
        <f t="shared" si="122"/>
        <v>8.1496705530520568E-3</v>
      </c>
      <c r="N1015" s="2">
        <f t="shared" si="123"/>
        <v>7.2023379652458195E-3</v>
      </c>
    </row>
    <row r="1016" spans="1:14" x14ac:dyDescent="0.25">
      <c r="A1016" s="1">
        <v>43588</v>
      </c>
      <c r="B1016" s="3">
        <v>211.75</v>
      </c>
      <c r="C1016" s="3">
        <v>255.029999</v>
      </c>
      <c r="D1016" s="3">
        <v>102.08000199999999</v>
      </c>
      <c r="E1016" s="3">
        <v>139.05999800000001</v>
      </c>
      <c r="F1016" s="3">
        <v>48.720001000000003</v>
      </c>
      <c r="G1016" s="2">
        <f t="shared" si="124"/>
        <v>1.2431298468026819E-2</v>
      </c>
      <c r="H1016" s="2">
        <f t="shared" si="125"/>
        <v>4.4776701070625924E-2</v>
      </c>
      <c r="I1016" s="2">
        <f t="shared" si="126"/>
        <v>9.1942657598760302E-3</v>
      </c>
      <c r="J1016" s="2">
        <f t="shared" si="127"/>
        <v>2.8778575553430219E-2</v>
      </c>
      <c r="K1016" s="2">
        <f t="shared" si="128"/>
        <v>6.8196322963345324E-3</v>
      </c>
      <c r="L1016" s="2">
        <f t="shared" si="121"/>
        <v>2.0400094629658708E-2</v>
      </c>
      <c r="M1016" s="2">
        <f t="shared" si="122"/>
        <v>1.9343715231594664E-2</v>
      </c>
      <c r="N1016" s="2">
        <f t="shared" si="123"/>
        <v>1.8002678007097678E-2</v>
      </c>
    </row>
    <row r="1017" spans="1:14" x14ac:dyDescent="0.25">
      <c r="A1017" s="1">
        <v>43591</v>
      </c>
      <c r="B1017" s="3">
        <v>208.479996</v>
      </c>
      <c r="C1017" s="3">
        <v>255.33999600000001</v>
      </c>
      <c r="D1017" s="3">
        <v>102.459999</v>
      </c>
      <c r="E1017" s="3">
        <v>136.759995</v>
      </c>
      <c r="F1017" s="3">
        <v>48.470001000000003</v>
      </c>
      <c r="G1017" s="2">
        <f t="shared" si="124"/>
        <v>-1.5442757969303389E-2</v>
      </c>
      <c r="H1017" s="2">
        <f t="shared" si="125"/>
        <v>1.2155315108635101E-3</v>
      </c>
      <c r="I1017" s="2">
        <f t="shared" si="126"/>
        <v>3.7225410712669049E-3</v>
      </c>
      <c r="J1017" s="2">
        <f t="shared" si="127"/>
        <v>-1.6539644995536396E-2</v>
      </c>
      <c r="K1017" s="2">
        <f t="shared" si="128"/>
        <v>-5.1313627846600873E-3</v>
      </c>
      <c r="L1017" s="2">
        <f t="shared" si="121"/>
        <v>-6.4351386334738914E-3</v>
      </c>
      <c r="M1017" s="2">
        <f t="shared" si="122"/>
        <v>-2.9046483388353219E-3</v>
      </c>
      <c r="N1017" s="2">
        <f t="shared" si="123"/>
        <v>-1.1355966085487457E-3</v>
      </c>
    </row>
    <row r="1018" spans="1:14" x14ac:dyDescent="0.25">
      <c r="A1018" s="1">
        <v>43592</v>
      </c>
      <c r="B1018" s="3">
        <v>202.86000100000001</v>
      </c>
      <c r="C1018" s="3">
        <v>247.05999800000001</v>
      </c>
      <c r="D1018" s="3">
        <v>101.300003</v>
      </c>
      <c r="E1018" s="3">
        <v>133.66999799999999</v>
      </c>
      <c r="F1018" s="3">
        <v>48</v>
      </c>
      <c r="G1018" s="2">
        <f t="shared" si="124"/>
        <v>-2.6956998790425901E-2</v>
      </c>
      <c r="H1018" s="2">
        <f t="shared" si="125"/>
        <v>-3.2427344441565698E-2</v>
      </c>
      <c r="I1018" s="2">
        <f t="shared" si="126"/>
        <v>-1.1321452384554398E-2</v>
      </c>
      <c r="J1018" s="2">
        <f t="shared" si="127"/>
        <v>-2.2594304716083147E-2</v>
      </c>
      <c r="K1018" s="2">
        <f t="shared" si="128"/>
        <v>-9.6967400516456692E-3</v>
      </c>
      <c r="L1018" s="2">
        <f t="shared" si="121"/>
        <v>-2.059936807685496E-2</v>
      </c>
      <c r="M1018" s="2">
        <f t="shared" si="122"/>
        <v>-2.1623543815631158E-2</v>
      </c>
      <c r="N1018" s="2">
        <f t="shared" si="123"/>
        <v>-1.9615278569970938E-2</v>
      </c>
    </row>
    <row r="1019" spans="1:14" x14ac:dyDescent="0.25">
      <c r="A1019" s="1">
        <v>43593</v>
      </c>
      <c r="B1019" s="3">
        <v>202.89999399999999</v>
      </c>
      <c r="C1019" s="3">
        <v>244.83999600000001</v>
      </c>
      <c r="D1019" s="3">
        <v>100.300003</v>
      </c>
      <c r="E1019" s="3">
        <v>131.949997</v>
      </c>
      <c r="F1019" s="3">
        <v>47.849997999999999</v>
      </c>
      <c r="G1019" s="2">
        <f t="shared" si="124"/>
        <v>1.9714581387564323E-4</v>
      </c>
      <c r="H1019" s="2">
        <f t="shared" si="125"/>
        <v>-8.9856796647428405E-3</v>
      </c>
      <c r="I1019" s="2">
        <f t="shared" si="126"/>
        <v>-9.87166801959527E-3</v>
      </c>
      <c r="J1019" s="2">
        <f t="shared" si="127"/>
        <v>-1.286751721205226E-2</v>
      </c>
      <c r="K1019" s="2">
        <f t="shared" si="128"/>
        <v>-3.1250416666667169E-3</v>
      </c>
      <c r="L1019" s="2">
        <f t="shared" si="121"/>
        <v>-6.9305521498362888E-3</v>
      </c>
      <c r="M1019" s="2">
        <f t="shared" si="122"/>
        <v>-6.5006871649560963E-3</v>
      </c>
      <c r="N1019" s="2">
        <f t="shared" si="123"/>
        <v>-7.4173086652003072E-3</v>
      </c>
    </row>
    <row r="1020" spans="1:14" x14ac:dyDescent="0.25">
      <c r="A1020" s="1">
        <v>43594</v>
      </c>
      <c r="B1020" s="3">
        <v>200.720001</v>
      </c>
      <c r="C1020" s="3">
        <v>241.979996</v>
      </c>
      <c r="D1020" s="3">
        <v>99.540001000000004</v>
      </c>
      <c r="E1020" s="3">
        <v>131.199997</v>
      </c>
      <c r="F1020" s="3">
        <v>47.400002000000001</v>
      </c>
      <c r="G1020" s="2">
        <f t="shared" si="124"/>
        <v>-1.0744174787900684E-2</v>
      </c>
      <c r="H1020" s="2">
        <f t="shared" si="125"/>
        <v>-1.1681098050663308E-2</v>
      </c>
      <c r="I1020" s="2">
        <f t="shared" si="126"/>
        <v>-7.5772879089545109E-3</v>
      </c>
      <c r="J1020" s="2">
        <f t="shared" si="127"/>
        <v>-5.6839713304427386E-3</v>
      </c>
      <c r="K1020" s="2">
        <f t="shared" si="128"/>
        <v>-9.4043055132415621E-3</v>
      </c>
      <c r="L1020" s="2">
        <f t="shared" si="121"/>
        <v>-9.0181675182405604E-3</v>
      </c>
      <c r="M1020" s="2">
        <f t="shared" si="122"/>
        <v>-9.6199800789870376E-3</v>
      </c>
      <c r="N1020" s="2">
        <f t="shared" si="123"/>
        <v>-9.2182888452647833E-3</v>
      </c>
    </row>
    <row r="1021" spans="1:14" x14ac:dyDescent="0.25">
      <c r="A1021" s="1">
        <v>43595</v>
      </c>
      <c r="B1021" s="3">
        <v>197.179993</v>
      </c>
      <c r="C1021" s="3">
        <v>239.520004</v>
      </c>
      <c r="D1021" s="3">
        <v>101.910004</v>
      </c>
      <c r="E1021" s="3">
        <v>131.33999600000001</v>
      </c>
      <c r="F1021" s="3">
        <v>48.189999</v>
      </c>
      <c r="G1021" s="2">
        <f t="shared" si="124"/>
        <v>-1.763654833780115E-2</v>
      </c>
      <c r="H1021" s="2">
        <f t="shared" si="125"/>
        <v>-1.0166096539649505E-2</v>
      </c>
      <c r="I1021" s="2">
        <f t="shared" si="126"/>
        <v>2.3809553708965758E-2</v>
      </c>
      <c r="J1021" s="2">
        <f t="shared" si="127"/>
        <v>1.0670655731799261E-3</v>
      </c>
      <c r="K1021" s="2">
        <f t="shared" si="128"/>
        <v>1.666660267229525E-2</v>
      </c>
      <c r="L1021" s="2">
        <f t="shared" si="121"/>
        <v>2.748115415398056E-3</v>
      </c>
      <c r="M1021" s="2">
        <f t="shared" si="122"/>
        <v>2.1441297714883175E-3</v>
      </c>
      <c r="N1021" s="2">
        <f t="shared" si="123"/>
        <v>6.8162588537921832E-3</v>
      </c>
    </row>
    <row r="1022" spans="1:14" x14ac:dyDescent="0.25">
      <c r="A1022" s="1">
        <v>43598</v>
      </c>
      <c r="B1022" s="3">
        <v>185.720001</v>
      </c>
      <c r="C1022" s="3">
        <v>227.009995</v>
      </c>
      <c r="D1022" s="3">
        <v>99.889999000000003</v>
      </c>
      <c r="E1022" s="3">
        <v>125.300003</v>
      </c>
      <c r="F1022" s="3">
        <v>48.049999</v>
      </c>
      <c r="G1022" s="2">
        <f t="shared" si="124"/>
        <v>-5.8119446225966764E-2</v>
      </c>
      <c r="H1022" s="2">
        <f t="shared" si="125"/>
        <v>-5.2229495620749855E-2</v>
      </c>
      <c r="I1022" s="2">
        <f t="shared" si="126"/>
        <v>-1.982145933386481E-2</v>
      </c>
      <c r="J1022" s="2">
        <f t="shared" si="127"/>
        <v>-4.5987461427972054E-2</v>
      </c>
      <c r="K1022" s="2">
        <f t="shared" si="128"/>
        <v>-2.9051671073908603E-3</v>
      </c>
      <c r="L1022" s="2">
        <f t="shared" si="121"/>
        <v>-3.5812605943188872E-2</v>
      </c>
      <c r="M1022" s="2">
        <f t="shared" si="122"/>
        <v>-4.0101439058824503E-2</v>
      </c>
      <c r="N1022" s="2">
        <f t="shared" si="123"/>
        <v>-3.5754159096506921E-2</v>
      </c>
    </row>
    <row r="1023" spans="1:14" x14ac:dyDescent="0.25">
      <c r="A1023" s="1">
        <v>43599</v>
      </c>
      <c r="B1023" s="3">
        <v>188.66000399999999</v>
      </c>
      <c r="C1023" s="3">
        <v>232.30999800000001</v>
      </c>
      <c r="D1023" s="3">
        <v>100.290001</v>
      </c>
      <c r="E1023" s="3">
        <v>127.470001</v>
      </c>
      <c r="F1023" s="3">
        <v>48.689999</v>
      </c>
      <c r="G1023" s="2">
        <f t="shared" si="124"/>
        <v>1.5830298213276306E-2</v>
      </c>
      <c r="H1023" s="2">
        <f t="shared" si="125"/>
        <v>2.3347002848927545E-2</v>
      </c>
      <c r="I1023" s="2">
        <f t="shared" si="126"/>
        <v>4.0044249074424609E-3</v>
      </c>
      <c r="J1023" s="2">
        <f t="shared" si="127"/>
        <v>1.7318419377851058E-2</v>
      </c>
      <c r="K1023" s="2">
        <f t="shared" si="128"/>
        <v>1.3319459174182313E-2</v>
      </c>
      <c r="L1023" s="2">
        <f t="shared" si="121"/>
        <v>1.4763920904335939E-2</v>
      </c>
      <c r="M1023" s="2">
        <f t="shared" si="122"/>
        <v>1.2664274623010435E-2</v>
      </c>
      <c r="N1023" s="2">
        <f t="shared" si="123"/>
        <v>1.1045159446375368E-2</v>
      </c>
    </row>
    <row r="1024" spans="1:14" x14ac:dyDescent="0.25">
      <c r="A1024" s="1">
        <v>43600</v>
      </c>
      <c r="B1024" s="3">
        <v>190.91999799999999</v>
      </c>
      <c r="C1024" s="3">
        <v>231.949997</v>
      </c>
      <c r="D1024" s="3">
        <v>99.879997000000003</v>
      </c>
      <c r="E1024" s="3">
        <v>127.300003</v>
      </c>
      <c r="F1024" s="3">
        <v>49.18</v>
      </c>
      <c r="G1024" s="2">
        <f t="shared" si="124"/>
        <v>1.197918982340318E-2</v>
      </c>
      <c r="H1024" s="2">
        <f t="shared" si="125"/>
        <v>-1.5496577981978232E-3</v>
      </c>
      <c r="I1024" s="2">
        <f t="shared" si="126"/>
        <v>-4.0881842248660094E-3</v>
      </c>
      <c r="J1024" s="2">
        <f t="shared" si="127"/>
        <v>-1.3336314322299758E-3</v>
      </c>
      <c r="K1024" s="2">
        <f t="shared" si="128"/>
        <v>1.0063688849120789E-2</v>
      </c>
      <c r="L1024" s="2">
        <f t="shared" si="121"/>
        <v>3.0142810434460321E-3</v>
      </c>
      <c r="M1024" s="2">
        <f t="shared" si="122"/>
        <v>1.5799452016330051E-3</v>
      </c>
      <c r="N1024" s="2">
        <f t="shared" si="123"/>
        <v>8.3900177592427776E-5</v>
      </c>
    </row>
    <row r="1025" spans="1:14" x14ac:dyDescent="0.25">
      <c r="A1025" s="1">
        <v>43601</v>
      </c>
      <c r="B1025" s="3">
        <v>190.08000200000001</v>
      </c>
      <c r="C1025" s="3">
        <v>228.33000200000001</v>
      </c>
      <c r="D1025" s="3">
        <v>101.30999799999999</v>
      </c>
      <c r="E1025" s="3">
        <v>126.610001</v>
      </c>
      <c r="F1025" s="3">
        <v>49.580002</v>
      </c>
      <c r="G1025" s="2">
        <f t="shared" si="124"/>
        <v>-4.399727680701071E-3</v>
      </c>
      <c r="H1025" s="2">
        <f t="shared" si="125"/>
        <v>-1.5606790458376207E-2</v>
      </c>
      <c r="I1025" s="2">
        <f t="shared" si="126"/>
        <v>1.4317191058786261E-2</v>
      </c>
      <c r="J1025" s="2">
        <f t="shared" si="127"/>
        <v>-5.4202826688072303E-3</v>
      </c>
      <c r="K1025" s="2">
        <f t="shared" si="128"/>
        <v>8.1334282228548993E-3</v>
      </c>
      <c r="L1025" s="2">
        <f t="shared" si="121"/>
        <v>-5.9523630524866908E-4</v>
      </c>
      <c r="M1025" s="2">
        <f t="shared" si="122"/>
        <v>7.8830582460701158E-4</v>
      </c>
      <c r="N1025" s="2">
        <f t="shared" si="123"/>
        <v>3.3304492612384953E-3</v>
      </c>
    </row>
    <row r="1026" spans="1:14" x14ac:dyDescent="0.25">
      <c r="A1026" s="1">
        <v>43602</v>
      </c>
      <c r="B1026" s="3">
        <v>189</v>
      </c>
      <c r="C1026" s="3">
        <v>211.029999</v>
      </c>
      <c r="D1026" s="3">
        <v>100.860001</v>
      </c>
      <c r="E1026" s="3">
        <v>122.760002</v>
      </c>
      <c r="F1026" s="3">
        <v>49.200001</v>
      </c>
      <c r="G1026" s="2">
        <f t="shared" si="124"/>
        <v>-5.6818286439201948E-3</v>
      </c>
      <c r="H1026" s="2">
        <f t="shared" si="125"/>
        <v>-7.5767541928195681E-2</v>
      </c>
      <c r="I1026" s="2">
        <f t="shared" si="126"/>
        <v>-4.4417827350070604E-3</v>
      </c>
      <c r="J1026" s="2">
        <f t="shared" si="127"/>
        <v>-3.0408332434970875E-2</v>
      </c>
      <c r="K1026" s="2">
        <f t="shared" si="128"/>
        <v>-7.6644006589592362E-3</v>
      </c>
      <c r="L1026" s="2">
        <f t="shared" si="121"/>
        <v>-2.4792777280210614E-2</v>
      </c>
      <c r="M1026" s="2">
        <f t="shared" si="122"/>
        <v>-2.3147972456416928E-2</v>
      </c>
      <c r="N1026" s="2">
        <f t="shared" si="123"/>
        <v>-2.0923958596519614E-2</v>
      </c>
    </row>
    <row r="1027" spans="1:14" x14ac:dyDescent="0.25">
      <c r="A1027" s="1">
        <v>43605</v>
      </c>
      <c r="B1027" s="3">
        <v>183.08999600000001</v>
      </c>
      <c r="C1027" s="3">
        <v>205.36000100000001</v>
      </c>
      <c r="D1027" s="3">
        <v>101.519997</v>
      </c>
      <c r="E1027" s="3">
        <v>122.43</v>
      </c>
      <c r="F1027" s="3">
        <v>48.849997999999999</v>
      </c>
      <c r="G1027" s="2">
        <f t="shared" si="124"/>
        <v>-3.1269862433862317E-2</v>
      </c>
      <c r="H1027" s="2">
        <f t="shared" si="125"/>
        <v>-2.6868208438933783E-2</v>
      </c>
      <c r="I1027" s="2">
        <f t="shared" si="126"/>
        <v>6.5436842500130599E-3</v>
      </c>
      <c r="J1027" s="2">
        <f t="shared" si="127"/>
        <v>-2.6881882911666821E-3</v>
      </c>
      <c r="K1027" s="2">
        <f t="shared" si="128"/>
        <v>-7.1138819692300181E-3</v>
      </c>
      <c r="L1027" s="2">
        <f t="shared" ref="L1027:L1090" si="129">SUMPRODUCT(G1027:K1027,G$1275:K$1275)</f>
        <v>-1.2279291376635948E-2</v>
      </c>
      <c r="M1027" s="2">
        <f t="shared" ref="M1027:M1090" si="130">SUMPRODUCT(G1027:K1027,G$1276:K$1276)</f>
        <v>-1.3842882931203782E-2</v>
      </c>
      <c r="N1027" s="2">
        <f t="shared" ref="N1027:N1090" si="131">SUMPRODUCT(G1027:K1027,G$1277:K$1277)</f>
        <v>-9.5086826165332889E-3</v>
      </c>
    </row>
    <row r="1028" spans="1:14" x14ac:dyDescent="0.25">
      <c r="A1028" s="1">
        <v>43606</v>
      </c>
      <c r="B1028" s="3">
        <v>186.60000600000001</v>
      </c>
      <c r="C1028" s="3">
        <v>205.08000200000001</v>
      </c>
      <c r="D1028" s="3">
        <v>101.120003</v>
      </c>
      <c r="E1028" s="3">
        <v>124.949997</v>
      </c>
      <c r="F1028" s="3">
        <v>48.599997999999999</v>
      </c>
      <c r="G1028" s="2">
        <f t="shared" ref="G1028:G1091" si="132">B1028/B1027-1</f>
        <v>1.9170954594373235E-2</v>
      </c>
      <c r="H1028" s="2">
        <f t="shared" ref="H1028:H1091" si="133">C1028/C1027-1</f>
        <v>-1.3634544148644068E-3</v>
      </c>
      <c r="I1028" s="2">
        <f t="shared" ref="I1028:I1091" si="134">D1028/D1027-1</f>
        <v>-3.9400513378660129E-3</v>
      </c>
      <c r="J1028" s="2">
        <f t="shared" ref="J1028:J1091" si="135">E1028/E1027-1</f>
        <v>2.0583165890712962E-2</v>
      </c>
      <c r="K1028" s="2">
        <f t="shared" ref="K1028:K1091" si="136">F1028/F1027-1</f>
        <v>-5.117707476671729E-3</v>
      </c>
      <c r="L1028" s="2">
        <f t="shared" si="129"/>
        <v>5.8665814511368094E-3</v>
      </c>
      <c r="M1028" s="2">
        <f t="shared" si="130"/>
        <v>3.9368380222562435E-3</v>
      </c>
      <c r="N1028" s="2">
        <f t="shared" si="131"/>
        <v>1.8168154597133055E-3</v>
      </c>
    </row>
    <row r="1029" spans="1:14" x14ac:dyDescent="0.25">
      <c r="A1029" s="1">
        <v>43607</v>
      </c>
      <c r="B1029" s="3">
        <v>182.779999</v>
      </c>
      <c r="C1029" s="3">
        <v>192.729996</v>
      </c>
      <c r="D1029" s="3">
        <v>102.230003</v>
      </c>
      <c r="E1029" s="3">
        <v>123.55999799999999</v>
      </c>
      <c r="F1029" s="3">
        <v>49.650002000000001</v>
      </c>
      <c r="G1029" s="2">
        <f t="shared" si="132"/>
        <v>-2.0471633854073912E-2</v>
      </c>
      <c r="H1029" s="2">
        <f t="shared" si="133"/>
        <v>-6.0220430464009933E-2</v>
      </c>
      <c r="I1029" s="2">
        <f t="shared" si="134"/>
        <v>1.0977056636360949E-2</v>
      </c>
      <c r="J1029" s="2">
        <f t="shared" si="135"/>
        <v>-1.1124442043804139E-2</v>
      </c>
      <c r="K1029" s="2">
        <f t="shared" si="136"/>
        <v>2.1605021465227248E-2</v>
      </c>
      <c r="L1029" s="2">
        <f t="shared" si="129"/>
        <v>-1.184688565205996E-2</v>
      </c>
      <c r="M1029" s="2">
        <f t="shared" si="130"/>
        <v>-1.712715617099932E-2</v>
      </c>
      <c r="N1029" s="2">
        <f t="shared" si="131"/>
        <v>-1.2235677422053479E-2</v>
      </c>
    </row>
    <row r="1030" spans="1:14" x14ac:dyDescent="0.25">
      <c r="A1030" s="1">
        <v>43608</v>
      </c>
      <c r="B1030" s="3">
        <v>179.66000399999999</v>
      </c>
      <c r="C1030" s="3">
        <v>195.490005</v>
      </c>
      <c r="D1030" s="3">
        <v>101.860001</v>
      </c>
      <c r="E1030" s="3">
        <v>122.260002</v>
      </c>
      <c r="F1030" s="3">
        <v>49.849997999999999</v>
      </c>
      <c r="G1030" s="2">
        <f t="shared" si="132"/>
        <v>-1.7069674018326375E-2</v>
      </c>
      <c r="H1030" s="2">
        <f t="shared" si="133"/>
        <v>1.4320599062327632E-2</v>
      </c>
      <c r="I1030" s="2">
        <f t="shared" si="134"/>
        <v>-3.6193092941608773E-3</v>
      </c>
      <c r="J1030" s="2">
        <f t="shared" si="135"/>
        <v>-1.0521172070591889E-2</v>
      </c>
      <c r="K1030" s="2">
        <f t="shared" si="136"/>
        <v>4.0281166554636538E-3</v>
      </c>
      <c r="L1030" s="2">
        <f t="shared" si="129"/>
        <v>-2.5722879330575717E-3</v>
      </c>
      <c r="M1030" s="2">
        <f t="shared" si="130"/>
        <v>-3.2108148137959232E-3</v>
      </c>
      <c r="N1030" s="2">
        <f t="shared" si="131"/>
        <v>-2.5532414884254155E-3</v>
      </c>
    </row>
    <row r="1031" spans="1:14" x14ac:dyDescent="0.25">
      <c r="A1031" s="1">
        <v>43609</v>
      </c>
      <c r="B1031" s="3">
        <v>178.970001</v>
      </c>
      <c r="C1031" s="3">
        <v>190.63000500000001</v>
      </c>
      <c r="D1031" s="3">
        <v>102.66999800000001</v>
      </c>
      <c r="E1031" s="3">
        <v>122.900002</v>
      </c>
      <c r="F1031" s="3">
        <v>49.610000999999997</v>
      </c>
      <c r="G1031" s="2">
        <f t="shared" si="132"/>
        <v>-3.8406043896113129E-3</v>
      </c>
      <c r="H1031" s="2">
        <f t="shared" si="133"/>
        <v>-2.4860606044794897E-2</v>
      </c>
      <c r="I1031" s="2">
        <f t="shared" si="134"/>
        <v>7.9520615751811352E-3</v>
      </c>
      <c r="J1031" s="2">
        <f t="shared" si="135"/>
        <v>5.2347455384469388E-3</v>
      </c>
      <c r="K1031" s="2">
        <f t="shared" si="136"/>
        <v>-4.8143833426032012E-3</v>
      </c>
      <c r="L1031" s="2">
        <f t="shared" si="129"/>
        <v>-4.0657573326762673E-3</v>
      </c>
      <c r="M1031" s="2">
        <f t="shared" si="130"/>
        <v>-4.1570309576837699E-3</v>
      </c>
      <c r="N1031" s="2">
        <f t="shared" si="131"/>
        <v>-2.1415487837052015E-3</v>
      </c>
    </row>
    <row r="1032" spans="1:14" x14ac:dyDescent="0.25">
      <c r="A1032" s="1">
        <v>43613</v>
      </c>
      <c r="B1032" s="3">
        <v>178.229996</v>
      </c>
      <c r="C1032" s="3">
        <v>188.699997</v>
      </c>
      <c r="D1032" s="3">
        <v>102.41999800000001</v>
      </c>
      <c r="E1032" s="3">
        <v>121.589996</v>
      </c>
      <c r="F1032" s="3">
        <v>49.099997999999999</v>
      </c>
      <c r="G1032" s="2">
        <f t="shared" si="132"/>
        <v>-4.1347991052421706E-3</v>
      </c>
      <c r="H1032" s="2">
        <f t="shared" si="133"/>
        <v>-1.0124366308441379E-2</v>
      </c>
      <c r="I1032" s="2">
        <f t="shared" si="134"/>
        <v>-2.4349859245151872E-3</v>
      </c>
      <c r="J1032" s="2">
        <f t="shared" si="135"/>
        <v>-1.0659121063317789E-2</v>
      </c>
      <c r="K1032" s="2">
        <f t="shared" si="136"/>
        <v>-1.0280245710940328E-2</v>
      </c>
      <c r="L1032" s="2">
        <f t="shared" si="129"/>
        <v>-7.5267036224913719E-3</v>
      </c>
      <c r="M1032" s="2">
        <f t="shared" si="130"/>
        <v>-4.9405711033493468E-3</v>
      </c>
      <c r="N1032" s="2">
        <f t="shared" si="131"/>
        <v>-4.5623195531343322E-3</v>
      </c>
    </row>
    <row r="1033" spans="1:14" x14ac:dyDescent="0.25">
      <c r="A1033" s="1">
        <v>43614</v>
      </c>
      <c r="B1033" s="3">
        <v>177.38000500000001</v>
      </c>
      <c r="C1033" s="3">
        <v>189.86000100000001</v>
      </c>
      <c r="D1033" s="3">
        <v>102.120003</v>
      </c>
      <c r="E1033" s="3">
        <v>121.480003</v>
      </c>
      <c r="F1033" s="3">
        <v>48.610000999999997</v>
      </c>
      <c r="G1033" s="2">
        <f t="shared" si="132"/>
        <v>-4.769068165158874E-3</v>
      </c>
      <c r="H1033" s="2">
        <f t="shared" si="133"/>
        <v>6.1473450897830961E-3</v>
      </c>
      <c r="I1033" s="2">
        <f t="shared" si="134"/>
        <v>-2.9290666457542081E-3</v>
      </c>
      <c r="J1033" s="2">
        <f t="shared" si="135"/>
        <v>-9.0462212039221779E-4</v>
      </c>
      <c r="K1033" s="2">
        <f t="shared" si="136"/>
        <v>-9.9795727079255991E-3</v>
      </c>
      <c r="L1033" s="2">
        <f t="shared" si="129"/>
        <v>-2.4869969098895604E-3</v>
      </c>
      <c r="M1033" s="2">
        <f t="shared" si="130"/>
        <v>-1.172351389600825E-3</v>
      </c>
      <c r="N1033" s="2">
        <f t="shared" si="131"/>
        <v>-1.2787036265328481E-3</v>
      </c>
    </row>
    <row r="1034" spans="1:14" x14ac:dyDescent="0.25">
      <c r="A1034" s="1">
        <v>43615</v>
      </c>
      <c r="B1034" s="3">
        <v>178.300003</v>
      </c>
      <c r="C1034" s="3">
        <v>188.220001</v>
      </c>
      <c r="D1034" s="3">
        <v>102.19000200000001</v>
      </c>
      <c r="E1034" s="3">
        <v>121.839996</v>
      </c>
      <c r="F1034" s="3">
        <v>49.25</v>
      </c>
      <c r="G1034" s="2">
        <f t="shared" si="132"/>
        <v>5.1865936073234309E-3</v>
      </c>
      <c r="H1034" s="2">
        <f t="shared" si="133"/>
        <v>-8.6379437025285721E-3</v>
      </c>
      <c r="I1034" s="2">
        <f t="shared" si="134"/>
        <v>6.8545826423460632E-4</v>
      </c>
      <c r="J1034" s="2">
        <f t="shared" si="135"/>
        <v>2.9633930779537909E-3</v>
      </c>
      <c r="K1034" s="2">
        <f t="shared" si="136"/>
        <v>1.3165994380456958E-2</v>
      </c>
      <c r="L1034" s="2">
        <f t="shared" si="129"/>
        <v>2.6726991254880433E-3</v>
      </c>
      <c r="M1034" s="2">
        <f t="shared" si="130"/>
        <v>-3.03902150115455E-4</v>
      </c>
      <c r="N1034" s="2">
        <f t="shared" si="131"/>
        <v>-4.2554495252356819E-4</v>
      </c>
    </row>
    <row r="1035" spans="1:14" x14ac:dyDescent="0.25">
      <c r="A1035" s="1">
        <v>43616</v>
      </c>
      <c r="B1035" s="3">
        <v>175.070007</v>
      </c>
      <c r="C1035" s="3">
        <v>185.16000399999999</v>
      </c>
      <c r="D1035" s="3">
        <v>101.44000200000001</v>
      </c>
      <c r="E1035" s="3">
        <v>119.80999799999999</v>
      </c>
      <c r="F1035" s="3">
        <v>49.130001</v>
      </c>
      <c r="G1035" s="2">
        <f t="shared" si="132"/>
        <v>-1.8115512875229722E-2</v>
      </c>
      <c r="H1035" s="2">
        <f t="shared" si="133"/>
        <v>-1.6257554902467608E-2</v>
      </c>
      <c r="I1035" s="2">
        <f t="shared" si="134"/>
        <v>-7.3392698436388626E-3</v>
      </c>
      <c r="J1035" s="2">
        <f t="shared" si="135"/>
        <v>-1.6661179141864157E-2</v>
      </c>
      <c r="K1035" s="2">
        <f t="shared" si="136"/>
        <v>-2.4365279187816835E-3</v>
      </c>
      <c r="L1035" s="2">
        <f t="shared" si="129"/>
        <v>-1.2162008936396409E-2</v>
      </c>
      <c r="M1035" s="2">
        <f t="shared" si="130"/>
        <v>-1.299409259539616E-2</v>
      </c>
      <c r="N1035" s="2">
        <f t="shared" si="131"/>
        <v>-1.1776808041358774E-2</v>
      </c>
    </row>
    <row r="1036" spans="1:14" x14ac:dyDescent="0.25">
      <c r="A1036" s="1">
        <v>43619</v>
      </c>
      <c r="B1036" s="3">
        <v>173.300003</v>
      </c>
      <c r="C1036" s="3">
        <v>178.970001</v>
      </c>
      <c r="D1036" s="3">
        <v>101.959999</v>
      </c>
      <c r="E1036" s="3">
        <v>120.650002</v>
      </c>
      <c r="F1036" s="3">
        <v>49.98</v>
      </c>
      <c r="G1036" s="2">
        <f t="shared" si="132"/>
        <v>-1.0110264061393481E-2</v>
      </c>
      <c r="H1036" s="2">
        <f t="shared" si="133"/>
        <v>-3.3430562034336475E-2</v>
      </c>
      <c r="I1036" s="2">
        <f t="shared" si="134"/>
        <v>5.1261532900994666E-3</v>
      </c>
      <c r="J1036" s="2">
        <f t="shared" si="135"/>
        <v>7.0111344130061592E-3</v>
      </c>
      <c r="K1036" s="2">
        <f t="shared" si="136"/>
        <v>1.7301017355973558E-2</v>
      </c>
      <c r="L1036" s="2">
        <f t="shared" si="129"/>
        <v>-2.8205042073301545E-3</v>
      </c>
      <c r="M1036" s="2">
        <f t="shared" si="130"/>
        <v>-9.5333397378705182E-3</v>
      </c>
      <c r="N1036" s="2">
        <f t="shared" si="131"/>
        <v>-7.043061231914614E-3</v>
      </c>
    </row>
    <row r="1037" spans="1:14" x14ac:dyDescent="0.25">
      <c r="A1037" s="1">
        <v>43620</v>
      </c>
      <c r="B1037" s="3">
        <v>179.63999899999999</v>
      </c>
      <c r="C1037" s="3">
        <v>193.60000600000001</v>
      </c>
      <c r="D1037" s="3">
        <v>102.55999799999999</v>
      </c>
      <c r="E1037" s="3">
        <v>122.08000199999999</v>
      </c>
      <c r="F1037" s="3">
        <v>50</v>
      </c>
      <c r="G1037" s="2">
        <f t="shared" si="132"/>
        <v>3.6583934738881663E-2</v>
      </c>
      <c r="H1037" s="2">
        <f t="shared" si="133"/>
        <v>8.1745571426800279E-2</v>
      </c>
      <c r="I1037" s="2">
        <f t="shared" si="134"/>
        <v>5.8846509011831749E-3</v>
      </c>
      <c r="J1037" s="2">
        <f t="shared" si="135"/>
        <v>1.1852465613717778E-2</v>
      </c>
      <c r="K1037" s="2">
        <f t="shared" si="136"/>
        <v>4.0016006402576743E-4</v>
      </c>
      <c r="L1037" s="2">
        <f t="shared" si="129"/>
        <v>2.7293356548921732E-2</v>
      </c>
      <c r="M1037" s="2">
        <f t="shared" si="130"/>
        <v>3.49526428246235E-2</v>
      </c>
      <c r="N1037" s="2">
        <f t="shared" si="131"/>
        <v>2.9989190608614238E-2</v>
      </c>
    </row>
    <row r="1038" spans="1:14" x14ac:dyDescent="0.25">
      <c r="A1038" s="1">
        <v>43621</v>
      </c>
      <c r="B1038" s="3">
        <v>182.53999300000001</v>
      </c>
      <c r="C1038" s="3">
        <v>196.58999600000001</v>
      </c>
      <c r="D1038" s="3">
        <v>104.41999800000001</v>
      </c>
      <c r="E1038" s="3">
        <v>123.120003</v>
      </c>
      <c r="F1038" s="3">
        <v>50.779998999999997</v>
      </c>
      <c r="G1038" s="2">
        <f t="shared" si="132"/>
        <v>1.6143364596656662E-2</v>
      </c>
      <c r="H1038" s="2">
        <f t="shared" si="133"/>
        <v>1.5444162744499224E-2</v>
      </c>
      <c r="I1038" s="2">
        <f t="shared" si="134"/>
        <v>1.8135725782678191E-2</v>
      </c>
      <c r="J1038" s="2">
        <f t="shared" si="135"/>
        <v>8.5190119836335843E-3</v>
      </c>
      <c r="K1038" s="2">
        <f t="shared" si="136"/>
        <v>1.5599979999999958E-2</v>
      </c>
      <c r="L1038" s="2">
        <f t="shared" si="129"/>
        <v>1.4768449021493523E-2</v>
      </c>
      <c r="M1038" s="2">
        <f t="shared" si="130"/>
        <v>1.6822430377768507E-2</v>
      </c>
      <c r="N1038" s="2">
        <f t="shared" si="131"/>
        <v>1.7078397333908917E-2</v>
      </c>
    </row>
    <row r="1039" spans="1:14" x14ac:dyDescent="0.25">
      <c r="A1039" s="1">
        <v>43622</v>
      </c>
      <c r="B1039" s="3">
        <v>185.220001</v>
      </c>
      <c r="C1039" s="3">
        <v>205.949997</v>
      </c>
      <c r="D1039" s="3">
        <v>105.110001</v>
      </c>
      <c r="E1039" s="3">
        <v>123.389999</v>
      </c>
      <c r="F1039" s="3">
        <v>51.400002000000001</v>
      </c>
      <c r="G1039" s="2">
        <f t="shared" si="132"/>
        <v>1.4681757986042987E-2</v>
      </c>
      <c r="H1039" s="2">
        <f t="shared" si="133"/>
        <v>4.7611786919208088E-2</v>
      </c>
      <c r="I1039" s="2">
        <f t="shared" si="134"/>
        <v>6.6079583721116997E-3</v>
      </c>
      <c r="J1039" s="2">
        <f t="shared" si="135"/>
        <v>2.1929499140769249E-3</v>
      </c>
      <c r="K1039" s="2">
        <f t="shared" si="136"/>
        <v>1.2209590630358313E-2</v>
      </c>
      <c r="L1039" s="2">
        <f t="shared" si="129"/>
        <v>1.6660808764359603E-2</v>
      </c>
      <c r="M1039" s="2">
        <f t="shared" si="130"/>
        <v>1.9659830488433172E-2</v>
      </c>
      <c r="N1039" s="2">
        <f t="shared" si="131"/>
        <v>1.7730381068985092E-2</v>
      </c>
    </row>
    <row r="1040" spans="1:14" x14ac:dyDescent="0.25">
      <c r="A1040" s="1">
        <v>43623</v>
      </c>
      <c r="B1040" s="3">
        <v>190.14999399999999</v>
      </c>
      <c r="C1040" s="3">
        <v>204.5</v>
      </c>
      <c r="D1040" s="3">
        <v>106.05999799999999</v>
      </c>
      <c r="E1040" s="3">
        <v>124.459999</v>
      </c>
      <c r="F1040" s="3">
        <v>51.490001999999997</v>
      </c>
      <c r="G1040" s="2">
        <f t="shared" si="132"/>
        <v>2.6616958068151675E-2</v>
      </c>
      <c r="H1040" s="2">
        <f t="shared" si="133"/>
        <v>-7.0405293572303185E-3</v>
      </c>
      <c r="I1040" s="2">
        <f t="shared" si="134"/>
        <v>9.0381218814754583E-3</v>
      </c>
      <c r="J1040" s="2">
        <f t="shared" si="135"/>
        <v>8.6716914553179869E-3</v>
      </c>
      <c r="K1040" s="2">
        <f t="shared" si="136"/>
        <v>1.7509726945146298E-3</v>
      </c>
      <c r="L1040" s="2">
        <f t="shared" si="129"/>
        <v>7.8074429484458856E-3</v>
      </c>
      <c r="M1040" s="2">
        <f t="shared" si="130"/>
        <v>1.0396551497999387E-2</v>
      </c>
      <c r="N1040" s="2">
        <f t="shared" si="131"/>
        <v>9.3187342448054628E-3</v>
      </c>
    </row>
    <row r="1041" spans="1:14" x14ac:dyDescent="0.25">
      <c r="A1041" s="1">
        <v>43626</v>
      </c>
      <c r="B1041" s="3">
        <v>192.58000200000001</v>
      </c>
      <c r="C1041" s="3">
        <v>212.88000500000001</v>
      </c>
      <c r="D1041" s="3">
        <v>107.519997</v>
      </c>
      <c r="E1041" s="3">
        <v>125.739998</v>
      </c>
      <c r="F1041" s="3">
        <v>51.380001</v>
      </c>
      <c r="G1041" s="2">
        <f t="shared" si="132"/>
        <v>1.2779427171583313E-2</v>
      </c>
      <c r="H1041" s="2">
        <f t="shared" si="133"/>
        <v>4.0978019559902323E-2</v>
      </c>
      <c r="I1041" s="2">
        <f t="shared" si="134"/>
        <v>1.3765783778347807E-2</v>
      </c>
      <c r="J1041" s="2">
        <f t="shared" si="135"/>
        <v>1.0284420780045211E-2</v>
      </c>
      <c r="K1041" s="2">
        <f t="shared" si="136"/>
        <v>-2.136356491110547E-3</v>
      </c>
      <c r="L1041" s="2">
        <f t="shared" si="129"/>
        <v>1.5134258959753621E-2</v>
      </c>
      <c r="M1041" s="2">
        <f t="shared" si="130"/>
        <v>2.0446942693264743E-2</v>
      </c>
      <c r="N1041" s="2">
        <f t="shared" si="131"/>
        <v>1.9727491928383932E-2</v>
      </c>
    </row>
    <row r="1042" spans="1:14" x14ac:dyDescent="0.25">
      <c r="A1042" s="1">
        <v>43627</v>
      </c>
      <c r="B1042" s="3">
        <v>194.80999800000001</v>
      </c>
      <c r="C1042" s="3">
        <v>217.10000600000001</v>
      </c>
      <c r="D1042" s="3">
        <v>107.94000200000001</v>
      </c>
      <c r="E1042" s="3">
        <v>127.279999</v>
      </c>
      <c r="F1042" s="3">
        <v>51.330002</v>
      </c>
      <c r="G1042" s="2">
        <f t="shared" si="132"/>
        <v>1.157958239090684E-2</v>
      </c>
      <c r="H1042" s="2">
        <f t="shared" si="133"/>
        <v>1.982337890305863E-2</v>
      </c>
      <c r="I1042" s="2">
        <f t="shared" si="134"/>
        <v>3.9062966119689513E-3</v>
      </c>
      <c r="J1042" s="2">
        <f t="shared" si="135"/>
        <v>1.2247502978328439E-2</v>
      </c>
      <c r="K1042" s="2">
        <f t="shared" si="136"/>
        <v>-9.7312181835107481E-4</v>
      </c>
      <c r="L1042" s="2">
        <f t="shared" si="129"/>
        <v>9.3167278131823569E-3</v>
      </c>
      <c r="M1042" s="2">
        <f t="shared" si="130"/>
        <v>1.0389939860148889E-2</v>
      </c>
      <c r="N1042" s="2">
        <f t="shared" si="131"/>
        <v>9.2395709679169158E-3</v>
      </c>
    </row>
    <row r="1043" spans="1:14" x14ac:dyDescent="0.25">
      <c r="A1043" s="1">
        <v>43628</v>
      </c>
      <c r="B1043" s="3">
        <v>194.19000199999999</v>
      </c>
      <c r="C1043" s="3">
        <v>209.259995</v>
      </c>
      <c r="D1043" s="3">
        <v>108.82</v>
      </c>
      <c r="E1043" s="3">
        <v>127.099998</v>
      </c>
      <c r="F1043" s="3">
        <v>51.639999000000003</v>
      </c>
      <c r="G1043" s="2">
        <f t="shared" si="132"/>
        <v>-3.1825676626721089E-3</v>
      </c>
      <c r="H1043" s="2">
        <f t="shared" si="133"/>
        <v>-3.611244027326288E-2</v>
      </c>
      <c r="I1043" s="2">
        <f t="shared" si="134"/>
        <v>8.1526587335063461E-3</v>
      </c>
      <c r="J1043" s="2">
        <f t="shared" si="135"/>
        <v>-1.4142127703820062E-3</v>
      </c>
      <c r="K1043" s="2">
        <f t="shared" si="136"/>
        <v>6.0392945240874685E-3</v>
      </c>
      <c r="L1043" s="2">
        <f t="shared" si="129"/>
        <v>-5.303453489744636E-3</v>
      </c>
      <c r="M1043" s="2">
        <f t="shared" si="130"/>
        <v>-6.7550255138710963E-3</v>
      </c>
      <c r="N1043" s="2">
        <f t="shared" si="131"/>
        <v>-4.4405009236579149E-3</v>
      </c>
    </row>
    <row r="1044" spans="1:14" x14ac:dyDescent="0.25">
      <c r="A1044" s="1">
        <v>43629</v>
      </c>
      <c r="B1044" s="3">
        <v>194.14999399999999</v>
      </c>
      <c r="C1044" s="3">
        <v>213.91000399999999</v>
      </c>
      <c r="D1044" s="3">
        <v>108.650002</v>
      </c>
      <c r="E1044" s="3">
        <v>127.16999800000001</v>
      </c>
      <c r="F1044" s="3">
        <v>51.130001</v>
      </c>
      <c r="G1044" s="2">
        <f t="shared" si="132"/>
        <v>-2.0602502491351427E-4</v>
      </c>
      <c r="H1044" s="2">
        <f t="shared" si="133"/>
        <v>2.2221203818723057E-2</v>
      </c>
      <c r="I1044" s="2">
        <f t="shared" si="134"/>
        <v>-1.5621944495496365E-3</v>
      </c>
      <c r="J1044" s="2">
        <f t="shared" si="135"/>
        <v>5.5074745162464467E-4</v>
      </c>
      <c r="K1044" s="2">
        <f t="shared" si="136"/>
        <v>-9.8760265274211445E-3</v>
      </c>
      <c r="L1044" s="2">
        <f t="shared" si="129"/>
        <v>2.2255410536926815E-3</v>
      </c>
      <c r="M1044" s="2">
        <f t="shared" si="130"/>
        <v>4.9696374326611637E-3</v>
      </c>
      <c r="N1044" s="2">
        <f t="shared" si="131"/>
        <v>4.1446869723544694E-3</v>
      </c>
    </row>
    <row r="1045" spans="1:14" x14ac:dyDescent="0.25">
      <c r="A1045" s="1">
        <v>43630</v>
      </c>
      <c r="B1045" s="3">
        <v>192.740005</v>
      </c>
      <c r="C1045" s="3">
        <v>214.91999799999999</v>
      </c>
      <c r="D1045" s="3">
        <v>109.07</v>
      </c>
      <c r="E1045" s="3">
        <v>127.230003</v>
      </c>
      <c r="F1045" s="3">
        <v>51.310001</v>
      </c>
      <c r="G1045" s="2">
        <f t="shared" si="132"/>
        <v>-7.2623695265218169E-3</v>
      </c>
      <c r="H1045" s="2">
        <f t="shared" si="133"/>
        <v>4.7215837553815643E-3</v>
      </c>
      <c r="I1045" s="2">
        <f t="shared" si="134"/>
        <v>3.865605083007706E-3</v>
      </c>
      <c r="J1045" s="2">
        <f t="shared" si="135"/>
        <v>4.7184871387662142E-4</v>
      </c>
      <c r="K1045" s="2">
        <f t="shared" si="136"/>
        <v>3.5204380301108174E-3</v>
      </c>
      <c r="L1045" s="2">
        <f t="shared" si="129"/>
        <v>1.0634212111709784E-3</v>
      </c>
      <c r="M1045" s="2">
        <f t="shared" si="130"/>
        <v>6.1136085087034123E-4</v>
      </c>
      <c r="N1045" s="2">
        <f t="shared" si="131"/>
        <v>1.570002652315482E-3</v>
      </c>
    </row>
    <row r="1046" spans="1:14" x14ac:dyDescent="0.25">
      <c r="A1046" s="1">
        <v>43633</v>
      </c>
      <c r="B1046" s="3">
        <v>193.88999899999999</v>
      </c>
      <c r="C1046" s="3">
        <v>225.029999</v>
      </c>
      <c r="D1046" s="3">
        <v>109.160004</v>
      </c>
      <c r="E1046" s="3">
        <v>127.32</v>
      </c>
      <c r="F1046" s="3">
        <v>50.869999</v>
      </c>
      <c r="G1046" s="2">
        <f t="shared" si="132"/>
        <v>5.9665558273696018E-3</v>
      </c>
      <c r="H1046" s="2">
        <f t="shared" si="133"/>
        <v>4.7040764442962679E-2</v>
      </c>
      <c r="I1046" s="2">
        <f t="shared" si="134"/>
        <v>8.2519482900900165E-4</v>
      </c>
      <c r="J1046" s="2">
        <f t="shared" si="135"/>
        <v>7.0735673880317762E-4</v>
      </c>
      <c r="K1046" s="2">
        <f t="shared" si="136"/>
        <v>-8.5753652587143847E-3</v>
      </c>
      <c r="L1046" s="2">
        <f t="shared" si="129"/>
        <v>9.1929013158860151E-3</v>
      </c>
      <c r="M1046" s="2">
        <f t="shared" si="130"/>
        <v>1.4300141247556868E-2</v>
      </c>
      <c r="N1046" s="2">
        <f t="shared" si="131"/>
        <v>1.2475503964543791E-2</v>
      </c>
    </row>
    <row r="1047" spans="1:14" x14ac:dyDescent="0.25">
      <c r="A1047" s="1">
        <v>43634</v>
      </c>
      <c r="B1047" s="3">
        <v>198.449997</v>
      </c>
      <c r="C1047" s="3">
        <v>224.740005</v>
      </c>
      <c r="D1047" s="3">
        <v>109.650002</v>
      </c>
      <c r="E1047" s="3">
        <v>130.33000200000001</v>
      </c>
      <c r="F1047" s="3">
        <v>50.639999000000003</v>
      </c>
      <c r="G1047" s="2">
        <f t="shared" si="132"/>
        <v>2.3518479671558623E-2</v>
      </c>
      <c r="H1047" s="2">
        <f t="shared" si="133"/>
        <v>-1.2886904025627421E-3</v>
      </c>
      <c r="I1047" s="2">
        <f t="shared" si="134"/>
        <v>4.4888052587466198E-3</v>
      </c>
      <c r="J1047" s="2">
        <f t="shared" si="135"/>
        <v>2.3641234684260271E-2</v>
      </c>
      <c r="K1047" s="2">
        <f t="shared" si="136"/>
        <v>-4.5213289664109979E-3</v>
      </c>
      <c r="L1047" s="2">
        <f t="shared" si="129"/>
        <v>9.1677000491183543E-3</v>
      </c>
      <c r="M1047" s="2">
        <f t="shared" si="130"/>
        <v>8.9458905470286496E-3</v>
      </c>
      <c r="N1047" s="2">
        <f t="shared" si="131"/>
        <v>7.4344152004391928E-3</v>
      </c>
    </row>
    <row r="1048" spans="1:14" x14ac:dyDescent="0.25">
      <c r="A1048" s="1">
        <v>43635</v>
      </c>
      <c r="B1048" s="3">
        <v>197.86999499999999</v>
      </c>
      <c r="C1048" s="3">
        <v>226.429993</v>
      </c>
      <c r="D1048" s="3">
        <v>109.620003</v>
      </c>
      <c r="E1048" s="3">
        <v>130.61000100000001</v>
      </c>
      <c r="F1048" s="3">
        <v>51.119999</v>
      </c>
      <c r="G1048" s="2">
        <f t="shared" si="132"/>
        <v>-2.9226606639858321E-3</v>
      </c>
      <c r="H1048" s="2">
        <f t="shared" si="133"/>
        <v>7.5197470962056201E-3</v>
      </c>
      <c r="I1048" s="2">
        <f t="shared" si="134"/>
        <v>-2.7358868630023014E-4</v>
      </c>
      <c r="J1048" s="2">
        <f t="shared" si="135"/>
        <v>2.1483848362098268E-3</v>
      </c>
      <c r="K1048" s="2">
        <f t="shared" si="136"/>
        <v>9.4786731729594731E-3</v>
      </c>
      <c r="L1048" s="2">
        <f t="shared" si="129"/>
        <v>3.1901111510177719E-3</v>
      </c>
      <c r="M1048" s="2">
        <f t="shared" si="130"/>
        <v>9.0099867786133745E-4</v>
      </c>
      <c r="N1048" s="2">
        <f t="shared" si="131"/>
        <v>9.0422544921935099E-4</v>
      </c>
    </row>
    <row r="1049" spans="1:14" x14ac:dyDescent="0.25">
      <c r="A1049" s="1">
        <v>43636</v>
      </c>
      <c r="B1049" s="3">
        <v>199.46000699999999</v>
      </c>
      <c r="C1049" s="3">
        <v>219.61999499999999</v>
      </c>
      <c r="D1049" s="3">
        <v>110.32</v>
      </c>
      <c r="E1049" s="3">
        <v>133.63000500000001</v>
      </c>
      <c r="F1049" s="3">
        <v>51.66</v>
      </c>
      <c r="G1049" s="2">
        <f t="shared" si="132"/>
        <v>8.0356397643817079E-3</v>
      </c>
      <c r="H1049" s="2">
        <f t="shared" si="133"/>
        <v>-3.0075512125286363E-2</v>
      </c>
      <c r="I1049" s="2">
        <f t="shared" si="134"/>
        <v>6.3856684988412571E-3</v>
      </c>
      <c r="J1049" s="2">
        <f t="shared" si="135"/>
        <v>2.3122302862550237E-2</v>
      </c>
      <c r="K1049" s="2">
        <f t="shared" si="136"/>
        <v>1.0563400050144667E-2</v>
      </c>
      <c r="L1049" s="2">
        <f t="shared" si="129"/>
        <v>3.6062998101263019E-3</v>
      </c>
      <c r="M1049" s="2">
        <f t="shared" si="130"/>
        <v>-2.463779813979538E-3</v>
      </c>
      <c r="N1049" s="2">
        <f t="shared" si="131"/>
        <v>-1.5288376111437787E-3</v>
      </c>
    </row>
    <row r="1050" spans="1:14" x14ac:dyDescent="0.25">
      <c r="A1050" s="1">
        <v>43637</v>
      </c>
      <c r="B1050" s="3">
        <v>198.779999</v>
      </c>
      <c r="C1050" s="3">
        <v>221.86000100000001</v>
      </c>
      <c r="D1050" s="3">
        <v>111.129997</v>
      </c>
      <c r="E1050" s="3">
        <v>133.88999899999999</v>
      </c>
      <c r="F1050" s="3">
        <v>51.549999</v>
      </c>
      <c r="G1050" s="2">
        <f t="shared" si="132"/>
        <v>-3.4092448417490928E-3</v>
      </c>
      <c r="H1050" s="2">
        <f t="shared" si="133"/>
        <v>1.0199462940521542E-2</v>
      </c>
      <c r="I1050" s="2">
        <f t="shared" si="134"/>
        <v>7.3422498187092344E-3</v>
      </c>
      <c r="J1050" s="2">
        <f t="shared" si="135"/>
        <v>1.9456259093904027E-3</v>
      </c>
      <c r="K1050" s="2">
        <f t="shared" si="136"/>
        <v>-2.1293263646922078E-3</v>
      </c>
      <c r="L1050" s="2">
        <f t="shared" si="129"/>
        <v>2.7897534924359755E-3</v>
      </c>
      <c r="M1050" s="2">
        <f t="shared" si="130"/>
        <v>4.7195304334028054E-3</v>
      </c>
      <c r="N1050" s="2">
        <f t="shared" si="131"/>
        <v>5.5855571433240702E-3</v>
      </c>
    </row>
    <row r="1051" spans="1:14" x14ac:dyDescent="0.25">
      <c r="A1051" s="1">
        <v>43640</v>
      </c>
      <c r="B1051" s="3">
        <v>198.58000200000001</v>
      </c>
      <c r="C1051" s="3">
        <v>223.63999899999999</v>
      </c>
      <c r="D1051" s="3">
        <v>111.239998</v>
      </c>
      <c r="E1051" s="3">
        <v>134.36999499999999</v>
      </c>
      <c r="F1051" s="3">
        <v>51.919998</v>
      </c>
      <c r="G1051" s="2">
        <f t="shared" si="132"/>
        <v>-1.0061223513739836E-3</v>
      </c>
      <c r="H1051" s="2">
        <f t="shared" si="133"/>
        <v>8.0230685656581535E-3</v>
      </c>
      <c r="I1051" s="2">
        <f t="shared" si="134"/>
        <v>9.898407537975995E-4</v>
      </c>
      <c r="J1051" s="2">
        <f t="shared" si="135"/>
        <v>3.5850026408619229E-3</v>
      </c>
      <c r="K1051" s="2">
        <f t="shared" si="136"/>
        <v>7.1774783157609878E-3</v>
      </c>
      <c r="L1051" s="2">
        <f t="shared" si="129"/>
        <v>3.7538535849409357E-3</v>
      </c>
      <c r="M1051" s="2">
        <f t="shared" si="130"/>
        <v>2.1731015839519851E-3</v>
      </c>
      <c r="N1051" s="2">
        <f t="shared" si="131"/>
        <v>2.141108155742452E-3</v>
      </c>
    </row>
    <row r="1052" spans="1:14" x14ac:dyDescent="0.25">
      <c r="A1052" s="1">
        <v>43641</v>
      </c>
      <c r="B1052" s="3">
        <v>195.570007</v>
      </c>
      <c r="C1052" s="3">
        <v>219.759995</v>
      </c>
      <c r="D1052" s="3">
        <v>110.720001</v>
      </c>
      <c r="E1052" s="3">
        <v>133.71000699999999</v>
      </c>
      <c r="F1052" s="3">
        <v>51.759998000000003</v>
      </c>
      <c r="G1052" s="2">
        <f t="shared" si="132"/>
        <v>-1.5157593764149491E-2</v>
      </c>
      <c r="H1052" s="2">
        <f t="shared" si="133"/>
        <v>-1.7349329356775689E-2</v>
      </c>
      <c r="I1052" s="2">
        <f t="shared" si="134"/>
        <v>-4.6745506054396424E-3</v>
      </c>
      <c r="J1052" s="2">
        <f t="shared" si="135"/>
        <v>-4.9117215491449873E-3</v>
      </c>
      <c r="K1052" s="2">
        <f t="shared" si="136"/>
        <v>-3.0816642173213671E-3</v>
      </c>
      <c r="L1052" s="2">
        <f t="shared" si="129"/>
        <v>-9.0349718985662346E-3</v>
      </c>
      <c r="M1052" s="2">
        <f t="shared" si="130"/>
        <v>-1.1202642503580947E-2</v>
      </c>
      <c r="N1052" s="2">
        <f t="shared" si="131"/>
        <v>-9.8999283992654633E-3</v>
      </c>
    </row>
    <row r="1053" spans="1:14" x14ac:dyDescent="0.25">
      <c r="A1053" s="1">
        <v>43642</v>
      </c>
      <c r="B1053" s="3">
        <v>199.800003</v>
      </c>
      <c r="C1053" s="3">
        <v>219.270004</v>
      </c>
      <c r="D1053" s="3">
        <v>110.160004</v>
      </c>
      <c r="E1053" s="3">
        <v>135.14999399999999</v>
      </c>
      <c r="F1053" s="3">
        <v>51.119999</v>
      </c>
      <c r="G1053" s="2">
        <f t="shared" si="132"/>
        <v>2.16290629881708E-2</v>
      </c>
      <c r="H1053" s="2">
        <f t="shared" si="133"/>
        <v>-2.2296642298340608E-3</v>
      </c>
      <c r="I1053" s="2">
        <f t="shared" si="134"/>
        <v>-5.0577763271515419E-3</v>
      </c>
      <c r="J1053" s="2">
        <f t="shared" si="135"/>
        <v>1.0769478158803691E-2</v>
      </c>
      <c r="K1053" s="2">
        <f t="shared" si="136"/>
        <v>-1.2364741590600636E-2</v>
      </c>
      <c r="L1053" s="2">
        <f t="shared" si="129"/>
        <v>2.5492717998776499E-3</v>
      </c>
      <c r="M1053" s="2">
        <f t="shared" si="130"/>
        <v>4.0000662589579922E-3</v>
      </c>
      <c r="N1053" s="2">
        <f t="shared" si="131"/>
        <v>1.5563867444602047E-3</v>
      </c>
    </row>
    <row r="1054" spans="1:14" x14ac:dyDescent="0.25">
      <c r="A1054" s="1">
        <v>43643</v>
      </c>
      <c r="B1054" s="3">
        <v>199.740005</v>
      </c>
      <c r="C1054" s="3">
        <v>222.83999600000001</v>
      </c>
      <c r="D1054" s="3">
        <v>110.099998</v>
      </c>
      <c r="E1054" s="3">
        <v>135.5</v>
      </c>
      <c r="F1054" s="3">
        <v>51.080002</v>
      </c>
      <c r="G1054" s="2">
        <f t="shared" si="132"/>
        <v>-3.0029028578149042E-4</v>
      </c>
      <c r="H1054" s="2">
        <f t="shared" si="133"/>
        <v>1.628126024935006E-2</v>
      </c>
      <c r="I1054" s="2">
        <f t="shared" si="134"/>
        <v>-5.4471675582001833E-4</v>
      </c>
      <c r="J1054" s="2">
        <f t="shared" si="135"/>
        <v>2.589759641424827E-3</v>
      </c>
      <c r="K1054" s="2">
        <f t="shared" si="136"/>
        <v>-7.8241394331790559E-4</v>
      </c>
      <c r="L1054" s="2">
        <f t="shared" si="129"/>
        <v>3.4487197811710951E-3</v>
      </c>
      <c r="M1054" s="2">
        <f t="shared" si="130"/>
        <v>3.8531159196268107E-3</v>
      </c>
      <c r="N1054" s="2">
        <f t="shared" si="131"/>
        <v>3.3327175998636694E-3</v>
      </c>
    </row>
    <row r="1055" spans="1:14" x14ac:dyDescent="0.25">
      <c r="A1055" s="1">
        <v>43644</v>
      </c>
      <c r="B1055" s="3">
        <v>197.91999799999999</v>
      </c>
      <c r="C1055" s="3">
        <v>223.46000699999999</v>
      </c>
      <c r="D1055" s="3">
        <v>110.489998</v>
      </c>
      <c r="E1055" s="3">
        <v>136.28999300000001</v>
      </c>
      <c r="F1055" s="3">
        <v>50.919998</v>
      </c>
      <c r="G1055" s="2">
        <f t="shared" si="132"/>
        <v>-9.1118802164844581E-3</v>
      </c>
      <c r="H1055" s="2">
        <f t="shared" si="133"/>
        <v>2.7823147151733174E-3</v>
      </c>
      <c r="I1055" s="2">
        <f t="shared" si="134"/>
        <v>3.5422343967708159E-3</v>
      </c>
      <c r="J1055" s="2">
        <f t="shared" si="135"/>
        <v>5.830206642066571E-3</v>
      </c>
      <c r="K1055" s="2">
        <f t="shared" si="136"/>
        <v>-3.132419611103443E-3</v>
      </c>
      <c r="L1055" s="2">
        <f t="shared" si="129"/>
        <v>-1.79088147154395E-5</v>
      </c>
      <c r="M1055" s="2">
        <f t="shared" si="130"/>
        <v>-6.0348370207325103E-4</v>
      </c>
      <c r="N1055" s="2">
        <f t="shared" si="131"/>
        <v>5.380116803435388E-4</v>
      </c>
    </row>
    <row r="1056" spans="1:14" x14ac:dyDescent="0.25">
      <c r="A1056" s="1">
        <v>43647</v>
      </c>
      <c r="B1056" s="3">
        <v>201.550003</v>
      </c>
      <c r="C1056" s="3">
        <v>227.16999799999999</v>
      </c>
      <c r="D1056" s="3">
        <v>110.620003</v>
      </c>
      <c r="E1056" s="3">
        <v>136.60000600000001</v>
      </c>
      <c r="F1056" s="3">
        <v>51.599997999999999</v>
      </c>
      <c r="G1056" s="2">
        <f t="shared" si="132"/>
        <v>1.8340769182910055E-2</v>
      </c>
      <c r="H1056" s="2">
        <f t="shared" si="133"/>
        <v>1.6602483145899072E-2</v>
      </c>
      <c r="I1056" s="2">
        <f t="shared" si="134"/>
        <v>1.1766223400602183E-3</v>
      </c>
      <c r="J1056" s="2">
        <f t="shared" si="135"/>
        <v>2.2746570982654646E-3</v>
      </c>
      <c r="K1056" s="2">
        <f t="shared" si="136"/>
        <v>1.3354281749971886E-2</v>
      </c>
      <c r="L1056" s="2">
        <f t="shared" si="129"/>
        <v>1.034976270342134E-2</v>
      </c>
      <c r="M1056" s="2">
        <f t="shared" si="130"/>
        <v>1.0497095166580938E-2</v>
      </c>
      <c r="N1056" s="2">
        <f t="shared" si="131"/>
        <v>8.5220371654685899E-3</v>
      </c>
    </row>
    <row r="1057" spans="1:14" x14ac:dyDescent="0.25">
      <c r="A1057" s="1">
        <v>43648</v>
      </c>
      <c r="B1057" s="3">
        <v>202.729996</v>
      </c>
      <c r="C1057" s="3">
        <v>224.550003</v>
      </c>
      <c r="D1057" s="3">
        <v>111.599998</v>
      </c>
      <c r="E1057" s="3">
        <v>135.85000600000001</v>
      </c>
      <c r="F1057" s="3">
        <v>51.98</v>
      </c>
      <c r="G1057" s="2">
        <f t="shared" si="132"/>
        <v>5.854591825533273E-3</v>
      </c>
      <c r="H1057" s="2">
        <f t="shared" si="133"/>
        <v>-1.1533191103870966E-2</v>
      </c>
      <c r="I1057" s="2">
        <f t="shared" si="134"/>
        <v>8.8591120360030917E-3</v>
      </c>
      <c r="J1057" s="2">
        <f t="shared" si="135"/>
        <v>-5.4904829213551221E-3</v>
      </c>
      <c r="K1057" s="2">
        <f t="shared" si="136"/>
        <v>7.3643801304021927E-3</v>
      </c>
      <c r="L1057" s="2">
        <f t="shared" si="129"/>
        <v>1.0108819933424941E-3</v>
      </c>
      <c r="M1057" s="2">
        <f t="shared" si="130"/>
        <v>2.6836311650330616E-3</v>
      </c>
      <c r="N1057" s="2">
        <f t="shared" si="131"/>
        <v>3.553816125644281E-3</v>
      </c>
    </row>
    <row r="1058" spans="1:14" x14ac:dyDescent="0.25">
      <c r="A1058" s="1">
        <v>43649</v>
      </c>
      <c r="B1058" s="3">
        <v>204.41000399999999</v>
      </c>
      <c r="C1058" s="3">
        <v>234.89999399999999</v>
      </c>
      <c r="D1058" s="3">
        <v>112.32</v>
      </c>
      <c r="E1058" s="3">
        <v>135.58999600000001</v>
      </c>
      <c r="F1058" s="3">
        <v>52.099997999999999</v>
      </c>
      <c r="G1058" s="2">
        <f t="shared" si="132"/>
        <v>8.2869236578093641E-3</v>
      </c>
      <c r="H1058" s="2">
        <f t="shared" si="133"/>
        <v>4.6092143672783692E-2</v>
      </c>
      <c r="I1058" s="2">
        <f t="shared" si="134"/>
        <v>6.4516309399933469E-3</v>
      </c>
      <c r="J1058" s="2">
        <f t="shared" si="135"/>
        <v>-1.9139491241538797E-3</v>
      </c>
      <c r="K1058" s="2">
        <f t="shared" si="136"/>
        <v>2.3085417468258207E-3</v>
      </c>
      <c r="L1058" s="2">
        <f t="shared" si="129"/>
        <v>1.2245058178651669E-2</v>
      </c>
      <c r="M1058" s="2">
        <f t="shared" si="130"/>
        <v>1.7205727295141776E-2</v>
      </c>
      <c r="N1058" s="2">
        <f t="shared" si="131"/>
        <v>1.586834561266956E-2</v>
      </c>
    </row>
    <row r="1059" spans="1:14" x14ac:dyDescent="0.25">
      <c r="A1059" s="1">
        <v>43651</v>
      </c>
      <c r="B1059" s="3">
        <v>204.229996</v>
      </c>
      <c r="C1059" s="3">
        <v>233.10000600000001</v>
      </c>
      <c r="D1059" s="3">
        <v>111.980003</v>
      </c>
      <c r="E1059" s="3">
        <v>135.490005</v>
      </c>
      <c r="F1059" s="3">
        <v>52.110000999999997</v>
      </c>
      <c r="G1059" s="2">
        <f t="shared" si="132"/>
        <v>-8.8062226152096912E-4</v>
      </c>
      <c r="H1059" s="2">
        <f t="shared" si="133"/>
        <v>-7.6627843592026457E-3</v>
      </c>
      <c r="I1059" s="2">
        <f t="shared" si="134"/>
        <v>-3.0270388176637519E-3</v>
      </c>
      <c r="J1059" s="2">
        <f t="shared" si="135"/>
        <v>-7.374511612200374E-4</v>
      </c>
      <c r="K1059" s="2">
        <f t="shared" si="136"/>
        <v>1.9199616859855162E-4</v>
      </c>
      <c r="L1059" s="2">
        <f t="shared" si="129"/>
        <v>-2.4231800862017706E-3</v>
      </c>
      <c r="M1059" s="2">
        <f t="shared" si="130"/>
        <v>-3.5475681055222551E-3</v>
      </c>
      <c r="N1059" s="2">
        <f t="shared" si="131"/>
        <v>-3.5999491308744322E-3</v>
      </c>
    </row>
    <row r="1060" spans="1:14" x14ac:dyDescent="0.25">
      <c r="A1060" s="1">
        <v>43654</v>
      </c>
      <c r="B1060" s="3">
        <v>200.020004</v>
      </c>
      <c r="C1060" s="3">
        <v>230.33999600000001</v>
      </c>
      <c r="D1060" s="3">
        <v>112.720001</v>
      </c>
      <c r="E1060" s="3">
        <v>134.83999600000001</v>
      </c>
      <c r="F1060" s="3">
        <v>52</v>
      </c>
      <c r="G1060" s="2">
        <f t="shared" si="132"/>
        <v>-2.0613974844322036E-2</v>
      </c>
      <c r="H1060" s="2">
        <f t="shared" si="133"/>
        <v>-1.1840454435681158E-2</v>
      </c>
      <c r="I1060" s="2">
        <f t="shared" si="134"/>
        <v>6.6083048774341346E-3</v>
      </c>
      <c r="J1060" s="2">
        <f t="shared" si="135"/>
        <v>-4.7974682708143979E-3</v>
      </c>
      <c r="K1060" s="2">
        <f t="shared" si="136"/>
        <v>-2.1109383590300901E-3</v>
      </c>
      <c r="L1060" s="2">
        <f t="shared" si="129"/>
        <v>-6.550906206482709E-3</v>
      </c>
      <c r="M1060" s="2">
        <f t="shared" si="130"/>
        <v>-6.6286506731328427E-3</v>
      </c>
      <c r="N1060" s="2">
        <f t="shared" si="131"/>
        <v>-3.6745697206145831E-3</v>
      </c>
    </row>
    <row r="1061" spans="1:14" x14ac:dyDescent="0.25">
      <c r="A1061" s="1">
        <v>43655</v>
      </c>
      <c r="B1061" s="3">
        <v>201.240005</v>
      </c>
      <c r="C1061" s="3">
        <v>230.05999800000001</v>
      </c>
      <c r="D1061" s="3">
        <v>112.879997</v>
      </c>
      <c r="E1061" s="3">
        <v>134.28999300000001</v>
      </c>
      <c r="F1061" s="3">
        <v>51.59</v>
      </c>
      <c r="G1061" s="2">
        <f t="shared" si="132"/>
        <v>6.0993949385181878E-3</v>
      </c>
      <c r="H1061" s="2">
        <f t="shared" si="133"/>
        <v>-1.2155856770962314E-3</v>
      </c>
      <c r="I1061" s="2">
        <f t="shared" si="134"/>
        <v>1.4194109171450364E-3</v>
      </c>
      <c r="J1061" s="2">
        <f t="shared" si="135"/>
        <v>-4.0789307053969992E-3</v>
      </c>
      <c r="K1061" s="2">
        <f t="shared" si="136"/>
        <v>-7.8846153846152678E-3</v>
      </c>
      <c r="L1061" s="2">
        <f t="shared" si="129"/>
        <v>-1.132065182289055E-3</v>
      </c>
      <c r="M1061" s="2">
        <f t="shared" si="130"/>
        <v>2.2037123043487971E-3</v>
      </c>
      <c r="N1061" s="2">
        <f t="shared" si="131"/>
        <v>1.8679852668856854E-3</v>
      </c>
    </row>
    <row r="1062" spans="1:14" x14ac:dyDescent="0.25">
      <c r="A1062" s="1">
        <v>43656</v>
      </c>
      <c r="B1062" s="3">
        <v>203.229996</v>
      </c>
      <c r="C1062" s="3">
        <v>238.91999799999999</v>
      </c>
      <c r="D1062" s="3">
        <v>112.980003</v>
      </c>
      <c r="E1062" s="3">
        <v>132.63999899999999</v>
      </c>
      <c r="F1062" s="3">
        <v>51.82</v>
      </c>
      <c r="G1062" s="2">
        <f t="shared" si="132"/>
        <v>9.8886451528363839E-3</v>
      </c>
      <c r="H1062" s="2">
        <f t="shared" si="133"/>
        <v>3.8511692936726849E-2</v>
      </c>
      <c r="I1062" s="2">
        <f t="shared" si="134"/>
        <v>8.8594970462296807E-4</v>
      </c>
      <c r="J1062" s="2">
        <f t="shared" si="135"/>
        <v>-1.2286797870337374E-2</v>
      </c>
      <c r="K1062" s="2">
        <f t="shared" si="136"/>
        <v>4.4582283388252542E-3</v>
      </c>
      <c r="L1062" s="2">
        <f t="shared" si="129"/>
        <v>8.2915436525348163E-3</v>
      </c>
      <c r="M1062" s="2">
        <f t="shared" si="130"/>
        <v>1.3360202434100984E-2</v>
      </c>
      <c r="N1062" s="2">
        <f t="shared" si="131"/>
        <v>1.1448752279545492E-2</v>
      </c>
    </row>
    <row r="1063" spans="1:14" x14ac:dyDescent="0.25">
      <c r="A1063" s="1">
        <v>43657</v>
      </c>
      <c r="B1063" s="3">
        <v>201.75</v>
      </c>
      <c r="C1063" s="3">
        <v>238.60000600000001</v>
      </c>
      <c r="D1063" s="3">
        <v>113.91999800000001</v>
      </c>
      <c r="E1063" s="3">
        <v>133.96000699999999</v>
      </c>
      <c r="F1063" s="3">
        <v>52.040000999999997</v>
      </c>
      <c r="G1063" s="2">
        <f t="shared" si="132"/>
        <v>-7.2823698722112029E-3</v>
      </c>
      <c r="H1063" s="2">
        <f t="shared" si="133"/>
        <v>-1.3393269825826559E-3</v>
      </c>
      <c r="I1063" s="2">
        <f t="shared" si="134"/>
        <v>8.3200121706494823E-3</v>
      </c>
      <c r="J1063" s="2">
        <f t="shared" si="135"/>
        <v>9.9518094839552429E-3</v>
      </c>
      <c r="K1063" s="2">
        <f t="shared" si="136"/>
        <v>4.2454843689694322E-3</v>
      </c>
      <c r="L1063" s="2">
        <f t="shared" si="129"/>
        <v>2.7791218337560597E-3</v>
      </c>
      <c r="M1063" s="2">
        <f t="shared" si="130"/>
        <v>9.6816638806577647E-4</v>
      </c>
      <c r="N1063" s="2">
        <f t="shared" si="131"/>
        <v>2.6341807521399804E-3</v>
      </c>
    </row>
    <row r="1064" spans="1:14" x14ac:dyDescent="0.25">
      <c r="A1064" s="1">
        <v>43658</v>
      </c>
      <c r="B1064" s="3">
        <v>203.300003</v>
      </c>
      <c r="C1064" s="3">
        <v>245.08000200000001</v>
      </c>
      <c r="D1064" s="3">
        <v>114.599998</v>
      </c>
      <c r="E1064" s="3">
        <v>138.36000100000001</v>
      </c>
      <c r="F1064" s="3">
        <v>52.119999</v>
      </c>
      <c r="G1064" s="2">
        <f t="shared" si="132"/>
        <v>7.6827905824039533E-3</v>
      </c>
      <c r="H1064" s="2">
        <f t="shared" si="133"/>
        <v>2.7158406693418069E-2</v>
      </c>
      <c r="I1064" s="2">
        <f t="shared" si="134"/>
        <v>5.9691012283900058E-3</v>
      </c>
      <c r="J1064" s="2">
        <f t="shared" si="135"/>
        <v>3.2845579054053164E-2</v>
      </c>
      <c r="K1064" s="2">
        <f t="shared" si="136"/>
        <v>1.5372405546265622E-3</v>
      </c>
      <c r="L1064" s="2">
        <f t="shared" si="129"/>
        <v>1.5038623622578351E-2</v>
      </c>
      <c r="M1064" s="2">
        <f t="shared" si="130"/>
        <v>1.194629122639073E-2</v>
      </c>
      <c r="N1064" s="2">
        <f t="shared" si="131"/>
        <v>1.1166624805006152E-2</v>
      </c>
    </row>
    <row r="1065" spans="1:14" x14ac:dyDescent="0.25">
      <c r="A1065" s="1">
        <v>43661</v>
      </c>
      <c r="B1065" s="3">
        <v>205.21000699999999</v>
      </c>
      <c r="C1065" s="3">
        <v>253.5</v>
      </c>
      <c r="D1065" s="3">
        <v>114.980003</v>
      </c>
      <c r="E1065" s="3">
        <v>139.63999899999999</v>
      </c>
      <c r="F1065" s="3">
        <v>52.130001</v>
      </c>
      <c r="G1065" s="2">
        <f t="shared" si="132"/>
        <v>9.3950023207820532E-3</v>
      </c>
      <c r="H1065" s="2">
        <f t="shared" si="133"/>
        <v>3.4356120170098592E-2</v>
      </c>
      <c r="I1065" s="2">
        <f t="shared" si="134"/>
        <v>3.3159250142396068E-3</v>
      </c>
      <c r="J1065" s="2">
        <f t="shared" si="135"/>
        <v>9.2512141569005557E-3</v>
      </c>
      <c r="K1065" s="2">
        <f t="shared" si="136"/>
        <v>1.9190330375873366E-4</v>
      </c>
      <c r="L1065" s="2">
        <f t="shared" si="129"/>
        <v>1.1302032993155908E-2</v>
      </c>
      <c r="M1065" s="2">
        <f t="shared" si="130"/>
        <v>1.3186031934607417E-2</v>
      </c>
      <c r="N1065" s="2">
        <f t="shared" si="131"/>
        <v>1.1728329360086769E-2</v>
      </c>
    </row>
    <row r="1066" spans="1:14" x14ac:dyDescent="0.25">
      <c r="A1066" s="1">
        <v>43662</v>
      </c>
      <c r="B1066" s="3">
        <v>204.5</v>
      </c>
      <c r="C1066" s="3">
        <v>252.38000500000001</v>
      </c>
      <c r="D1066" s="3">
        <v>114.760002</v>
      </c>
      <c r="E1066" s="3">
        <v>139.08999600000001</v>
      </c>
      <c r="F1066" s="3">
        <v>52.139999000000003</v>
      </c>
      <c r="G1066" s="2">
        <f t="shared" si="132"/>
        <v>-3.4599043700631604E-3</v>
      </c>
      <c r="H1066" s="2">
        <f t="shared" si="133"/>
        <v>-4.418126232741626E-3</v>
      </c>
      <c r="I1066" s="2">
        <f t="shared" si="134"/>
        <v>-1.9133848865875436E-3</v>
      </c>
      <c r="J1066" s="2">
        <f t="shared" si="135"/>
        <v>-3.938721025055103E-3</v>
      </c>
      <c r="K1066" s="2">
        <f t="shared" si="136"/>
        <v>1.9178975269928955E-4</v>
      </c>
      <c r="L1066" s="2">
        <f t="shared" si="129"/>
        <v>-2.7076693523496289E-3</v>
      </c>
      <c r="M1066" s="2">
        <f t="shared" si="130"/>
        <v>-3.0395083832092844E-3</v>
      </c>
      <c r="N1066" s="2">
        <f t="shared" si="131"/>
        <v>-2.8285041007341349E-3</v>
      </c>
    </row>
    <row r="1067" spans="1:14" x14ac:dyDescent="0.25">
      <c r="A1067" s="1">
        <v>43663</v>
      </c>
      <c r="B1067" s="3">
        <v>203.35000600000001</v>
      </c>
      <c r="C1067" s="3">
        <v>254.86000100000001</v>
      </c>
      <c r="D1067" s="3">
        <v>114.599998</v>
      </c>
      <c r="E1067" s="3">
        <v>135.729996</v>
      </c>
      <c r="F1067" s="3">
        <v>52.18</v>
      </c>
      <c r="G1067" s="2">
        <f t="shared" si="132"/>
        <v>-5.6234425427872381E-3</v>
      </c>
      <c r="H1067" s="2">
        <f t="shared" si="133"/>
        <v>9.8264361314994719E-3</v>
      </c>
      <c r="I1067" s="2">
        <f t="shared" si="134"/>
        <v>-1.3942488429026234E-3</v>
      </c>
      <c r="J1067" s="2">
        <f t="shared" si="135"/>
        <v>-2.4157021328838124E-2</v>
      </c>
      <c r="K1067" s="2">
        <f t="shared" si="136"/>
        <v>7.6718451797441745E-4</v>
      </c>
      <c r="L1067" s="2">
        <f t="shared" si="129"/>
        <v>-4.1162184130108187E-3</v>
      </c>
      <c r="M1067" s="2">
        <f t="shared" si="130"/>
        <v>1.6730163803466494E-4</v>
      </c>
      <c r="N1067" s="2">
        <f t="shared" si="131"/>
        <v>2.0865488350546959E-4</v>
      </c>
    </row>
    <row r="1068" spans="1:14" x14ac:dyDescent="0.25">
      <c r="A1068" s="1">
        <v>43664</v>
      </c>
      <c r="B1068" s="3">
        <v>205.66000399999999</v>
      </c>
      <c r="C1068" s="3">
        <v>253.53999300000001</v>
      </c>
      <c r="D1068" s="3">
        <v>114.720001</v>
      </c>
      <c r="E1068" s="3">
        <v>134.88999899999999</v>
      </c>
      <c r="F1068" s="3">
        <v>52.029998999999997</v>
      </c>
      <c r="G1068" s="2">
        <f t="shared" si="132"/>
        <v>1.1359714442299884E-2</v>
      </c>
      <c r="H1068" s="2">
        <f t="shared" si="133"/>
        <v>-5.1793455027099311E-3</v>
      </c>
      <c r="I1068" s="2">
        <f t="shared" si="134"/>
        <v>1.0471466151333875E-3</v>
      </c>
      <c r="J1068" s="2">
        <f t="shared" si="135"/>
        <v>-6.188735170964077E-3</v>
      </c>
      <c r="K1068" s="2">
        <f t="shared" si="136"/>
        <v>-2.8746837868915964E-3</v>
      </c>
      <c r="L1068" s="2">
        <f t="shared" si="129"/>
        <v>-3.6718068062646647E-4</v>
      </c>
      <c r="M1068" s="2">
        <f t="shared" si="130"/>
        <v>2.6674818737101305E-3</v>
      </c>
      <c r="N1068" s="2">
        <f t="shared" si="131"/>
        <v>1.9401461935342607E-3</v>
      </c>
    </row>
    <row r="1069" spans="1:14" x14ac:dyDescent="0.25">
      <c r="A1069" s="1">
        <v>43665</v>
      </c>
      <c r="B1069" s="3">
        <v>202.58999600000001</v>
      </c>
      <c r="C1069" s="3">
        <v>258.17999300000002</v>
      </c>
      <c r="D1069" s="3">
        <v>113.900002</v>
      </c>
      <c r="E1069" s="3">
        <v>136.229996</v>
      </c>
      <c r="F1069" s="3">
        <v>51.389999000000003</v>
      </c>
      <c r="G1069" s="2">
        <f t="shared" si="132"/>
        <v>-1.492758893459889E-2</v>
      </c>
      <c r="H1069" s="2">
        <f t="shared" si="133"/>
        <v>1.8300860330149327E-2</v>
      </c>
      <c r="I1069" s="2">
        <f t="shared" si="134"/>
        <v>-7.1478294356012162E-3</v>
      </c>
      <c r="J1069" s="2">
        <f t="shared" si="135"/>
        <v>9.9339981461488147E-3</v>
      </c>
      <c r="K1069" s="2">
        <f t="shared" si="136"/>
        <v>-1.2300596046523005E-2</v>
      </c>
      <c r="L1069" s="2">
        <f t="shared" si="129"/>
        <v>-1.2282311880849944E-3</v>
      </c>
      <c r="M1069" s="2">
        <f t="shared" si="130"/>
        <v>-3.0404753440985543E-3</v>
      </c>
      <c r="N1069" s="2">
        <f t="shared" si="131"/>
        <v>-3.1069261701939534E-3</v>
      </c>
    </row>
    <row r="1070" spans="1:14" x14ac:dyDescent="0.25">
      <c r="A1070" s="1">
        <v>43668</v>
      </c>
      <c r="B1070" s="3">
        <v>207.220001</v>
      </c>
      <c r="C1070" s="3">
        <v>255.679993</v>
      </c>
      <c r="D1070" s="3">
        <v>112.82</v>
      </c>
      <c r="E1070" s="3">
        <v>135.240005</v>
      </c>
      <c r="F1070" s="3">
        <v>51.220001000000003</v>
      </c>
      <c r="G1070" s="2">
        <f t="shared" si="132"/>
        <v>2.2854065311299854E-2</v>
      </c>
      <c r="H1070" s="2">
        <f t="shared" si="133"/>
        <v>-9.6831670454031737E-3</v>
      </c>
      <c r="I1070" s="2">
        <f t="shared" si="134"/>
        <v>-9.4820191486915117E-3</v>
      </c>
      <c r="J1070" s="2">
        <f t="shared" si="135"/>
        <v>-7.2670559279763847E-3</v>
      </c>
      <c r="K1070" s="2">
        <f t="shared" si="136"/>
        <v>-3.3079977292858054E-3</v>
      </c>
      <c r="L1070" s="2">
        <f t="shared" si="129"/>
        <v>-1.377234908011405E-3</v>
      </c>
      <c r="M1070" s="2">
        <f t="shared" si="130"/>
        <v>5.6146146529878916E-4</v>
      </c>
      <c r="N1070" s="2">
        <f t="shared" si="131"/>
        <v>-2.2919667606727083E-3</v>
      </c>
    </row>
    <row r="1071" spans="1:14" x14ac:dyDescent="0.25">
      <c r="A1071" s="1">
        <v>43669</v>
      </c>
      <c r="B1071" s="3">
        <v>208.83999600000001</v>
      </c>
      <c r="C1071" s="3">
        <v>260.17001299999998</v>
      </c>
      <c r="D1071" s="3">
        <v>112.089996</v>
      </c>
      <c r="E1071" s="3">
        <v>138.10000600000001</v>
      </c>
      <c r="F1071" s="3">
        <v>54.330002</v>
      </c>
      <c r="G1071" s="2">
        <f t="shared" si="132"/>
        <v>7.817754040065017E-3</v>
      </c>
      <c r="H1071" s="2">
        <f t="shared" si="133"/>
        <v>1.7561092470774531E-2</v>
      </c>
      <c r="I1071" s="2">
        <f t="shared" si="134"/>
        <v>-6.470519411451825E-3</v>
      </c>
      <c r="J1071" s="2">
        <f t="shared" si="135"/>
        <v>2.1147596082978559E-2</v>
      </c>
      <c r="K1071" s="2">
        <f t="shared" si="136"/>
        <v>6.0718487686089562E-2</v>
      </c>
      <c r="L1071" s="2">
        <f t="shared" si="129"/>
        <v>2.0154882173691172E-2</v>
      </c>
      <c r="M1071" s="2">
        <f t="shared" si="130"/>
        <v>4.1623925274701622E-3</v>
      </c>
      <c r="N1071" s="2">
        <f t="shared" si="131"/>
        <v>2.1865337091882451E-3</v>
      </c>
    </row>
    <row r="1072" spans="1:14" x14ac:dyDescent="0.25">
      <c r="A1072" s="1">
        <v>43670</v>
      </c>
      <c r="B1072" s="3">
        <v>208.66999799999999</v>
      </c>
      <c r="C1072" s="3">
        <v>264.88000499999998</v>
      </c>
      <c r="D1072" s="3">
        <v>112</v>
      </c>
      <c r="E1072" s="3">
        <v>131.91000399999999</v>
      </c>
      <c r="F1072" s="3">
        <v>53.779998999999997</v>
      </c>
      <c r="G1072" s="2">
        <f t="shared" si="132"/>
        <v>-8.1401074150577735E-4</v>
      </c>
      <c r="H1072" s="2">
        <f t="shared" si="133"/>
        <v>1.8103516026652944E-2</v>
      </c>
      <c r="I1072" s="2">
        <f t="shared" si="134"/>
        <v>-8.0289056304361228E-4</v>
      </c>
      <c r="J1072" s="2">
        <f t="shared" si="135"/>
        <v>-4.4822604859264259E-2</v>
      </c>
      <c r="K1072" s="2">
        <f t="shared" si="136"/>
        <v>-1.0123375294556425E-2</v>
      </c>
      <c r="L1072" s="2">
        <f t="shared" si="129"/>
        <v>-7.6918730863434256E-3</v>
      </c>
      <c r="M1072" s="2">
        <f t="shared" si="130"/>
        <v>4.0494920322078657E-3</v>
      </c>
      <c r="N1072" s="2">
        <f t="shared" si="131"/>
        <v>3.4900193507817956E-3</v>
      </c>
    </row>
    <row r="1073" spans="1:14" x14ac:dyDescent="0.25">
      <c r="A1073" s="1">
        <v>43671</v>
      </c>
      <c r="B1073" s="3">
        <v>207.020004</v>
      </c>
      <c r="C1073" s="3">
        <v>228.820007</v>
      </c>
      <c r="D1073" s="3">
        <v>112.220001</v>
      </c>
      <c r="E1073" s="3">
        <v>134.71000699999999</v>
      </c>
      <c r="F1073" s="3">
        <v>53.07</v>
      </c>
      <c r="G1073" s="2">
        <f t="shared" si="132"/>
        <v>-7.907193251614375E-3</v>
      </c>
      <c r="H1073" s="2">
        <f t="shared" si="133"/>
        <v>-0.13613710857488082</v>
      </c>
      <c r="I1073" s="2">
        <f t="shared" si="134"/>
        <v>1.9642946428570784E-3</v>
      </c>
      <c r="J1073" s="2">
        <f t="shared" si="135"/>
        <v>2.122661598888298E-2</v>
      </c>
      <c r="K1073" s="2">
        <f t="shared" si="136"/>
        <v>-1.3201915455595237E-2</v>
      </c>
      <c r="L1073" s="2">
        <f t="shared" si="129"/>
        <v>-2.6811061330070073E-2</v>
      </c>
      <c r="M1073" s="2">
        <f t="shared" si="130"/>
        <v>-3.6587001470950835E-2</v>
      </c>
      <c r="N1073" s="2">
        <f t="shared" si="131"/>
        <v>-3.1620255203733044E-2</v>
      </c>
    </row>
    <row r="1074" spans="1:14" x14ac:dyDescent="0.25">
      <c r="A1074" s="1">
        <v>43672</v>
      </c>
      <c r="B1074" s="3">
        <v>207.740005</v>
      </c>
      <c r="C1074" s="3">
        <v>228.03999300000001</v>
      </c>
      <c r="D1074" s="3">
        <v>113.019997</v>
      </c>
      <c r="E1074" s="3">
        <v>132.91999799999999</v>
      </c>
      <c r="F1074" s="3">
        <v>54.169998</v>
      </c>
      <c r="G1074" s="2">
        <f t="shared" si="132"/>
        <v>3.4779296014311178E-3</v>
      </c>
      <c r="H1074" s="2">
        <f t="shared" si="133"/>
        <v>-3.4088540168605297E-3</v>
      </c>
      <c r="I1074" s="2">
        <f t="shared" si="134"/>
        <v>7.1288183289182072E-3</v>
      </c>
      <c r="J1074" s="2">
        <f t="shared" si="135"/>
        <v>-1.3287869549290399E-2</v>
      </c>
      <c r="K1074" s="2">
        <f t="shared" si="136"/>
        <v>2.072730356133401E-2</v>
      </c>
      <c r="L1074" s="2">
        <f t="shared" si="129"/>
        <v>2.9274655851064812E-3</v>
      </c>
      <c r="M1074" s="2">
        <f t="shared" si="130"/>
        <v>3.2825732019044511E-3</v>
      </c>
      <c r="N1074" s="2">
        <f t="shared" si="131"/>
        <v>3.9177869461477629E-3</v>
      </c>
    </row>
    <row r="1075" spans="1:14" x14ac:dyDescent="0.25">
      <c r="A1075" s="1">
        <v>43675</v>
      </c>
      <c r="B1075" s="3">
        <v>209.679993</v>
      </c>
      <c r="C1075" s="3">
        <v>235.770004</v>
      </c>
      <c r="D1075" s="3">
        <v>112.269997</v>
      </c>
      <c r="E1075" s="3">
        <v>134.46000699999999</v>
      </c>
      <c r="F1075" s="3">
        <v>53.990001999999997</v>
      </c>
      <c r="G1075" s="2">
        <f t="shared" si="132"/>
        <v>9.3385383330475413E-3</v>
      </c>
      <c r="H1075" s="2">
        <f t="shared" si="133"/>
        <v>3.3897611108942627E-2</v>
      </c>
      <c r="I1075" s="2">
        <f t="shared" si="134"/>
        <v>-6.6359938055917667E-3</v>
      </c>
      <c r="J1075" s="2">
        <f t="shared" si="135"/>
        <v>1.1585984224886881E-2</v>
      </c>
      <c r="K1075" s="2">
        <f t="shared" si="136"/>
        <v>-3.3227987196898789E-3</v>
      </c>
      <c r="L1075" s="2">
        <f t="shared" si="129"/>
        <v>8.9726682283190803E-3</v>
      </c>
      <c r="M1075" s="2">
        <f t="shared" si="130"/>
        <v>8.7616717811720181E-3</v>
      </c>
      <c r="N1075" s="2">
        <f t="shared" si="131"/>
        <v>6.1475214742033393E-3</v>
      </c>
    </row>
    <row r="1076" spans="1:14" x14ac:dyDescent="0.25">
      <c r="A1076" s="1">
        <v>43676</v>
      </c>
      <c r="B1076" s="3">
        <v>208.779999</v>
      </c>
      <c r="C1076" s="3">
        <v>242.259995</v>
      </c>
      <c r="D1076" s="3">
        <v>112.05999799999999</v>
      </c>
      <c r="E1076" s="3">
        <v>132.949997</v>
      </c>
      <c r="F1076" s="3">
        <v>53.720001000000003</v>
      </c>
      <c r="G1076" s="2">
        <f t="shared" si="132"/>
        <v>-4.2922263928155679E-3</v>
      </c>
      <c r="H1076" s="2">
        <f t="shared" si="133"/>
        <v>2.7526788352601583E-2</v>
      </c>
      <c r="I1076" s="2">
        <f t="shared" si="134"/>
        <v>-1.8704819240353832E-3</v>
      </c>
      <c r="J1076" s="2">
        <f t="shared" si="135"/>
        <v>-1.1230179394531747E-2</v>
      </c>
      <c r="K1076" s="2">
        <f t="shared" si="136"/>
        <v>-5.0009444341193587E-3</v>
      </c>
      <c r="L1076" s="2">
        <f t="shared" si="129"/>
        <v>1.026591241419905E-3</v>
      </c>
      <c r="M1076" s="2">
        <f t="shared" si="130"/>
        <v>4.9237535326845591E-3</v>
      </c>
      <c r="N1076" s="2">
        <f t="shared" si="131"/>
        <v>4.2664576174073297E-3</v>
      </c>
    </row>
    <row r="1077" spans="1:14" x14ac:dyDescent="0.25">
      <c r="A1077" s="1">
        <v>43677</v>
      </c>
      <c r="B1077" s="3">
        <v>213.03999300000001</v>
      </c>
      <c r="C1077" s="3">
        <v>241.61000100000001</v>
      </c>
      <c r="D1077" s="3">
        <v>110.379997</v>
      </c>
      <c r="E1077" s="3">
        <v>131.66999799999999</v>
      </c>
      <c r="F1077" s="3">
        <v>52.630001</v>
      </c>
      <c r="G1077" s="2">
        <f t="shared" si="132"/>
        <v>2.0404224640311552E-2</v>
      </c>
      <c r="H1077" s="2">
        <f t="shared" si="133"/>
        <v>-2.6830430670156113E-3</v>
      </c>
      <c r="I1077" s="2">
        <f t="shared" si="134"/>
        <v>-1.4991977779617582E-2</v>
      </c>
      <c r="J1077" s="2">
        <f t="shared" si="135"/>
        <v>-9.6276722744116361E-3</v>
      </c>
      <c r="K1077" s="2">
        <f t="shared" si="136"/>
        <v>-2.0290394261161748E-2</v>
      </c>
      <c r="L1077" s="2">
        <f t="shared" si="129"/>
        <v>-5.437772548379005E-3</v>
      </c>
      <c r="M1077" s="2">
        <f t="shared" si="130"/>
        <v>-7.8010049435256208E-4</v>
      </c>
      <c r="N1077" s="2">
        <f t="shared" si="131"/>
        <v>-4.2749717835475209E-3</v>
      </c>
    </row>
    <row r="1078" spans="1:14" x14ac:dyDescent="0.25">
      <c r="A1078" s="1">
        <v>43678</v>
      </c>
      <c r="B1078" s="3">
        <v>208.429993</v>
      </c>
      <c r="C1078" s="3">
        <v>233.85000600000001</v>
      </c>
      <c r="D1078" s="3">
        <v>109.379997</v>
      </c>
      <c r="E1078" s="3">
        <v>126.790001</v>
      </c>
      <c r="F1078" s="3">
        <v>52.029998999999997</v>
      </c>
      <c r="G1078" s="2">
        <f t="shared" si="132"/>
        <v>-2.163912951311453E-2</v>
      </c>
      <c r="H1078" s="2">
        <f t="shared" si="133"/>
        <v>-3.211785508829168E-2</v>
      </c>
      <c r="I1078" s="2">
        <f t="shared" si="134"/>
        <v>-9.0596124948254531E-3</v>
      </c>
      <c r="J1078" s="2">
        <f t="shared" si="135"/>
        <v>-3.7062330630550977E-2</v>
      </c>
      <c r="K1078" s="2">
        <f t="shared" si="136"/>
        <v>-1.1400379794786697E-2</v>
      </c>
      <c r="L1078" s="2">
        <f t="shared" si="129"/>
        <v>-2.225586150431387E-2</v>
      </c>
      <c r="M1078" s="2">
        <f t="shared" si="130"/>
        <v>-1.8909063606828896E-2</v>
      </c>
      <c r="N1078" s="2">
        <f t="shared" si="131"/>
        <v>-1.7113159717924157E-2</v>
      </c>
    </row>
    <row r="1079" spans="1:14" x14ac:dyDescent="0.25">
      <c r="A1079" s="1">
        <v>43679</v>
      </c>
      <c r="B1079" s="3">
        <v>204.020004</v>
      </c>
      <c r="C1079" s="3">
        <v>234.33999600000001</v>
      </c>
      <c r="D1079" s="3">
        <v>109.400002</v>
      </c>
      <c r="E1079" s="3">
        <v>124.540001</v>
      </c>
      <c r="F1079" s="3">
        <v>52.330002</v>
      </c>
      <c r="G1079" s="2">
        <f t="shared" si="132"/>
        <v>-2.1158130538343367E-2</v>
      </c>
      <c r="H1079" s="2">
        <f t="shared" si="133"/>
        <v>2.0953174574647182E-3</v>
      </c>
      <c r="I1079" s="2">
        <f t="shared" si="134"/>
        <v>1.8289450126784956E-4</v>
      </c>
      <c r="J1079" s="2">
        <f t="shared" si="135"/>
        <v>-1.7745878872577614E-2</v>
      </c>
      <c r="K1079" s="2">
        <f t="shared" si="136"/>
        <v>5.76596205585167E-3</v>
      </c>
      <c r="L1079" s="2">
        <f t="shared" si="129"/>
        <v>-6.1719670792673492E-3</v>
      </c>
      <c r="M1079" s="2">
        <f t="shared" si="130"/>
        <v>-5.9884729214948638E-3</v>
      </c>
      <c r="N1079" s="2">
        <f t="shared" si="131"/>
        <v>-4.1580361022726005E-3</v>
      </c>
    </row>
    <row r="1080" spans="1:14" x14ac:dyDescent="0.25">
      <c r="A1080" s="1">
        <v>43682</v>
      </c>
      <c r="B1080" s="3">
        <v>193.33999600000001</v>
      </c>
      <c r="C1080" s="3">
        <v>228.320007</v>
      </c>
      <c r="D1080" s="3">
        <v>105.82</v>
      </c>
      <c r="E1080" s="3">
        <v>121.650002</v>
      </c>
      <c r="F1080" s="3">
        <v>51.650002000000001</v>
      </c>
      <c r="G1080" s="2">
        <f t="shared" si="132"/>
        <v>-5.234784722384378E-2</v>
      </c>
      <c r="H1080" s="2">
        <f t="shared" si="133"/>
        <v>-2.5689123080807841E-2</v>
      </c>
      <c r="I1080" s="2">
        <f t="shared" si="134"/>
        <v>-3.2723966494991541E-2</v>
      </c>
      <c r="J1080" s="2">
        <f t="shared" si="135"/>
        <v>-2.3205387640875319E-2</v>
      </c>
      <c r="K1080" s="2">
        <f t="shared" si="136"/>
        <v>-1.2994457749113009E-2</v>
      </c>
      <c r="L1080" s="2">
        <f t="shared" si="129"/>
        <v>-2.9392156437926299E-2</v>
      </c>
      <c r="M1080" s="2">
        <f t="shared" si="130"/>
        <v>-3.7043626864976108E-2</v>
      </c>
      <c r="N1080" s="2">
        <f t="shared" si="131"/>
        <v>-3.5516879982428737E-2</v>
      </c>
    </row>
    <row r="1081" spans="1:14" x14ac:dyDescent="0.25">
      <c r="A1081" s="1">
        <v>43683</v>
      </c>
      <c r="B1081" s="3">
        <v>197</v>
      </c>
      <c r="C1081" s="3">
        <v>230.75</v>
      </c>
      <c r="D1081" s="3">
        <v>107.269997</v>
      </c>
      <c r="E1081" s="3">
        <v>122.08000199999999</v>
      </c>
      <c r="F1081" s="3">
        <v>52.27</v>
      </c>
      <c r="G1081" s="2">
        <f t="shared" si="132"/>
        <v>1.8930402791567102E-2</v>
      </c>
      <c r="H1081" s="2">
        <f t="shared" si="133"/>
        <v>1.0642926267955044E-2</v>
      </c>
      <c r="I1081" s="2">
        <f t="shared" si="134"/>
        <v>1.3702485352485416E-2</v>
      </c>
      <c r="J1081" s="2">
        <f t="shared" si="135"/>
        <v>3.5347307269257833E-3</v>
      </c>
      <c r="K1081" s="2">
        <f t="shared" si="136"/>
        <v>1.2003833029861299E-2</v>
      </c>
      <c r="L1081" s="2">
        <f t="shared" si="129"/>
        <v>1.1762875633758932E-2</v>
      </c>
      <c r="M1081" s="2">
        <f t="shared" si="130"/>
        <v>1.4548805314748225E-2</v>
      </c>
      <c r="N1081" s="2">
        <f t="shared" si="131"/>
        <v>1.4177211658300163E-2</v>
      </c>
    </row>
    <row r="1082" spans="1:14" x14ac:dyDescent="0.25">
      <c r="A1082" s="1">
        <v>43684</v>
      </c>
      <c r="B1082" s="3">
        <v>199.03999300000001</v>
      </c>
      <c r="C1082" s="3">
        <v>233.41999799999999</v>
      </c>
      <c r="D1082" s="3">
        <v>108.199997</v>
      </c>
      <c r="E1082" s="3">
        <v>120.779999</v>
      </c>
      <c r="F1082" s="3">
        <v>53.18</v>
      </c>
      <c r="G1082" s="2">
        <f t="shared" si="132"/>
        <v>1.0355294416243721E-2</v>
      </c>
      <c r="H1082" s="2">
        <f t="shared" si="133"/>
        <v>1.1570955579631503E-2</v>
      </c>
      <c r="I1082" s="2">
        <f t="shared" si="134"/>
        <v>8.6697121842931324E-3</v>
      </c>
      <c r="J1082" s="2">
        <f t="shared" si="135"/>
        <v>-1.0648779314403889E-2</v>
      </c>
      <c r="K1082" s="2">
        <f t="shared" si="136"/>
        <v>1.7409603979337884E-2</v>
      </c>
      <c r="L1082" s="2">
        <f t="shared" si="129"/>
        <v>7.4713573690204709E-3</v>
      </c>
      <c r="M1082" s="2">
        <f t="shared" si="130"/>
        <v>9.9410864508605104E-3</v>
      </c>
      <c r="N1082" s="2">
        <f t="shared" si="131"/>
        <v>9.7060314513285929E-3</v>
      </c>
    </row>
    <row r="1083" spans="1:14" x14ac:dyDescent="0.25">
      <c r="A1083" s="1">
        <v>43685</v>
      </c>
      <c r="B1083" s="3">
        <v>203.429993</v>
      </c>
      <c r="C1083" s="3">
        <v>238.300003</v>
      </c>
      <c r="D1083" s="3">
        <v>108.519997</v>
      </c>
      <c r="E1083" s="3">
        <v>122.019997</v>
      </c>
      <c r="F1083" s="3">
        <v>53.689999</v>
      </c>
      <c r="G1083" s="2">
        <f t="shared" si="132"/>
        <v>2.2055868942881141E-2</v>
      </c>
      <c r="H1083" s="2">
        <f t="shared" si="133"/>
        <v>2.0906542035014519E-2</v>
      </c>
      <c r="I1083" s="2">
        <f t="shared" si="134"/>
        <v>2.9574862187844442E-3</v>
      </c>
      <c r="J1083" s="2">
        <f t="shared" si="135"/>
        <v>1.0266583956504149E-2</v>
      </c>
      <c r="K1083" s="2">
        <f t="shared" si="136"/>
        <v>9.5900526513728046E-3</v>
      </c>
      <c r="L1083" s="2">
        <f t="shared" si="129"/>
        <v>1.3155306760911414E-2</v>
      </c>
      <c r="M1083" s="2">
        <f t="shared" si="130"/>
        <v>1.3529864982519756E-2</v>
      </c>
      <c r="N1083" s="2">
        <f t="shared" si="131"/>
        <v>1.1308970969371196E-2</v>
      </c>
    </row>
    <row r="1084" spans="1:14" x14ac:dyDescent="0.25">
      <c r="A1084" s="1">
        <v>43686</v>
      </c>
      <c r="B1084" s="3">
        <v>200.990005</v>
      </c>
      <c r="C1084" s="3">
        <v>235.009995</v>
      </c>
      <c r="D1084" s="3">
        <v>107.279999</v>
      </c>
      <c r="E1084" s="3">
        <v>119.379997</v>
      </c>
      <c r="F1084" s="3">
        <v>53.419998</v>
      </c>
      <c r="G1084" s="2">
        <f t="shared" si="132"/>
        <v>-1.1994239217222979E-2</v>
      </c>
      <c r="H1084" s="2">
        <f t="shared" si="133"/>
        <v>-1.3806160128332023E-2</v>
      </c>
      <c r="I1084" s="2">
        <f t="shared" si="134"/>
        <v>-1.1426447053808908E-2</v>
      </c>
      <c r="J1084" s="2">
        <f t="shared" si="135"/>
        <v>-2.1635797942201274E-2</v>
      </c>
      <c r="K1084" s="2">
        <f t="shared" si="136"/>
        <v>-5.0288881547567721E-3</v>
      </c>
      <c r="L1084" s="2">
        <f t="shared" si="129"/>
        <v>-1.2778306499264392E-2</v>
      </c>
      <c r="M1084" s="2">
        <f t="shared" si="130"/>
        <v>-1.221490558436261E-2</v>
      </c>
      <c r="N1084" s="2">
        <f t="shared" si="131"/>
        <v>-1.2094153782235356E-2</v>
      </c>
    </row>
    <row r="1085" spans="1:14" x14ac:dyDescent="0.25">
      <c r="A1085" s="1">
        <v>43689</v>
      </c>
      <c r="B1085" s="3">
        <v>200.479996</v>
      </c>
      <c r="C1085" s="3">
        <v>229.009995</v>
      </c>
      <c r="D1085" s="3">
        <v>105.220001</v>
      </c>
      <c r="E1085" s="3">
        <v>116.720001</v>
      </c>
      <c r="F1085" s="3">
        <v>53.200001</v>
      </c>
      <c r="G1085" s="2">
        <f t="shared" si="132"/>
        <v>-2.5374843888381626E-3</v>
      </c>
      <c r="H1085" s="2">
        <f t="shared" si="133"/>
        <v>-2.5530829018570067E-2</v>
      </c>
      <c r="I1085" s="2">
        <f t="shared" si="134"/>
        <v>-1.9202069530220744E-2</v>
      </c>
      <c r="J1085" s="2">
        <f t="shared" si="135"/>
        <v>-2.2281756297916511E-2</v>
      </c>
      <c r="K1085" s="2">
        <f t="shared" si="136"/>
        <v>-4.1182517453481893E-3</v>
      </c>
      <c r="L1085" s="2">
        <f t="shared" si="129"/>
        <v>-1.4734078196178736E-2</v>
      </c>
      <c r="M1085" s="2">
        <f t="shared" si="130"/>
        <v>-1.5624936343127088E-2</v>
      </c>
      <c r="N1085" s="2">
        <f t="shared" si="131"/>
        <v>-1.6910931884763822E-2</v>
      </c>
    </row>
    <row r="1086" spans="1:14" x14ac:dyDescent="0.25">
      <c r="A1086" s="1">
        <v>43690</v>
      </c>
      <c r="B1086" s="3">
        <v>208.970001</v>
      </c>
      <c r="C1086" s="3">
        <v>235</v>
      </c>
      <c r="D1086" s="3">
        <v>107.410004</v>
      </c>
      <c r="E1086" s="3">
        <v>119.010002</v>
      </c>
      <c r="F1086" s="3">
        <v>53.5</v>
      </c>
      <c r="G1086" s="2">
        <f t="shared" si="132"/>
        <v>4.2348389711659884E-2</v>
      </c>
      <c r="H1086" s="2">
        <f t="shared" si="133"/>
        <v>2.615608545819148E-2</v>
      </c>
      <c r="I1086" s="2">
        <f t="shared" si="134"/>
        <v>2.0813561862634833E-2</v>
      </c>
      <c r="J1086" s="2">
        <f t="shared" si="135"/>
        <v>1.9619610866864257E-2</v>
      </c>
      <c r="K1086" s="2">
        <f t="shared" si="136"/>
        <v>5.6390788413707149E-3</v>
      </c>
      <c r="L1086" s="2">
        <f t="shared" si="129"/>
        <v>2.2915345348144232E-2</v>
      </c>
      <c r="M1086" s="2">
        <f t="shared" si="130"/>
        <v>2.8908768073275141E-2</v>
      </c>
      <c r="N1086" s="2">
        <f t="shared" si="131"/>
        <v>2.6846130315827457E-2</v>
      </c>
    </row>
    <row r="1087" spans="1:14" x14ac:dyDescent="0.25">
      <c r="A1087" s="1">
        <v>43691</v>
      </c>
      <c r="B1087" s="3">
        <v>202.75</v>
      </c>
      <c r="C1087" s="3">
        <v>219.61999499999999</v>
      </c>
      <c r="D1087" s="3">
        <v>106.199997</v>
      </c>
      <c r="E1087" s="3">
        <v>115.209999</v>
      </c>
      <c r="F1087" s="3">
        <v>52.990001999999997</v>
      </c>
      <c r="G1087" s="2">
        <f t="shared" si="132"/>
        <v>-2.9765042686677345E-2</v>
      </c>
      <c r="H1087" s="2">
        <f t="shared" si="133"/>
        <v>-6.544682978723404E-2</v>
      </c>
      <c r="I1087" s="2">
        <f t="shared" si="134"/>
        <v>-1.1265310072979817E-2</v>
      </c>
      <c r="J1087" s="2">
        <f t="shared" si="135"/>
        <v>-3.1930114579781343E-2</v>
      </c>
      <c r="K1087" s="2">
        <f t="shared" si="136"/>
        <v>-9.5326728971962815E-3</v>
      </c>
      <c r="L1087" s="2">
        <f t="shared" si="129"/>
        <v>-2.9587994004773764E-2</v>
      </c>
      <c r="M1087" s="2">
        <f t="shared" si="130"/>
        <v>-3.0956610855683964E-2</v>
      </c>
      <c r="N1087" s="2">
        <f t="shared" si="131"/>
        <v>-2.7714589237030619E-2</v>
      </c>
    </row>
    <row r="1088" spans="1:14" x14ac:dyDescent="0.25">
      <c r="A1088" s="1">
        <v>43692</v>
      </c>
      <c r="B1088" s="3">
        <v>201.740005</v>
      </c>
      <c r="C1088" s="3">
        <v>215.63999899999999</v>
      </c>
      <c r="D1088" s="3">
        <v>112.69000200000001</v>
      </c>
      <c r="E1088" s="3">
        <v>115.25</v>
      </c>
      <c r="F1088" s="3">
        <v>53.869999</v>
      </c>
      <c r="G1088" s="2">
        <f t="shared" si="132"/>
        <v>-4.9814796547472673E-3</v>
      </c>
      <c r="H1088" s="2">
        <f t="shared" si="133"/>
        <v>-1.8122193291189137E-2</v>
      </c>
      <c r="I1088" s="2">
        <f t="shared" si="134"/>
        <v>6.1111159918394442E-2</v>
      </c>
      <c r="J1088" s="2">
        <f t="shared" si="135"/>
        <v>3.4720076683614209E-4</v>
      </c>
      <c r="K1088" s="2">
        <f t="shared" si="136"/>
        <v>1.6606849722330619E-2</v>
      </c>
      <c r="L1088" s="2">
        <f t="shared" si="129"/>
        <v>1.099230749232496E-2</v>
      </c>
      <c r="M1088" s="2">
        <f t="shared" si="130"/>
        <v>2.012739875787678E-2</v>
      </c>
      <c r="N1088" s="2">
        <f t="shared" si="131"/>
        <v>2.8320559556708001E-2</v>
      </c>
    </row>
    <row r="1089" spans="1:14" x14ac:dyDescent="0.25">
      <c r="A1089" s="1">
        <v>43693</v>
      </c>
      <c r="B1089" s="3">
        <v>206.5</v>
      </c>
      <c r="C1089" s="3">
        <v>219.94000199999999</v>
      </c>
      <c r="D1089" s="3">
        <v>112.989998</v>
      </c>
      <c r="E1089" s="3">
        <v>116.43</v>
      </c>
      <c r="F1089" s="3">
        <v>54.41</v>
      </c>
      <c r="G1089" s="2">
        <f t="shared" si="132"/>
        <v>2.3594700515646272E-2</v>
      </c>
      <c r="H1089" s="2">
        <f t="shared" si="133"/>
        <v>1.9940655814972397E-2</v>
      </c>
      <c r="I1089" s="2">
        <f t="shared" si="134"/>
        <v>2.6621350135391797E-3</v>
      </c>
      <c r="J1089" s="2">
        <f t="shared" si="135"/>
        <v>1.0238611713665913E-2</v>
      </c>
      <c r="K1089" s="2">
        <f t="shared" si="136"/>
        <v>1.0024150919327068E-2</v>
      </c>
      <c r="L1089" s="2">
        <f t="shared" si="129"/>
        <v>1.3292050795430166E-2</v>
      </c>
      <c r="M1089" s="2">
        <f t="shared" si="130"/>
        <v>1.3634917439587972E-2</v>
      </c>
      <c r="N1089" s="2">
        <f t="shared" si="131"/>
        <v>1.1271708833959908E-2</v>
      </c>
    </row>
    <row r="1090" spans="1:14" x14ac:dyDescent="0.25">
      <c r="A1090" s="1">
        <v>43696</v>
      </c>
      <c r="B1090" s="3">
        <v>210.35000600000001</v>
      </c>
      <c r="C1090" s="3">
        <v>226.83000200000001</v>
      </c>
      <c r="D1090" s="3">
        <v>113.80999799999999</v>
      </c>
      <c r="E1090" s="3">
        <v>117.360001</v>
      </c>
      <c r="F1090" s="3">
        <v>54.689999</v>
      </c>
      <c r="G1090" s="2">
        <f t="shared" si="132"/>
        <v>1.8644096852300285E-2</v>
      </c>
      <c r="H1090" s="2">
        <f t="shared" si="133"/>
        <v>3.1326725185716775E-2</v>
      </c>
      <c r="I1090" s="2">
        <f t="shared" si="134"/>
        <v>7.2572795337157991E-3</v>
      </c>
      <c r="J1090" s="2">
        <f t="shared" si="135"/>
        <v>7.9876406424459478E-3</v>
      </c>
      <c r="K1090" s="2">
        <f t="shared" si="136"/>
        <v>5.1460944679286857E-3</v>
      </c>
      <c r="L1090" s="2">
        <f t="shared" si="129"/>
        <v>1.4072367336421499E-2</v>
      </c>
      <c r="M1090" s="2">
        <f t="shared" si="130"/>
        <v>1.699409034531291E-2</v>
      </c>
      <c r="N1090" s="2">
        <f t="shared" si="131"/>
        <v>1.527367779778796E-2</v>
      </c>
    </row>
    <row r="1091" spans="1:14" x14ac:dyDescent="0.25">
      <c r="A1091" s="1">
        <v>43697</v>
      </c>
      <c r="B1091" s="3">
        <v>210.36000100000001</v>
      </c>
      <c r="C1091" s="3">
        <v>225.86000100000001</v>
      </c>
      <c r="D1091" s="3">
        <v>112.050003</v>
      </c>
      <c r="E1091" s="3">
        <v>116.66999800000001</v>
      </c>
      <c r="F1091" s="3">
        <v>53.880001</v>
      </c>
      <c r="G1091" s="2">
        <f t="shared" si="132"/>
        <v>4.7516043332196389E-5</v>
      </c>
      <c r="H1091" s="2">
        <f t="shared" si="133"/>
        <v>-4.2763346622903819E-3</v>
      </c>
      <c r="I1091" s="2">
        <f t="shared" si="134"/>
        <v>-1.5464326780850968E-2</v>
      </c>
      <c r="J1091" s="2">
        <f t="shared" si="135"/>
        <v>-5.8793711155471495E-3</v>
      </c>
      <c r="K1091" s="2">
        <f t="shared" si="136"/>
        <v>-1.481071520955779E-2</v>
      </c>
      <c r="L1091" s="2">
        <f t="shared" ref="L1091:L1154" si="137">SUMPRODUCT(G1091:K1091,G$1275:K$1275)</f>
        <v>-8.0766463449828199E-3</v>
      </c>
      <c r="M1091" s="2">
        <f t="shared" ref="M1091:M1154" si="138">SUMPRODUCT(G1091:K1091,G$1276:K$1276)</f>
        <v>-7.7481330265572329E-3</v>
      </c>
      <c r="N1091" s="2">
        <f t="shared" ref="N1091:N1154" si="139">SUMPRODUCT(G1091:K1091,G$1277:K$1277)</f>
        <v>-9.4514562106003258E-3</v>
      </c>
    </row>
    <row r="1092" spans="1:14" x14ac:dyDescent="0.25">
      <c r="A1092" s="1">
        <v>43698</v>
      </c>
      <c r="B1092" s="3">
        <v>212.63999899999999</v>
      </c>
      <c r="C1092" s="3">
        <v>220.83000200000001</v>
      </c>
      <c r="D1092" s="3">
        <v>112.019997</v>
      </c>
      <c r="E1092" s="3">
        <v>117.68</v>
      </c>
      <c r="F1092" s="3">
        <v>54.099997999999999</v>
      </c>
      <c r="G1092" s="2">
        <f t="shared" ref="G1092:G1155" si="140">B1092/B1091-1</f>
        <v>1.0838552905311882E-2</v>
      </c>
      <c r="H1092" s="2">
        <f t="shared" ref="H1092:H1155" si="141">C1092/C1091-1</f>
        <v>-2.227042848547589E-2</v>
      </c>
      <c r="I1092" s="2">
        <f t="shared" ref="I1092:I1155" si="142">D1092/D1091-1</f>
        <v>-2.677911574888725E-4</v>
      </c>
      <c r="J1092" s="2">
        <f t="shared" ref="J1092:J1155" si="143">E1092/E1091-1</f>
        <v>8.656912808038264E-3</v>
      </c>
      <c r="K1092" s="2">
        <f t="shared" ref="K1092:K1155" si="144">F1092/F1091-1</f>
        <v>4.0830919806404964E-3</v>
      </c>
      <c r="L1092" s="2">
        <f t="shared" si="137"/>
        <v>2.080676102051756E-4</v>
      </c>
      <c r="M1092" s="2">
        <f t="shared" si="138"/>
        <v>-2.4515324919730484E-3</v>
      </c>
      <c r="N1092" s="2">
        <f t="shared" si="139"/>
        <v>-2.7813961718240856E-3</v>
      </c>
    </row>
    <row r="1093" spans="1:14" x14ac:dyDescent="0.25">
      <c r="A1093" s="1">
        <v>43699</v>
      </c>
      <c r="B1093" s="3">
        <v>212.46000699999999</v>
      </c>
      <c r="C1093" s="3">
        <v>222.14999399999999</v>
      </c>
      <c r="D1093" s="3">
        <v>111.910004</v>
      </c>
      <c r="E1093" s="3">
        <v>117.889999</v>
      </c>
      <c r="F1093" s="3">
        <v>54.490001999999997</v>
      </c>
      <c r="G1093" s="2">
        <f t="shared" si="140"/>
        <v>-8.4646351037653833E-4</v>
      </c>
      <c r="H1093" s="2">
        <f t="shared" si="141"/>
        <v>5.9774124351090752E-3</v>
      </c>
      <c r="I1093" s="2">
        <f t="shared" si="142"/>
        <v>-9.8190504325756933E-4</v>
      </c>
      <c r="J1093" s="2">
        <f t="shared" si="143"/>
        <v>1.7844918422840195E-3</v>
      </c>
      <c r="K1093" s="2">
        <f t="shared" si="144"/>
        <v>7.2089466620681719E-3</v>
      </c>
      <c r="L1093" s="2">
        <f t="shared" si="137"/>
        <v>2.6284964771654319E-3</v>
      </c>
      <c r="M1093" s="2">
        <f t="shared" si="138"/>
        <v>8.4778539769578775E-4</v>
      </c>
      <c r="N1093" s="2">
        <f t="shared" si="139"/>
        <v>6.2950869493363037E-4</v>
      </c>
    </row>
    <row r="1094" spans="1:14" x14ac:dyDescent="0.25">
      <c r="A1094" s="1">
        <v>43700</v>
      </c>
      <c r="B1094" s="3">
        <v>202.63999899999999</v>
      </c>
      <c r="C1094" s="3">
        <v>211.39999399999999</v>
      </c>
      <c r="D1094" s="3">
        <v>110.83000199999999</v>
      </c>
      <c r="E1094" s="3">
        <v>114.05999799999999</v>
      </c>
      <c r="F1094" s="3">
        <v>53.740001999999997</v>
      </c>
      <c r="G1094" s="2">
        <f t="shared" si="140"/>
        <v>-4.6220501160013638E-2</v>
      </c>
      <c r="H1094" s="2">
        <f t="shared" si="141"/>
        <v>-4.8390728293244978E-2</v>
      </c>
      <c r="I1094" s="2">
        <f t="shared" si="142"/>
        <v>-9.6506296255695068E-3</v>
      </c>
      <c r="J1094" s="2">
        <f t="shared" si="143"/>
        <v>-3.2487921218830484E-2</v>
      </c>
      <c r="K1094" s="2">
        <f t="shared" si="144"/>
        <v>-1.3763992888089827E-2</v>
      </c>
      <c r="L1094" s="2">
        <f t="shared" si="137"/>
        <v>-3.0102754637149686E-2</v>
      </c>
      <c r="M1094" s="2">
        <f t="shared" si="138"/>
        <v>-3.1017405913458251E-2</v>
      </c>
      <c r="N1094" s="2">
        <f t="shared" si="139"/>
        <v>-2.6635232610120536E-2</v>
      </c>
    </row>
    <row r="1095" spans="1:14" x14ac:dyDescent="0.25">
      <c r="A1095" s="1">
        <v>43703</v>
      </c>
      <c r="B1095" s="3">
        <v>206.490005</v>
      </c>
      <c r="C1095" s="3">
        <v>215</v>
      </c>
      <c r="D1095" s="3">
        <v>111.989998</v>
      </c>
      <c r="E1095" s="3">
        <v>114.41999800000001</v>
      </c>
      <c r="F1095" s="3">
        <v>54.540000999999997</v>
      </c>
      <c r="G1095" s="2">
        <f t="shared" si="140"/>
        <v>1.8999240125341821E-2</v>
      </c>
      <c r="H1095" s="2">
        <f t="shared" si="141"/>
        <v>1.7029357153151237E-2</v>
      </c>
      <c r="I1095" s="2">
        <f t="shared" si="142"/>
        <v>1.046644391470819E-2</v>
      </c>
      <c r="J1095" s="2">
        <f t="shared" si="143"/>
        <v>3.156233616627091E-3</v>
      </c>
      <c r="K1095" s="2">
        <f t="shared" si="144"/>
        <v>1.4886471347730801E-2</v>
      </c>
      <c r="L1095" s="2">
        <f t="shared" si="137"/>
        <v>1.290754923151183E-2</v>
      </c>
      <c r="M1095" s="2">
        <f t="shared" si="138"/>
        <v>1.4815929926366342E-2</v>
      </c>
      <c r="N1095" s="2">
        <f t="shared" si="139"/>
        <v>1.386684916281769E-2</v>
      </c>
    </row>
    <row r="1096" spans="1:14" x14ac:dyDescent="0.25">
      <c r="A1096" s="1">
        <v>43704</v>
      </c>
      <c r="B1096" s="3">
        <v>204.16000399999999</v>
      </c>
      <c r="C1096" s="3">
        <v>214.08000200000001</v>
      </c>
      <c r="D1096" s="3">
        <v>112.41999800000001</v>
      </c>
      <c r="E1096" s="3">
        <v>113.379997</v>
      </c>
      <c r="F1096" s="3">
        <v>54.720001000000003</v>
      </c>
      <c r="G1096" s="2">
        <f t="shared" si="140"/>
        <v>-1.1283843980729236E-2</v>
      </c>
      <c r="H1096" s="2">
        <f t="shared" si="141"/>
        <v>-4.27906046511628E-3</v>
      </c>
      <c r="I1096" s="2">
        <f t="shared" si="142"/>
        <v>3.8396286068334007E-3</v>
      </c>
      <c r="J1096" s="2">
        <f t="shared" si="143"/>
        <v>-9.0893289475498795E-3</v>
      </c>
      <c r="K1096" s="2">
        <f t="shared" si="144"/>
        <v>3.3003299724914115E-3</v>
      </c>
      <c r="L1096" s="2">
        <f t="shared" si="137"/>
        <v>-3.5024549628141165E-3</v>
      </c>
      <c r="M1096" s="2">
        <f t="shared" si="138"/>
        <v>-2.9670092556995033E-3</v>
      </c>
      <c r="N1096" s="2">
        <f t="shared" si="139"/>
        <v>-1.3890141260025635E-3</v>
      </c>
    </row>
    <row r="1097" spans="1:14" x14ac:dyDescent="0.25">
      <c r="A1097" s="1">
        <v>43705</v>
      </c>
      <c r="B1097" s="3">
        <v>205.529999</v>
      </c>
      <c r="C1097" s="3">
        <v>215.58999600000001</v>
      </c>
      <c r="D1097" s="3">
        <v>112.720001</v>
      </c>
      <c r="E1097" s="3">
        <v>114.860001</v>
      </c>
      <c r="F1097" s="3">
        <v>55.110000999999997</v>
      </c>
      <c r="G1097" s="2">
        <f t="shared" si="140"/>
        <v>6.7103985754233264E-3</v>
      </c>
      <c r="H1097" s="2">
        <f t="shared" si="141"/>
        <v>7.0534098743142426E-3</v>
      </c>
      <c r="I1097" s="2">
        <f t="shared" si="142"/>
        <v>2.6685910455184203E-3</v>
      </c>
      <c r="J1097" s="2">
        <f t="shared" si="143"/>
        <v>1.3053484204978316E-2</v>
      </c>
      <c r="K1097" s="2">
        <f t="shared" si="144"/>
        <v>7.1271928522076422E-3</v>
      </c>
      <c r="L1097" s="2">
        <f t="shared" si="137"/>
        <v>7.3226153104883895E-3</v>
      </c>
      <c r="M1097" s="2">
        <f t="shared" si="138"/>
        <v>5.0566017748265319E-3</v>
      </c>
      <c r="N1097" s="2">
        <f t="shared" si="139"/>
        <v>4.5692135679884088E-3</v>
      </c>
    </row>
    <row r="1098" spans="1:14" x14ac:dyDescent="0.25">
      <c r="A1098" s="1">
        <v>43706</v>
      </c>
      <c r="B1098" s="3">
        <v>209.009995</v>
      </c>
      <c r="C1098" s="3">
        <v>221.71000699999999</v>
      </c>
      <c r="D1098" s="3">
        <v>114.08000199999999</v>
      </c>
      <c r="E1098" s="3">
        <v>117.769997</v>
      </c>
      <c r="F1098" s="3">
        <v>55.049999</v>
      </c>
      <c r="G1098" s="2">
        <f t="shared" si="140"/>
        <v>1.6931815389149119E-2</v>
      </c>
      <c r="H1098" s="2">
        <f t="shared" si="141"/>
        <v>2.8387268025182211E-2</v>
      </c>
      <c r="I1098" s="2">
        <f t="shared" si="142"/>
        <v>1.2065303299633623E-2</v>
      </c>
      <c r="J1098" s="2">
        <f t="shared" si="143"/>
        <v>2.5335155621320382E-2</v>
      </c>
      <c r="K1098" s="2">
        <f t="shared" si="144"/>
        <v>-1.0887678989517369E-3</v>
      </c>
      <c r="L1098" s="2">
        <f t="shared" si="137"/>
        <v>1.6326154887266717E-2</v>
      </c>
      <c r="M1098" s="2">
        <f t="shared" si="138"/>
        <v>1.7776676226554884E-2</v>
      </c>
      <c r="N1098" s="2">
        <f t="shared" si="139"/>
        <v>1.6862500404909098E-2</v>
      </c>
    </row>
    <row r="1099" spans="1:14" x14ac:dyDescent="0.25">
      <c r="A1099" s="1">
        <v>43707</v>
      </c>
      <c r="B1099" s="3">
        <v>208.740005</v>
      </c>
      <c r="C1099" s="3">
        <v>225.61000100000001</v>
      </c>
      <c r="D1099" s="3">
        <v>114.260002</v>
      </c>
      <c r="E1099" s="3">
        <v>119</v>
      </c>
      <c r="F1099" s="3">
        <v>55.040000999999997</v>
      </c>
      <c r="G1099" s="2">
        <f t="shared" si="140"/>
        <v>-1.2917564061948328E-3</v>
      </c>
      <c r="H1099" s="2">
        <f t="shared" si="141"/>
        <v>1.7590518591251492E-2</v>
      </c>
      <c r="I1099" s="2">
        <f t="shared" si="142"/>
        <v>1.5778400845400942E-3</v>
      </c>
      <c r="J1099" s="2">
        <f t="shared" si="143"/>
        <v>1.0444111669630107E-2</v>
      </c>
      <c r="K1099" s="2">
        <f t="shared" si="144"/>
        <v>-1.8161671537908486E-4</v>
      </c>
      <c r="L1099" s="2">
        <f t="shared" si="137"/>
        <v>5.6278194447695554E-3</v>
      </c>
      <c r="M1099" s="2">
        <f t="shared" si="138"/>
        <v>4.7946077031224381E-3</v>
      </c>
      <c r="N1099" s="2">
        <f t="shared" si="139"/>
        <v>4.573683052950514E-3</v>
      </c>
    </row>
    <row r="1100" spans="1:14" x14ac:dyDescent="0.25">
      <c r="A1100" s="1">
        <v>43711</v>
      </c>
      <c r="B1100" s="3">
        <v>205.699997</v>
      </c>
      <c r="C1100" s="3">
        <v>225.009995</v>
      </c>
      <c r="D1100" s="3">
        <v>114.639999</v>
      </c>
      <c r="E1100" s="3">
        <v>117.029999</v>
      </c>
      <c r="F1100" s="3">
        <v>55.299999</v>
      </c>
      <c r="G1100" s="2">
        <f t="shared" si="140"/>
        <v>-1.4563609883979867E-2</v>
      </c>
      <c r="H1100" s="2">
        <f t="shared" si="141"/>
        <v>-2.6594831671491459E-3</v>
      </c>
      <c r="I1100" s="2">
        <f t="shared" si="142"/>
        <v>3.3257219792452997E-3</v>
      </c>
      <c r="J1100" s="2">
        <f t="shared" si="143"/>
        <v>-1.6554630252100799E-2</v>
      </c>
      <c r="K1100" s="2">
        <f t="shared" si="144"/>
        <v>4.7238007862682174E-3</v>
      </c>
      <c r="L1100" s="2">
        <f t="shared" si="137"/>
        <v>-5.145640107543259E-3</v>
      </c>
      <c r="M1100" s="2">
        <f t="shared" si="138"/>
        <v>-3.7964450813192229E-3</v>
      </c>
      <c r="N1100" s="2">
        <f t="shared" si="139"/>
        <v>-2.0371170022199956E-3</v>
      </c>
    </row>
    <row r="1101" spans="1:14" x14ac:dyDescent="0.25">
      <c r="A1101" s="1">
        <v>43712</v>
      </c>
      <c r="B1101" s="3">
        <v>209.19000199999999</v>
      </c>
      <c r="C1101" s="3">
        <v>220.679993</v>
      </c>
      <c r="D1101" s="3">
        <v>115.910004</v>
      </c>
      <c r="E1101" s="3">
        <v>119.099998</v>
      </c>
      <c r="F1101" s="3">
        <v>55.77</v>
      </c>
      <c r="G1101" s="2">
        <f t="shared" si="140"/>
        <v>1.6966480558577635E-2</v>
      </c>
      <c r="H1101" s="2">
        <f t="shared" si="141"/>
        <v>-1.9243598489924851E-2</v>
      </c>
      <c r="I1101" s="2">
        <f t="shared" si="142"/>
        <v>1.1078201422524359E-2</v>
      </c>
      <c r="J1101" s="2">
        <f t="shared" si="143"/>
        <v>1.7687763972381143E-2</v>
      </c>
      <c r="K1101" s="2">
        <f t="shared" si="144"/>
        <v>8.4991140777417318E-3</v>
      </c>
      <c r="L1101" s="2">
        <f t="shared" si="137"/>
        <v>6.997592308260003E-3</v>
      </c>
      <c r="M1101" s="2">
        <f t="shared" si="138"/>
        <v>5.1287455670798263E-3</v>
      </c>
      <c r="N1101" s="2">
        <f t="shared" si="139"/>
        <v>5.5069118605877388E-3</v>
      </c>
    </row>
    <row r="1102" spans="1:14" x14ac:dyDescent="0.25">
      <c r="A1102" s="1">
        <v>43713</v>
      </c>
      <c r="B1102" s="3">
        <v>213.279999</v>
      </c>
      <c r="C1102" s="3">
        <v>229.58000200000001</v>
      </c>
      <c r="D1102" s="3">
        <v>115.44000200000001</v>
      </c>
      <c r="E1102" s="3">
        <v>122.989998</v>
      </c>
      <c r="F1102" s="3">
        <v>55.119999</v>
      </c>
      <c r="G1102" s="2">
        <f t="shared" si="140"/>
        <v>1.9551589277196912E-2</v>
      </c>
      <c r="H1102" s="2">
        <f t="shared" si="141"/>
        <v>4.0329931494967886E-2</v>
      </c>
      <c r="I1102" s="2">
        <f t="shared" si="142"/>
        <v>-4.0548872727154128E-3</v>
      </c>
      <c r="J1102" s="2">
        <f t="shared" si="143"/>
        <v>3.2661629431765427E-2</v>
      </c>
      <c r="K1102" s="2">
        <f t="shared" si="144"/>
        <v>-1.1655029585798893E-2</v>
      </c>
      <c r="L1102" s="2">
        <f t="shared" si="137"/>
        <v>1.5366646669083182E-2</v>
      </c>
      <c r="M1102" s="2">
        <f t="shared" si="138"/>
        <v>1.4714560271050052E-2</v>
      </c>
      <c r="N1102" s="2">
        <f t="shared" si="139"/>
        <v>1.1311373860785633E-2</v>
      </c>
    </row>
    <row r="1103" spans="1:14" x14ac:dyDescent="0.25">
      <c r="A1103" s="1">
        <v>43714</v>
      </c>
      <c r="B1103" s="3">
        <v>213.259995</v>
      </c>
      <c r="C1103" s="3">
        <v>227.449997</v>
      </c>
      <c r="D1103" s="3">
        <v>114.730003</v>
      </c>
      <c r="E1103" s="3">
        <v>122.699997</v>
      </c>
      <c r="F1103" s="3">
        <v>55.23</v>
      </c>
      <c r="G1103" s="2">
        <f t="shared" si="140"/>
        <v>-9.3792198489262013E-5</v>
      </c>
      <c r="H1103" s="2">
        <f t="shared" si="141"/>
        <v>-9.277833354143894E-3</v>
      </c>
      <c r="I1103" s="2">
        <f t="shared" si="142"/>
        <v>-6.1503723813172151E-3</v>
      </c>
      <c r="J1103" s="2">
        <f t="shared" si="143"/>
        <v>-2.357923446750565E-3</v>
      </c>
      <c r="K1103" s="2">
        <f t="shared" si="144"/>
        <v>1.995664042011347E-3</v>
      </c>
      <c r="L1103" s="2">
        <f t="shared" si="137"/>
        <v>-3.1768514677379179E-3</v>
      </c>
      <c r="M1103" s="2">
        <f t="shared" si="138"/>
        <v>-5.0627882455865584E-3</v>
      </c>
      <c r="N1103" s="2">
        <f t="shared" si="139"/>
        <v>-5.5056454352188184E-3</v>
      </c>
    </row>
    <row r="1104" spans="1:14" x14ac:dyDescent="0.25">
      <c r="A1104" s="1">
        <v>43717</v>
      </c>
      <c r="B1104" s="3">
        <v>214.16999799999999</v>
      </c>
      <c r="C1104" s="3">
        <v>231.78999300000001</v>
      </c>
      <c r="D1104" s="3">
        <v>116.33000199999999</v>
      </c>
      <c r="E1104" s="3">
        <v>127.25</v>
      </c>
      <c r="F1104" s="3">
        <v>54.52</v>
      </c>
      <c r="G1104" s="2">
        <f t="shared" si="140"/>
        <v>4.2671059801908662E-3</v>
      </c>
      <c r="H1104" s="2">
        <f t="shared" si="141"/>
        <v>1.9081099394342882E-2</v>
      </c>
      <c r="I1104" s="2">
        <f t="shared" si="142"/>
        <v>1.3945776677091182E-2</v>
      </c>
      <c r="J1104" s="2">
        <f t="shared" si="143"/>
        <v>3.7082339944963572E-2</v>
      </c>
      <c r="K1104" s="2">
        <f t="shared" si="144"/>
        <v>-1.2855332246967111E-2</v>
      </c>
      <c r="L1104" s="2">
        <f t="shared" si="137"/>
        <v>1.2304197949924277E-2</v>
      </c>
      <c r="M1104" s="2">
        <f t="shared" si="138"/>
        <v>1.2243088425489518E-2</v>
      </c>
      <c r="N1104" s="2">
        <f t="shared" si="139"/>
        <v>1.2946716657232574E-2</v>
      </c>
    </row>
    <row r="1105" spans="1:14" x14ac:dyDescent="0.25">
      <c r="A1105" s="1">
        <v>43718</v>
      </c>
      <c r="B1105" s="3">
        <v>216.699997</v>
      </c>
      <c r="C1105" s="3">
        <v>235.53999300000001</v>
      </c>
      <c r="D1105" s="3">
        <v>116.050003</v>
      </c>
      <c r="E1105" s="3">
        <v>130.28999300000001</v>
      </c>
      <c r="F1105" s="3">
        <v>54.400002000000001</v>
      </c>
      <c r="G1105" s="2">
        <f t="shared" si="140"/>
        <v>1.1813041152477499E-2</v>
      </c>
      <c r="H1105" s="2">
        <f t="shared" si="141"/>
        <v>1.6178437867246487E-2</v>
      </c>
      <c r="I1105" s="2">
        <f t="shared" si="142"/>
        <v>-2.4069371201419498E-3</v>
      </c>
      <c r="J1105" s="2">
        <f t="shared" si="143"/>
        <v>2.3889925343811402E-2</v>
      </c>
      <c r="K1105" s="2">
        <f t="shared" si="144"/>
        <v>-2.2009904622157794E-3</v>
      </c>
      <c r="L1105" s="2">
        <f t="shared" si="137"/>
        <v>9.4546953562355315E-3</v>
      </c>
      <c r="M1105" s="2">
        <f t="shared" si="138"/>
        <v>6.8058613227432105E-3</v>
      </c>
      <c r="N1105" s="2">
        <f t="shared" si="139"/>
        <v>4.99748832475954E-3</v>
      </c>
    </row>
    <row r="1106" spans="1:14" x14ac:dyDescent="0.25">
      <c r="A1106" s="1">
        <v>43719</v>
      </c>
      <c r="B1106" s="3">
        <v>223.58999600000001</v>
      </c>
      <c r="C1106" s="3">
        <v>247.10000600000001</v>
      </c>
      <c r="D1106" s="3">
        <v>116.019997</v>
      </c>
      <c r="E1106" s="3">
        <v>133.08999600000001</v>
      </c>
      <c r="F1106" s="3">
        <v>54.77</v>
      </c>
      <c r="G1106" s="2">
        <f t="shared" si="140"/>
        <v>3.1795104270352148E-2</v>
      </c>
      <c r="H1106" s="2">
        <f t="shared" si="141"/>
        <v>4.9078769396074584E-2</v>
      </c>
      <c r="I1106" s="2">
        <f t="shared" si="142"/>
        <v>-2.5856095841725324E-4</v>
      </c>
      <c r="J1106" s="2">
        <f t="shared" si="143"/>
        <v>2.1490545325303811E-2</v>
      </c>
      <c r="K1106" s="2">
        <f t="shared" si="144"/>
        <v>6.8014335734767339E-3</v>
      </c>
      <c r="L1106" s="2">
        <f t="shared" si="137"/>
        <v>2.178145832135801E-2</v>
      </c>
      <c r="M1106" s="2">
        <f t="shared" si="138"/>
        <v>2.2420036585160702E-2</v>
      </c>
      <c r="N1106" s="2">
        <f t="shared" si="139"/>
        <v>1.8123077716841591E-2</v>
      </c>
    </row>
    <row r="1107" spans="1:14" x14ac:dyDescent="0.25">
      <c r="A1107" s="1">
        <v>43720</v>
      </c>
      <c r="B1107" s="3">
        <v>223.08999600000001</v>
      </c>
      <c r="C1107" s="3">
        <v>245.86999499999999</v>
      </c>
      <c r="D1107" s="3">
        <v>116.91999800000001</v>
      </c>
      <c r="E1107" s="3">
        <v>131.75</v>
      </c>
      <c r="F1107" s="3">
        <v>55.110000999999997</v>
      </c>
      <c r="G1107" s="2">
        <f t="shared" si="140"/>
        <v>-2.2362360076253474E-3</v>
      </c>
      <c r="H1107" s="2">
        <f t="shared" si="141"/>
        <v>-4.9777862004585227E-3</v>
      </c>
      <c r="I1107" s="2">
        <f t="shared" si="142"/>
        <v>7.7572920468185202E-3</v>
      </c>
      <c r="J1107" s="2">
        <f t="shared" si="143"/>
        <v>-1.0068345031733372E-2</v>
      </c>
      <c r="K1107" s="2">
        <f t="shared" si="144"/>
        <v>6.2077962388167318E-3</v>
      </c>
      <c r="L1107" s="2">
        <f t="shared" si="137"/>
        <v>-6.6345579083639796E-4</v>
      </c>
      <c r="M1107" s="2">
        <f t="shared" si="138"/>
        <v>1.3665368688125525E-3</v>
      </c>
      <c r="N1107" s="2">
        <f t="shared" si="139"/>
        <v>2.6277520190543155E-3</v>
      </c>
    </row>
    <row r="1108" spans="1:14" x14ac:dyDescent="0.25">
      <c r="A1108" s="1">
        <v>43721</v>
      </c>
      <c r="B1108" s="3">
        <v>218.75</v>
      </c>
      <c r="C1108" s="3">
        <v>245.199997</v>
      </c>
      <c r="D1108" s="3">
        <v>117.43</v>
      </c>
      <c r="E1108" s="3">
        <v>133.779999</v>
      </c>
      <c r="F1108" s="3">
        <v>54.259998000000003</v>
      </c>
      <c r="G1108" s="2">
        <f t="shared" si="140"/>
        <v>-1.9454014423847199E-2</v>
      </c>
      <c r="H1108" s="2">
        <f t="shared" si="141"/>
        <v>-2.7250092065930209E-3</v>
      </c>
      <c r="I1108" s="2">
        <f t="shared" si="142"/>
        <v>4.3619740739304635E-3</v>
      </c>
      <c r="J1108" s="2">
        <f t="shared" si="143"/>
        <v>1.5407962049335922E-2</v>
      </c>
      <c r="K1108" s="2">
        <f t="shared" si="144"/>
        <v>-1.5423752215137809E-2</v>
      </c>
      <c r="L1108" s="2">
        <f t="shared" si="137"/>
        <v>-3.5665679444623292E-3</v>
      </c>
      <c r="M1108" s="2">
        <f t="shared" si="138"/>
        <v>-4.8934384535339681E-3</v>
      </c>
      <c r="N1108" s="2">
        <f t="shared" si="139"/>
        <v>-2.5773716430201907E-3</v>
      </c>
    </row>
    <row r="1109" spans="1:14" x14ac:dyDescent="0.25">
      <c r="A1109" s="1">
        <v>43724</v>
      </c>
      <c r="B1109" s="3">
        <v>219.89999399999999</v>
      </c>
      <c r="C1109" s="3">
        <v>242.80999800000001</v>
      </c>
      <c r="D1109" s="3">
        <v>115.57</v>
      </c>
      <c r="E1109" s="3">
        <v>133.14999399999999</v>
      </c>
      <c r="F1109" s="3">
        <v>53.959999000000003</v>
      </c>
      <c r="G1109" s="2">
        <f t="shared" si="140"/>
        <v>5.257115428571435E-3</v>
      </c>
      <c r="H1109" s="2">
        <f t="shared" si="141"/>
        <v>-9.7471412285539127E-3</v>
      </c>
      <c r="I1109" s="2">
        <f t="shared" si="142"/>
        <v>-1.5839223367112409E-2</v>
      </c>
      <c r="J1109" s="2">
        <f t="shared" si="143"/>
        <v>-4.7092615092635404E-3</v>
      </c>
      <c r="K1109" s="2">
        <f t="shared" si="144"/>
        <v>-5.5289165325808076E-3</v>
      </c>
      <c r="L1109" s="2">
        <f t="shared" si="137"/>
        <v>-6.1134854417878469E-3</v>
      </c>
      <c r="M1109" s="2">
        <f t="shared" si="138"/>
        <v>-7.6883969517354224E-3</v>
      </c>
      <c r="N1109" s="2">
        <f t="shared" si="139"/>
        <v>-9.7344800799067602E-3</v>
      </c>
    </row>
    <row r="1110" spans="1:14" x14ac:dyDescent="0.25">
      <c r="A1110" s="1">
        <v>43725</v>
      </c>
      <c r="B1110" s="3">
        <v>220.699997</v>
      </c>
      <c r="C1110" s="3">
        <v>244.78999300000001</v>
      </c>
      <c r="D1110" s="3">
        <v>116.510002</v>
      </c>
      <c r="E1110" s="3">
        <v>132.16999799999999</v>
      </c>
      <c r="F1110" s="3">
        <v>54.240001999999997</v>
      </c>
      <c r="G1110" s="2">
        <f t="shared" si="140"/>
        <v>3.6380310224111145E-3</v>
      </c>
      <c r="H1110" s="2">
        <f t="shared" si="141"/>
        <v>8.15450358843961E-3</v>
      </c>
      <c r="I1110" s="2">
        <f t="shared" si="142"/>
        <v>8.1336159903089289E-3</v>
      </c>
      <c r="J1110" s="2">
        <f t="shared" si="143"/>
        <v>-7.3600904555805036E-3</v>
      </c>
      <c r="K1110" s="2">
        <f t="shared" si="144"/>
        <v>5.1890846032074389E-3</v>
      </c>
      <c r="L1110" s="2">
        <f t="shared" si="137"/>
        <v>3.5510289497573183E-3</v>
      </c>
      <c r="M1110" s="2">
        <f t="shared" si="138"/>
        <v>6.735484469508498E-3</v>
      </c>
      <c r="N1110" s="2">
        <f t="shared" si="139"/>
        <v>7.132397505926277E-3</v>
      </c>
    </row>
    <row r="1111" spans="1:14" x14ac:dyDescent="0.25">
      <c r="A1111" s="1">
        <v>43726</v>
      </c>
      <c r="B1111" s="3">
        <v>222.770004</v>
      </c>
      <c r="C1111" s="3">
        <v>243.490005</v>
      </c>
      <c r="D1111" s="3">
        <v>117.160004</v>
      </c>
      <c r="E1111" s="3">
        <v>131.070007</v>
      </c>
      <c r="F1111" s="3">
        <v>54.23</v>
      </c>
      <c r="G1111" s="2">
        <f t="shared" si="140"/>
        <v>9.3792796925140642E-3</v>
      </c>
      <c r="H1111" s="2">
        <f t="shared" si="141"/>
        <v>-5.310625585907891E-3</v>
      </c>
      <c r="I1111" s="2">
        <f t="shared" si="142"/>
        <v>5.5789373344958815E-3</v>
      </c>
      <c r="J1111" s="2">
        <f t="shared" si="143"/>
        <v>-8.3225468460700336E-3</v>
      </c>
      <c r="K1111" s="2">
        <f t="shared" si="144"/>
        <v>-1.8440264806773854E-4</v>
      </c>
      <c r="L1111" s="2">
        <f t="shared" si="137"/>
        <v>2.2812838939285641E-4</v>
      </c>
      <c r="M1111" s="2">
        <f t="shared" si="138"/>
        <v>3.9685460944437487E-3</v>
      </c>
      <c r="N1111" s="2">
        <f t="shared" si="139"/>
        <v>3.9552993139720279E-3</v>
      </c>
    </row>
    <row r="1112" spans="1:14" x14ac:dyDescent="0.25">
      <c r="A1112" s="1">
        <v>43727</v>
      </c>
      <c r="B1112" s="3">
        <v>220.96000699999999</v>
      </c>
      <c r="C1112" s="3">
        <v>246.60000600000001</v>
      </c>
      <c r="D1112" s="3">
        <v>117.110001</v>
      </c>
      <c r="E1112" s="3">
        <v>130.11999499999999</v>
      </c>
      <c r="F1112" s="3">
        <v>54.52</v>
      </c>
      <c r="G1112" s="2">
        <f t="shared" si="140"/>
        <v>-8.1249583314637608E-3</v>
      </c>
      <c r="H1112" s="2">
        <f t="shared" si="141"/>
        <v>1.2772602308665615E-2</v>
      </c>
      <c r="I1112" s="2">
        <f t="shared" si="142"/>
        <v>-4.2679240605014712E-4</v>
      </c>
      <c r="J1112" s="2">
        <f t="shared" si="143"/>
        <v>-7.2481265679646967E-3</v>
      </c>
      <c r="K1112" s="2">
        <f t="shared" si="144"/>
        <v>5.3475935828877219E-3</v>
      </c>
      <c r="L1112" s="2">
        <f t="shared" si="137"/>
        <v>4.6406371721494685E-4</v>
      </c>
      <c r="M1112" s="2">
        <f t="shared" si="138"/>
        <v>5.5996933621676147E-4</v>
      </c>
      <c r="N1112" s="2">
        <f t="shared" si="139"/>
        <v>8.4941795785481813E-4</v>
      </c>
    </row>
    <row r="1113" spans="1:14" x14ac:dyDescent="0.25">
      <c r="A1113" s="1">
        <v>43728</v>
      </c>
      <c r="B1113" s="3">
        <v>217.729996</v>
      </c>
      <c r="C1113" s="3">
        <v>240.61999499999999</v>
      </c>
      <c r="D1113" s="3">
        <v>116.980003</v>
      </c>
      <c r="E1113" s="3">
        <v>128.16000399999999</v>
      </c>
      <c r="F1113" s="3">
        <v>53.91</v>
      </c>
      <c r="G1113" s="2">
        <f t="shared" si="140"/>
        <v>-1.4618079732410583E-2</v>
      </c>
      <c r="H1113" s="2">
        <f t="shared" si="141"/>
        <v>-2.4249841259127991E-2</v>
      </c>
      <c r="I1113" s="2">
        <f t="shared" si="142"/>
        <v>-1.1100503705059328E-3</v>
      </c>
      <c r="J1113" s="2">
        <f t="shared" si="143"/>
        <v>-1.5062950163808431E-2</v>
      </c>
      <c r="K1113" s="2">
        <f t="shared" si="144"/>
        <v>-1.1188554658840943E-2</v>
      </c>
      <c r="L1113" s="2">
        <f t="shared" si="137"/>
        <v>-1.3245895236938776E-2</v>
      </c>
      <c r="M1113" s="2">
        <f t="shared" si="138"/>
        <v>-1.1270322371918539E-2</v>
      </c>
      <c r="N1113" s="2">
        <f t="shared" si="139"/>
        <v>-9.3898952850258056E-3</v>
      </c>
    </row>
    <row r="1114" spans="1:14" x14ac:dyDescent="0.25">
      <c r="A1114" s="1">
        <v>43731</v>
      </c>
      <c r="B1114" s="3">
        <v>218.720001</v>
      </c>
      <c r="C1114" s="3">
        <v>241.229996</v>
      </c>
      <c r="D1114" s="3">
        <v>117.620003</v>
      </c>
      <c r="E1114" s="3">
        <v>128.41999799999999</v>
      </c>
      <c r="F1114" s="3">
        <v>54.139999000000003</v>
      </c>
      <c r="G1114" s="2">
        <f t="shared" si="140"/>
        <v>4.546938952775248E-3</v>
      </c>
      <c r="H1114" s="2">
        <f t="shared" si="141"/>
        <v>2.5351218214431093E-3</v>
      </c>
      <c r="I1114" s="2">
        <f t="shared" si="142"/>
        <v>5.471020546990335E-3</v>
      </c>
      <c r="J1114" s="2">
        <f t="shared" si="143"/>
        <v>2.0286672275697804E-3</v>
      </c>
      <c r="K1114" s="2">
        <f t="shared" si="144"/>
        <v>4.266351326284612E-3</v>
      </c>
      <c r="L1114" s="2">
        <f t="shared" si="137"/>
        <v>3.7696199750126172E-3</v>
      </c>
      <c r="M1114" s="2">
        <f t="shared" si="138"/>
        <v>4.4284816997787468E-3</v>
      </c>
      <c r="N1114" s="2">
        <f t="shared" si="139"/>
        <v>4.5972266272868182E-3</v>
      </c>
    </row>
    <row r="1115" spans="1:14" x14ac:dyDescent="0.25">
      <c r="A1115" s="1">
        <v>43732</v>
      </c>
      <c r="B1115" s="3">
        <v>217.679993</v>
      </c>
      <c r="C1115" s="3">
        <v>223.21000699999999</v>
      </c>
      <c r="D1115" s="3">
        <v>118.400002</v>
      </c>
      <c r="E1115" s="3">
        <v>125.989998</v>
      </c>
      <c r="F1115" s="3">
        <v>54.299999</v>
      </c>
      <c r="G1115" s="2">
        <f t="shared" si="140"/>
        <v>-4.7549743747486994E-3</v>
      </c>
      <c r="H1115" s="2">
        <f t="shared" si="141"/>
        <v>-7.4700448944168607E-2</v>
      </c>
      <c r="I1115" s="2">
        <f t="shared" si="142"/>
        <v>6.6315165797097286E-3</v>
      </c>
      <c r="J1115" s="2">
        <f t="shared" si="143"/>
        <v>-1.8922286542941591E-2</v>
      </c>
      <c r="K1115" s="2">
        <f t="shared" si="144"/>
        <v>2.9553011258829365E-3</v>
      </c>
      <c r="L1115" s="2">
        <f t="shared" si="137"/>
        <v>-1.7758178431253248E-2</v>
      </c>
      <c r="M1115" s="2">
        <f t="shared" si="138"/>
        <v>-1.7812294383542718E-2</v>
      </c>
      <c r="N1115" s="2">
        <f t="shared" si="139"/>
        <v>-1.4394437223326824E-2</v>
      </c>
    </row>
    <row r="1116" spans="1:14" x14ac:dyDescent="0.25">
      <c r="A1116" s="1">
        <v>43733</v>
      </c>
      <c r="B1116" s="3">
        <v>221.029999</v>
      </c>
      <c r="C1116" s="3">
        <v>228.699997</v>
      </c>
      <c r="D1116" s="3">
        <v>118.470001</v>
      </c>
      <c r="E1116" s="3">
        <v>126.610001</v>
      </c>
      <c r="F1116" s="3">
        <v>54.169998</v>
      </c>
      <c r="G1116" s="2">
        <f t="shared" si="140"/>
        <v>1.5389590719069979E-2</v>
      </c>
      <c r="H1116" s="2">
        <f t="shared" si="141"/>
        <v>2.4595626664713155E-2</v>
      </c>
      <c r="I1116" s="2">
        <f t="shared" si="142"/>
        <v>5.9120776028365185E-4</v>
      </c>
      <c r="J1116" s="2">
        <f t="shared" si="143"/>
        <v>4.9210493677442901E-3</v>
      </c>
      <c r="K1116" s="2">
        <f t="shared" si="144"/>
        <v>-2.3941252742932795E-3</v>
      </c>
      <c r="L1116" s="2">
        <f t="shared" si="137"/>
        <v>8.6206698475035596E-3</v>
      </c>
      <c r="M1116" s="2">
        <f t="shared" si="138"/>
        <v>1.1376388844160614E-2</v>
      </c>
      <c r="N1116" s="2">
        <f t="shared" si="139"/>
        <v>9.3562285571893913E-3</v>
      </c>
    </row>
    <row r="1117" spans="1:14" x14ac:dyDescent="0.25">
      <c r="A1117" s="1">
        <v>43734</v>
      </c>
      <c r="B1117" s="3">
        <v>219.88999899999999</v>
      </c>
      <c r="C1117" s="3">
        <v>242.55999800000001</v>
      </c>
      <c r="D1117" s="3">
        <v>118.300003</v>
      </c>
      <c r="E1117" s="3">
        <v>126.389999</v>
      </c>
      <c r="F1117" s="3">
        <v>54.389999000000003</v>
      </c>
      <c r="G1117" s="2">
        <f t="shared" si="140"/>
        <v>-5.1576709277368904E-3</v>
      </c>
      <c r="H1117" s="2">
        <f t="shared" si="141"/>
        <v>6.060341574906114E-2</v>
      </c>
      <c r="I1117" s="2">
        <f t="shared" si="142"/>
        <v>-1.4349455437245862E-3</v>
      </c>
      <c r="J1117" s="2">
        <f t="shared" si="143"/>
        <v>-1.7376352441541565E-3</v>
      </c>
      <c r="K1117" s="2">
        <f t="shared" si="144"/>
        <v>4.0613071464392636E-3</v>
      </c>
      <c r="L1117" s="2">
        <f t="shared" si="137"/>
        <v>1.1266894235976955E-2</v>
      </c>
      <c r="M1117" s="2">
        <f t="shared" si="138"/>
        <v>1.3336552795783984E-2</v>
      </c>
      <c r="N1117" s="2">
        <f t="shared" si="139"/>
        <v>1.1826696054694845E-2</v>
      </c>
    </row>
    <row r="1118" spans="1:14" x14ac:dyDescent="0.25">
      <c r="A1118" s="1">
        <v>43735</v>
      </c>
      <c r="B1118" s="3">
        <v>218.820007</v>
      </c>
      <c r="C1118" s="3">
        <v>242.13000500000001</v>
      </c>
      <c r="D1118" s="3">
        <v>118.449997</v>
      </c>
      <c r="E1118" s="3">
        <v>126.589996</v>
      </c>
      <c r="F1118" s="3">
        <v>54.310001</v>
      </c>
      <c r="G1118" s="2">
        <f t="shared" si="140"/>
        <v>-4.8660330386375295E-3</v>
      </c>
      <c r="H1118" s="2">
        <f t="shared" si="141"/>
        <v>-1.772728411714386E-3</v>
      </c>
      <c r="I1118" s="2">
        <f t="shared" si="142"/>
        <v>1.2679120557588242E-3</v>
      </c>
      <c r="J1118" s="2">
        <f t="shared" si="143"/>
        <v>1.5823799476413214E-3</v>
      </c>
      <c r="K1118" s="2">
        <f t="shared" si="144"/>
        <v>-1.4708218692925934E-3</v>
      </c>
      <c r="L1118" s="2">
        <f t="shared" si="137"/>
        <v>-1.0518582632488729E-3</v>
      </c>
      <c r="M1118" s="2">
        <f t="shared" si="138"/>
        <v>-1.4280182049477711E-3</v>
      </c>
      <c r="N1118" s="2">
        <f t="shared" si="139"/>
        <v>-7.9547445503615308E-4</v>
      </c>
    </row>
    <row r="1119" spans="1:14" x14ac:dyDescent="0.25">
      <c r="A1119" s="1">
        <v>43738</v>
      </c>
      <c r="B1119" s="3">
        <v>223.970001</v>
      </c>
      <c r="C1119" s="3">
        <v>240.86999499999999</v>
      </c>
      <c r="D1119" s="3">
        <v>118.68</v>
      </c>
      <c r="E1119" s="3">
        <v>126.30999799999999</v>
      </c>
      <c r="F1119" s="3">
        <v>54.439999</v>
      </c>
      <c r="G1119" s="2">
        <f t="shared" si="140"/>
        <v>2.3535297665903121E-2</v>
      </c>
      <c r="H1119" s="2">
        <f t="shared" si="141"/>
        <v>-5.203857324498129E-3</v>
      </c>
      <c r="I1119" s="2">
        <f t="shared" si="142"/>
        <v>1.9417729491373326E-3</v>
      </c>
      <c r="J1119" s="2">
        <f t="shared" si="143"/>
        <v>-2.2118493470842937E-3</v>
      </c>
      <c r="K1119" s="2">
        <f t="shared" si="144"/>
        <v>2.3936291218260575E-3</v>
      </c>
      <c r="L1119" s="2">
        <f t="shared" si="137"/>
        <v>4.0909986130568182E-3</v>
      </c>
      <c r="M1119" s="2">
        <f t="shared" si="138"/>
        <v>6.84789097810531E-3</v>
      </c>
      <c r="N1119" s="2">
        <f t="shared" si="139"/>
        <v>5.1502579829929918E-3</v>
      </c>
    </row>
    <row r="1120" spans="1:14" x14ac:dyDescent="0.25">
      <c r="A1120" s="1">
        <v>43739</v>
      </c>
      <c r="B1120" s="3">
        <v>224.58999600000001</v>
      </c>
      <c r="C1120" s="3">
        <v>244.69000199999999</v>
      </c>
      <c r="D1120" s="3">
        <v>117.849998</v>
      </c>
      <c r="E1120" s="3">
        <v>122.370003</v>
      </c>
      <c r="F1120" s="3">
        <v>54.650002000000001</v>
      </c>
      <c r="G1120" s="2">
        <f t="shared" si="140"/>
        <v>2.7682055508855274E-3</v>
      </c>
      <c r="H1120" s="2">
        <f t="shared" si="141"/>
        <v>1.5859206540025816E-2</v>
      </c>
      <c r="I1120" s="2">
        <f t="shared" si="142"/>
        <v>-6.9936130771823812E-3</v>
      </c>
      <c r="J1120" s="2">
        <f t="shared" si="143"/>
        <v>-3.1193057259014445E-2</v>
      </c>
      <c r="K1120" s="2">
        <f t="shared" si="144"/>
        <v>3.8575129290505661E-3</v>
      </c>
      <c r="L1120" s="2">
        <f t="shared" si="137"/>
        <v>-3.1403490632469838E-3</v>
      </c>
      <c r="M1120" s="2">
        <f t="shared" si="138"/>
        <v>1.9234084490453709E-3</v>
      </c>
      <c r="N1120" s="2">
        <f t="shared" si="139"/>
        <v>3.8275535051915388E-4</v>
      </c>
    </row>
    <row r="1121" spans="1:14" x14ac:dyDescent="0.25">
      <c r="A1121" s="1">
        <v>43740</v>
      </c>
      <c r="B1121" s="3">
        <v>218.96000699999999</v>
      </c>
      <c r="C1121" s="3">
        <v>243.13000500000001</v>
      </c>
      <c r="D1121" s="3">
        <v>116.120003</v>
      </c>
      <c r="E1121" s="3">
        <v>119.959999</v>
      </c>
      <c r="F1121" s="3">
        <v>53.080002</v>
      </c>
      <c r="G1121" s="2">
        <f t="shared" si="140"/>
        <v>-2.506785297774361E-2</v>
      </c>
      <c r="H1121" s="2">
        <f t="shared" si="141"/>
        <v>-6.3754014763545142E-3</v>
      </c>
      <c r="I1121" s="2">
        <f t="shared" si="142"/>
        <v>-1.4679635378525902E-2</v>
      </c>
      <c r="J1121" s="2">
        <f t="shared" si="143"/>
        <v>-1.9694401739942746E-2</v>
      </c>
      <c r="K1121" s="2">
        <f t="shared" si="144"/>
        <v>-2.8728269762917868E-2</v>
      </c>
      <c r="L1121" s="2">
        <f t="shared" si="137"/>
        <v>-1.890911226709693E-2</v>
      </c>
      <c r="M1121" s="2">
        <f t="shared" si="138"/>
        <v>-1.5789948234288184E-2</v>
      </c>
      <c r="N1121" s="2">
        <f t="shared" si="139"/>
        <v>-1.5117515045769117E-2</v>
      </c>
    </row>
    <row r="1122" spans="1:14" x14ac:dyDescent="0.25">
      <c r="A1122" s="1">
        <v>43741</v>
      </c>
      <c r="B1122" s="3">
        <v>220.820007</v>
      </c>
      <c r="C1122" s="3">
        <v>233.029999</v>
      </c>
      <c r="D1122" s="3">
        <v>116.30999799999999</v>
      </c>
      <c r="E1122" s="3">
        <v>120.040001</v>
      </c>
      <c r="F1122" s="3">
        <v>53.84</v>
      </c>
      <c r="G1122" s="2">
        <f t="shared" si="140"/>
        <v>8.4947019571479654E-3</v>
      </c>
      <c r="H1122" s="2">
        <f t="shared" si="141"/>
        <v>-4.1541585951104687E-2</v>
      </c>
      <c r="I1122" s="2">
        <f t="shared" si="142"/>
        <v>1.6361952729195828E-3</v>
      </c>
      <c r="J1122" s="2">
        <f t="shared" si="143"/>
        <v>6.6690564077109826E-4</v>
      </c>
      <c r="K1122" s="2">
        <f t="shared" si="144"/>
        <v>1.431797233165133E-2</v>
      </c>
      <c r="L1122" s="2">
        <f t="shared" si="137"/>
        <v>-3.2851621497229414E-3</v>
      </c>
      <c r="M1122" s="2">
        <f t="shared" si="138"/>
        <v>-7.3122455474569272E-3</v>
      </c>
      <c r="N1122" s="2">
        <f t="shared" si="139"/>
        <v>-6.6387748577659087E-3</v>
      </c>
    </row>
    <row r="1123" spans="1:14" x14ac:dyDescent="0.25">
      <c r="A1123" s="1">
        <v>43742</v>
      </c>
      <c r="B1123" s="3">
        <v>227.009995</v>
      </c>
      <c r="C1123" s="3">
        <v>231.429993</v>
      </c>
      <c r="D1123" s="3">
        <v>118.160004</v>
      </c>
      <c r="E1123" s="3">
        <v>121.040001</v>
      </c>
      <c r="F1123" s="3">
        <v>54.540000999999997</v>
      </c>
      <c r="G1123" s="2">
        <f t="shared" si="140"/>
        <v>2.8031825938670485E-2</v>
      </c>
      <c r="H1123" s="2">
        <f t="shared" si="141"/>
        <v>-6.8660945237355442E-3</v>
      </c>
      <c r="I1123" s="2">
        <f t="shared" si="142"/>
        <v>1.5905820925214087E-2</v>
      </c>
      <c r="J1123" s="2">
        <f t="shared" si="143"/>
        <v>8.3305564117748254E-3</v>
      </c>
      <c r="K1123" s="2">
        <f t="shared" si="144"/>
        <v>1.3001504457652135E-2</v>
      </c>
      <c r="L1123" s="2">
        <f t="shared" si="137"/>
        <v>1.1680722641915199E-2</v>
      </c>
      <c r="M1123" s="2">
        <f t="shared" si="138"/>
        <v>1.3842833290995067E-2</v>
      </c>
      <c r="N1123" s="2">
        <f t="shared" si="139"/>
        <v>1.3445608079973297E-2</v>
      </c>
    </row>
    <row r="1124" spans="1:14" x14ac:dyDescent="0.25">
      <c r="A1124" s="1">
        <v>43745</v>
      </c>
      <c r="B1124" s="3">
        <v>227.05999800000001</v>
      </c>
      <c r="C1124" s="3">
        <v>237.720001</v>
      </c>
      <c r="D1124" s="3">
        <v>117.230003</v>
      </c>
      <c r="E1124" s="3">
        <v>120.25</v>
      </c>
      <c r="F1124" s="3">
        <v>53.869999</v>
      </c>
      <c r="G1124" s="2">
        <f t="shared" si="140"/>
        <v>2.2026783446249532E-4</v>
      </c>
      <c r="H1124" s="2">
        <f t="shared" si="141"/>
        <v>2.7178879964793401E-2</v>
      </c>
      <c r="I1124" s="2">
        <f t="shared" si="142"/>
        <v>-7.8706920152101789E-3</v>
      </c>
      <c r="J1124" s="2">
        <f t="shared" si="143"/>
        <v>-6.526776218384267E-3</v>
      </c>
      <c r="K1124" s="2">
        <f t="shared" si="144"/>
        <v>-1.2284598234605815E-2</v>
      </c>
      <c r="L1124" s="2">
        <f t="shared" si="137"/>
        <v>1.4341626621112774E-4</v>
      </c>
      <c r="M1124" s="2">
        <f t="shared" si="138"/>
        <v>3.6572673642806769E-3</v>
      </c>
      <c r="N1124" s="2">
        <f t="shared" si="139"/>
        <v>1.9028067365738487E-3</v>
      </c>
    </row>
    <row r="1125" spans="1:14" x14ac:dyDescent="0.25">
      <c r="A1125" s="1">
        <v>43746</v>
      </c>
      <c r="B1125" s="3">
        <v>224.39999399999999</v>
      </c>
      <c r="C1125" s="3">
        <v>240.050003</v>
      </c>
      <c r="D1125" s="3">
        <v>117.58000199999999</v>
      </c>
      <c r="E1125" s="3">
        <v>117.970001</v>
      </c>
      <c r="F1125" s="3">
        <v>53.580002</v>
      </c>
      <c r="G1125" s="2">
        <f t="shared" si="140"/>
        <v>-1.1714982927111706E-2</v>
      </c>
      <c r="H1125" s="2">
        <f t="shared" si="141"/>
        <v>9.801455452627339E-3</v>
      </c>
      <c r="I1125" s="2">
        <f t="shared" si="142"/>
        <v>2.9855752882645969E-3</v>
      </c>
      <c r="J1125" s="2">
        <f t="shared" si="143"/>
        <v>-1.896049064449068E-2</v>
      </c>
      <c r="K1125" s="2">
        <f t="shared" si="144"/>
        <v>-5.3832746497730621E-3</v>
      </c>
      <c r="L1125" s="2">
        <f t="shared" si="137"/>
        <v>-4.6543434960967019E-3</v>
      </c>
      <c r="M1125" s="2">
        <f t="shared" si="138"/>
        <v>1.4671056850581684E-4</v>
      </c>
      <c r="N1125" s="2">
        <f t="shared" si="139"/>
        <v>1.2445925245396128E-3</v>
      </c>
    </row>
    <row r="1126" spans="1:14" x14ac:dyDescent="0.25">
      <c r="A1126" s="1">
        <v>43747</v>
      </c>
      <c r="B1126" s="3">
        <v>227.029999</v>
      </c>
      <c r="C1126" s="3">
        <v>244.529999</v>
      </c>
      <c r="D1126" s="3">
        <v>118.93</v>
      </c>
      <c r="E1126" s="3">
        <v>119.44000200000001</v>
      </c>
      <c r="F1126" s="3">
        <v>53.830002</v>
      </c>
      <c r="G1126" s="2">
        <f t="shared" si="140"/>
        <v>1.1720165197508958E-2</v>
      </c>
      <c r="H1126" s="2">
        <f t="shared" si="141"/>
        <v>1.866276169136305E-2</v>
      </c>
      <c r="I1126" s="2">
        <f t="shared" si="142"/>
        <v>1.1481527275361003E-2</v>
      </c>
      <c r="J1126" s="2">
        <f t="shared" si="143"/>
        <v>1.2460803488507199E-2</v>
      </c>
      <c r="K1126" s="2">
        <f t="shared" si="144"/>
        <v>4.665919945280983E-3</v>
      </c>
      <c r="L1126" s="2">
        <f t="shared" si="137"/>
        <v>1.1798235519604239E-2</v>
      </c>
      <c r="M1126" s="2">
        <f t="shared" si="138"/>
        <v>1.3400431383624296E-2</v>
      </c>
      <c r="N1126" s="2">
        <f t="shared" si="139"/>
        <v>1.3166450886198321E-2</v>
      </c>
    </row>
    <row r="1127" spans="1:14" x14ac:dyDescent="0.25">
      <c r="A1127" s="1">
        <v>43748</v>
      </c>
      <c r="B1127" s="3">
        <v>230.08999600000001</v>
      </c>
      <c r="C1127" s="3">
        <v>244.740005</v>
      </c>
      <c r="D1127" s="3">
        <v>119.610001</v>
      </c>
      <c r="E1127" s="3">
        <v>122.69000200000001</v>
      </c>
      <c r="F1127" s="3">
        <v>53.66</v>
      </c>
      <c r="G1127" s="2">
        <f t="shared" si="140"/>
        <v>1.3478381771036441E-2</v>
      </c>
      <c r="H1127" s="2">
        <f t="shared" si="141"/>
        <v>8.5881487285321967E-4</v>
      </c>
      <c r="I1127" s="2">
        <f t="shared" si="142"/>
        <v>5.7176574455561902E-3</v>
      </c>
      <c r="J1127" s="2">
        <f t="shared" si="143"/>
        <v>2.7210314346779674E-2</v>
      </c>
      <c r="K1127" s="2">
        <f t="shared" si="144"/>
        <v>-3.1581273208944882E-3</v>
      </c>
      <c r="L1127" s="2">
        <f t="shared" si="137"/>
        <v>8.8214082230662089E-3</v>
      </c>
      <c r="M1127" s="2">
        <f t="shared" si="138"/>
        <v>6.8925838330256345E-3</v>
      </c>
      <c r="N1127" s="2">
        <f t="shared" si="139"/>
        <v>6.3503584553334675E-3</v>
      </c>
    </row>
    <row r="1128" spans="1:14" x14ac:dyDescent="0.25">
      <c r="A1128" s="1">
        <v>43749</v>
      </c>
      <c r="B1128" s="3">
        <v>236.21000699999999</v>
      </c>
      <c r="C1128" s="3">
        <v>247.88999899999999</v>
      </c>
      <c r="D1128" s="3">
        <v>120.239998</v>
      </c>
      <c r="E1128" s="3">
        <v>128.39999399999999</v>
      </c>
      <c r="F1128" s="3">
        <v>53.299999</v>
      </c>
      <c r="G1128" s="2">
        <f t="shared" si="140"/>
        <v>2.6598335896359293E-2</v>
      </c>
      <c r="H1128" s="2">
        <f t="shared" si="141"/>
        <v>1.2870776888314506E-2</v>
      </c>
      <c r="I1128" s="2">
        <f t="shared" si="142"/>
        <v>5.2670930083849044E-3</v>
      </c>
      <c r="J1128" s="2">
        <f t="shared" si="143"/>
        <v>4.6539994350965896E-2</v>
      </c>
      <c r="K1128" s="2">
        <f t="shared" si="144"/>
        <v>-6.7089265747297677E-3</v>
      </c>
      <c r="L1128" s="2">
        <f t="shared" si="137"/>
        <v>1.691345471385897E-2</v>
      </c>
      <c r="M1128" s="2">
        <f t="shared" si="138"/>
        <v>1.3879489537683906E-2</v>
      </c>
      <c r="N1128" s="2">
        <f t="shared" si="139"/>
        <v>1.176782503784914E-2</v>
      </c>
    </row>
    <row r="1129" spans="1:14" x14ac:dyDescent="0.25">
      <c r="A1129" s="1">
        <v>43752</v>
      </c>
      <c r="B1129" s="3">
        <v>235.86999499999999</v>
      </c>
      <c r="C1129" s="3">
        <v>256.959991</v>
      </c>
      <c r="D1129" s="3">
        <v>119.16999800000001</v>
      </c>
      <c r="E1129" s="3">
        <v>128.38000500000001</v>
      </c>
      <c r="F1129" s="3">
        <v>53.299999</v>
      </c>
      <c r="G1129" s="2">
        <f t="shared" si="140"/>
        <v>-1.4394479062015408E-3</v>
      </c>
      <c r="H1129" s="2">
        <f t="shared" si="141"/>
        <v>3.6588777427846164E-2</v>
      </c>
      <c r="I1129" s="2">
        <f t="shared" si="142"/>
        <v>-8.8988690768274648E-3</v>
      </c>
      <c r="J1129" s="2">
        <f t="shared" si="143"/>
        <v>-1.5567757736800747E-4</v>
      </c>
      <c r="K1129" s="2">
        <f t="shared" si="144"/>
        <v>0</v>
      </c>
      <c r="L1129" s="2">
        <f t="shared" si="137"/>
        <v>5.2189565734898306E-3</v>
      </c>
      <c r="M1129" s="2">
        <f t="shared" si="138"/>
        <v>5.1128054505469762E-3</v>
      </c>
      <c r="N1129" s="2">
        <f t="shared" si="139"/>
        <v>3.1047668098665489E-3</v>
      </c>
    </row>
    <row r="1130" spans="1:14" x14ac:dyDescent="0.25">
      <c r="A1130" s="1">
        <v>43753</v>
      </c>
      <c r="B1130" s="3">
        <v>235.320007</v>
      </c>
      <c r="C1130" s="3">
        <v>257.89001500000001</v>
      </c>
      <c r="D1130" s="3">
        <v>119.529999</v>
      </c>
      <c r="E1130" s="3">
        <v>131.029999</v>
      </c>
      <c r="F1130" s="3">
        <v>53.509998000000003</v>
      </c>
      <c r="G1130" s="2">
        <f t="shared" si="140"/>
        <v>-2.3317421107333924E-3</v>
      </c>
      <c r="H1130" s="2">
        <f t="shared" si="141"/>
        <v>3.6193338752101845E-3</v>
      </c>
      <c r="I1130" s="2">
        <f t="shared" si="142"/>
        <v>3.0209029625056782E-3</v>
      </c>
      <c r="J1130" s="2">
        <f t="shared" si="143"/>
        <v>2.0641796983883909E-2</v>
      </c>
      <c r="K1130" s="2">
        <f t="shared" si="144"/>
        <v>3.9399437887419619E-3</v>
      </c>
      <c r="L1130" s="2">
        <f t="shared" si="137"/>
        <v>5.7780470999216687E-3</v>
      </c>
      <c r="M1130" s="2">
        <f t="shared" si="138"/>
        <v>1.5035363028675724E-3</v>
      </c>
      <c r="N1130" s="2">
        <f t="shared" si="139"/>
        <v>1.9591162727806365E-3</v>
      </c>
    </row>
    <row r="1131" spans="1:14" x14ac:dyDescent="0.25">
      <c r="A1131" s="1">
        <v>43754</v>
      </c>
      <c r="B1131" s="3">
        <v>234.36999499999999</v>
      </c>
      <c r="C1131" s="3">
        <v>259.75</v>
      </c>
      <c r="D1131" s="3">
        <v>119.41999800000001</v>
      </c>
      <c r="E1131" s="3">
        <v>130.19000199999999</v>
      </c>
      <c r="F1131" s="3">
        <v>53.490001999999997</v>
      </c>
      <c r="G1131" s="2">
        <f t="shared" si="140"/>
        <v>-4.0371067981483932E-3</v>
      </c>
      <c r="H1131" s="2">
        <f t="shared" si="141"/>
        <v>7.2123187863633031E-3</v>
      </c>
      <c r="I1131" s="2">
        <f t="shared" si="142"/>
        <v>-9.2027943545780477E-4</v>
      </c>
      <c r="J1131" s="2">
        <f t="shared" si="143"/>
        <v>-6.410722784177203E-3</v>
      </c>
      <c r="K1131" s="2">
        <f t="shared" si="144"/>
        <v>-3.7368717524532968E-4</v>
      </c>
      <c r="L1131" s="2">
        <f t="shared" si="137"/>
        <v>-9.0589548133308546E-4</v>
      </c>
      <c r="M1131" s="2">
        <f t="shared" si="138"/>
        <v>1.9541230236183409E-4</v>
      </c>
      <c r="N1131" s="2">
        <f t="shared" si="139"/>
        <v>2.2994439758756416E-4</v>
      </c>
    </row>
    <row r="1132" spans="1:14" x14ac:dyDescent="0.25">
      <c r="A1132" s="1">
        <v>43755</v>
      </c>
      <c r="B1132" s="3">
        <v>235.279999</v>
      </c>
      <c r="C1132" s="3">
        <v>261.97000100000002</v>
      </c>
      <c r="D1132" s="3">
        <v>119.839996</v>
      </c>
      <c r="E1132" s="3">
        <v>132.070007</v>
      </c>
      <c r="F1132" s="3">
        <v>53.790000999999997</v>
      </c>
      <c r="G1132" s="2">
        <f t="shared" si="140"/>
        <v>3.8827666485208301E-3</v>
      </c>
      <c r="H1132" s="2">
        <f t="shared" si="141"/>
        <v>8.5466833493745842E-3</v>
      </c>
      <c r="I1132" s="2">
        <f t="shared" si="142"/>
        <v>3.5169821389546829E-3</v>
      </c>
      <c r="J1132" s="2">
        <f t="shared" si="143"/>
        <v>1.4440471396567123E-2</v>
      </c>
      <c r="K1132" s="2">
        <f t="shared" si="144"/>
        <v>5.6085060531498865E-3</v>
      </c>
      <c r="L1132" s="2">
        <f t="shared" si="137"/>
        <v>7.1990819173134218E-3</v>
      </c>
      <c r="M1132" s="2">
        <f t="shared" si="138"/>
        <v>4.9229885658229212E-3</v>
      </c>
      <c r="N1132" s="2">
        <f t="shared" si="139"/>
        <v>4.7415442565845508E-3</v>
      </c>
    </row>
    <row r="1133" spans="1:14" x14ac:dyDescent="0.25">
      <c r="A1133" s="1">
        <v>43756</v>
      </c>
      <c r="B1133" s="3">
        <v>236.41000399999999</v>
      </c>
      <c r="C1133" s="3">
        <v>256.95001200000002</v>
      </c>
      <c r="D1133" s="3">
        <v>119.139999</v>
      </c>
      <c r="E1133" s="3">
        <v>130.71000699999999</v>
      </c>
      <c r="F1133" s="3">
        <v>54.779998999999997</v>
      </c>
      <c r="G1133" s="2">
        <f t="shared" si="140"/>
        <v>4.8028094389782616E-3</v>
      </c>
      <c r="H1133" s="2">
        <f t="shared" si="141"/>
        <v>-1.9162457460157878E-2</v>
      </c>
      <c r="I1133" s="2">
        <f t="shared" si="142"/>
        <v>-5.8410966569124589E-3</v>
      </c>
      <c r="J1133" s="2">
        <f t="shared" si="143"/>
        <v>-1.0297568924941602E-2</v>
      </c>
      <c r="K1133" s="2">
        <f t="shared" si="144"/>
        <v>1.8404870451666389E-2</v>
      </c>
      <c r="L1133" s="2">
        <f t="shared" si="137"/>
        <v>-2.4186886302734576E-3</v>
      </c>
      <c r="M1133" s="2">
        <f t="shared" si="138"/>
        <v>-5.9395403028442359E-3</v>
      </c>
      <c r="N1133" s="2">
        <f t="shared" si="139"/>
        <v>-6.4858571054471695E-3</v>
      </c>
    </row>
    <row r="1134" spans="1:14" x14ac:dyDescent="0.25">
      <c r="A1134" s="1">
        <v>43759</v>
      </c>
      <c r="B1134" s="3">
        <v>240.509995</v>
      </c>
      <c r="C1134" s="3">
        <v>253.5</v>
      </c>
      <c r="D1134" s="3">
        <v>119.739998</v>
      </c>
      <c r="E1134" s="3">
        <v>132.229996</v>
      </c>
      <c r="F1134" s="3">
        <v>54.23</v>
      </c>
      <c r="G1134" s="2">
        <f t="shared" si="140"/>
        <v>1.7342713635756457E-2</v>
      </c>
      <c r="H1134" s="2">
        <f t="shared" si="141"/>
        <v>-1.3426782793845571E-2</v>
      </c>
      <c r="I1134" s="2">
        <f t="shared" si="142"/>
        <v>5.0360836413974042E-3</v>
      </c>
      <c r="J1134" s="2">
        <f t="shared" si="143"/>
        <v>1.1628711794040347E-2</v>
      </c>
      <c r="K1134" s="2">
        <f t="shared" si="144"/>
        <v>-1.0040142571013932E-2</v>
      </c>
      <c r="L1134" s="2">
        <f t="shared" si="137"/>
        <v>2.1081167412669412E-3</v>
      </c>
      <c r="M1134" s="2">
        <f t="shared" si="138"/>
        <v>4.1362069502698055E-3</v>
      </c>
      <c r="N1134" s="2">
        <f t="shared" si="139"/>
        <v>3.5952733593003173E-3</v>
      </c>
    </row>
    <row r="1135" spans="1:14" x14ac:dyDescent="0.25">
      <c r="A1135" s="1">
        <v>43760</v>
      </c>
      <c r="B1135" s="3">
        <v>239.96000699999999</v>
      </c>
      <c r="C1135" s="3">
        <v>255.58000200000001</v>
      </c>
      <c r="D1135" s="3">
        <v>119.58000199999999</v>
      </c>
      <c r="E1135" s="3">
        <v>133.69000199999999</v>
      </c>
      <c r="F1135" s="3">
        <v>53.849997999999999</v>
      </c>
      <c r="G1135" s="2">
        <f t="shared" si="140"/>
        <v>-2.2867573549282261E-3</v>
      </c>
      <c r="H1135" s="2">
        <f t="shared" si="141"/>
        <v>8.2051360946746588E-3</v>
      </c>
      <c r="I1135" s="2">
        <f t="shared" si="142"/>
        <v>-1.3361951116785953E-3</v>
      </c>
      <c r="J1135" s="2">
        <f t="shared" si="143"/>
        <v>1.1041413024016178E-2</v>
      </c>
      <c r="K1135" s="2">
        <f t="shared" si="144"/>
        <v>-7.0072284713258437E-3</v>
      </c>
      <c r="L1135" s="2">
        <f t="shared" si="137"/>
        <v>1.7232736361516342E-3</v>
      </c>
      <c r="M1135" s="2">
        <f t="shared" si="138"/>
        <v>8.1760631829074718E-4</v>
      </c>
      <c r="N1135" s="2">
        <f t="shared" si="139"/>
        <v>6.1882147846940036E-4</v>
      </c>
    </row>
    <row r="1136" spans="1:14" x14ac:dyDescent="0.25">
      <c r="A1136" s="1">
        <v>43761</v>
      </c>
      <c r="B1136" s="3">
        <v>243.179993</v>
      </c>
      <c r="C1136" s="3">
        <v>254.679993</v>
      </c>
      <c r="D1136" s="3">
        <v>119.349998</v>
      </c>
      <c r="E1136" s="3">
        <v>135.33999600000001</v>
      </c>
      <c r="F1136" s="3">
        <v>54.639999000000003</v>
      </c>
      <c r="G1136" s="2">
        <f t="shared" si="140"/>
        <v>1.3418844416019704E-2</v>
      </c>
      <c r="H1136" s="2">
        <f t="shared" si="141"/>
        <v>-3.5214374871160858E-3</v>
      </c>
      <c r="I1136" s="2">
        <f t="shared" si="142"/>
        <v>-1.9234319798723254E-3</v>
      </c>
      <c r="J1136" s="2">
        <f t="shared" si="143"/>
        <v>1.2341940125036643E-2</v>
      </c>
      <c r="K1136" s="2">
        <f t="shared" si="144"/>
        <v>1.4670399802057643E-2</v>
      </c>
      <c r="L1136" s="2">
        <f t="shared" si="137"/>
        <v>6.9972629752251166E-3</v>
      </c>
      <c r="M1136" s="2">
        <f t="shared" si="138"/>
        <v>2.4559139012483816E-3</v>
      </c>
      <c r="N1136" s="2">
        <f t="shared" si="139"/>
        <v>1.1466094180603353E-3</v>
      </c>
    </row>
    <row r="1137" spans="1:14" x14ac:dyDescent="0.25">
      <c r="A1137" s="1">
        <v>43762</v>
      </c>
      <c r="B1137" s="3">
        <v>243.58000200000001</v>
      </c>
      <c r="C1137" s="3">
        <v>299.67999300000002</v>
      </c>
      <c r="D1137" s="3">
        <v>119.099998</v>
      </c>
      <c r="E1137" s="3">
        <v>133.85000600000001</v>
      </c>
      <c r="F1137" s="3">
        <v>54.610000999999997</v>
      </c>
      <c r="G1137" s="2">
        <f t="shared" si="140"/>
        <v>1.6449091681649541E-3</v>
      </c>
      <c r="H1137" s="2">
        <f t="shared" si="141"/>
        <v>0.17669232463030582</v>
      </c>
      <c r="I1137" s="2">
        <f t="shared" si="142"/>
        <v>-2.0946795491357806E-3</v>
      </c>
      <c r="J1137" s="2">
        <f t="shared" si="143"/>
        <v>-1.1009236323606841E-2</v>
      </c>
      <c r="K1137" s="2">
        <f t="shared" si="144"/>
        <v>-5.4901172307864066E-4</v>
      </c>
      <c r="L1137" s="2">
        <f t="shared" si="137"/>
        <v>3.2936861240529899E-2</v>
      </c>
      <c r="M1137" s="2">
        <f t="shared" si="138"/>
        <v>4.499181741935937E-2</v>
      </c>
      <c r="N1137" s="2">
        <f t="shared" si="139"/>
        <v>3.936122602745265E-2</v>
      </c>
    </row>
    <row r="1138" spans="1:14" x14ac:dyDescent="0.25">
      <c r="A1138" s="1">
        <v>43763</v>
      </c>
      <c r="B1138" s="3">
        <v>246.58000200000001</v>
      </c>
      <c r="C1138" s="3">
        <v>328.13000499999998</v>
      </c>
      <c r="D1138" s="3">
        <v>119.040001</v>
      </c>
      <c r="E1138" s="3">
        <v>139.729996</v>
      </c>
      <c r="F1138" s="3">
        <v>53.75</v>
      </c>
      <c r="G1138" s="2">
        <f t="shared" si="140"/>
        <v>1.2316282023842051E-2</v>
      </c>
      <c r="H1138" s="2">
        <f t="shared" si="141"/>
        <v>9.4934639163582579E-2</v>
      </c>
      <c r="I1138" s="2">
        <f t="shared" si="142"/>
        <v>-5.037531570738496E-4</v>
      </c>
      <c r="J1138" s="2">
        <f t="shared" si="143"/>
        <v>4.392969545328218E-2</v>
      </c>
      <c r="K1138" s="2">
        <f t="shared" si="144"/>
        <v>-1.574804951935449E-2</v>
      </c>
      <c r="L1138" s="2">
        <f t="shared" si="137"/>
        <v>2.6985762792855694E-2</v>
      </c>
      <c r="M1138" s="2">
        <f t="shared" si="138"/>
        <v>2.8010646703806558E-2</v>
      </c>
      <c r="N1138" s="2">
        <f t="shared" si="139"/>
        <v>2.4047858376354803E-2</v>
      </c>
    </row>
    <row r="1139" spans="1:14" x14ac:dyDescent="0.25">
      <c r="A1139" s="1">
        <v>43766</v>
      </c>
      <c r="B1139" s="3">
        <v>249.050003</v>
      </c>
      <c r="C1139" s="3">
        <v>327.709991</v>
      </c>
      <c r="D1139" s="3">
        <v>119.220001</v>
      </c>
      <c r="E1139" s="3">
        <v>140.05999800000001</v>
      </c>
      <c r="F1139" s="3">
        <v>53.57</v>
      </c>
      <c r="G1139" s="2">
        <f t="shared" si="140"/>
        <v>1.0017036985829897E-2</v>
      </c>
      <c r="H1139" s="2">
        <f t="shared" si="141"/>
        <v>-1.2800231420468933E-3</v>
      </c>
      <c r="I1139" s="2">
        <f t="shared" si="142"/>
        <v>1.5120967614909997E-3</v>
      </c>
      <c r="J1139" s="2">
        <f t="shared" si="143"/>
        <v>2.3617119405057174E-3</v>
      </c>
      <c r="K1139" s="2">
        <f t="shared" si="144"/>
        <v>-3.3488372093023466E-3</v>
      </c>
      <c r="L1139" s="2">
        <f t="shared" si="137"/>
        <v>1.8523970672954749E-3</v>
      </c>
      <c r="M1139" s="2">
        <f t="shared" si="138"/>
        <v>3.4501728531135807E-3</v>
      </c>
      <c r="N1139" s="2">
        <f t="shared" si="139"/>
        <v>2.7808731801319628E-3</v>
      </c>
    </row>
    <row r="1140" spans="1:14" x14ac:dyDescent="0.25">
      <c r="A1140" s="1">
        <v>43767</v>
      </c>
      <c r="B1140" s="3">
        <v>243.28999300000001</v>
      </c>
      <c r="C1140" s="3">
        <v>316.22000100000002</v>
      </c>
      <c r="D1140" s="3">
        <v>117.150002</v>
      </c>
      <c r="E1140" s="3">
        <v>141.33000200000001</v>
      </c>
      <c r="F1140" s="3">
        <v>53.41</v>
      </c>
      <c r="G1140" s="2">
        <f t="shared" si="140"/>
        <v>-2.3127925840659369E-2</v>
      </c>
      <c r="H1140" s="2">
        <f t="shared" si="141"/>
        <v>-3.5061457738711388E-2</v>
      </c>
      <c r="I1140" s="2">
        <f t="shared" si="142"/>
        <v>-1.7362850047283551E-2</v>
      </c>
      <c r="J1140" s="2">
        <f t="shared" si="143"/>
        <v>9.0675711704637507E-3</v>
      </c>
      <c r="K1140" s="2">
        <f t="shared" si="144"/>
        <v>-2.9867463132350336E-3</v>
      </c>
      <c r="L1140" s="2">
        <f t="shared" si="137"/>
        <v>-1.3894281753885119E-2</v>
      </c>
      <c r="M1140" s="2">
        <f t="shared" si="138"/>
        <v>-2.3708321558100529E-2</v>
      </c>
      <c r="N1140" s="2">
        <f t="shared" si="139"/>
        <v>-2.2673879425635105E-2</v>
      </c>
    </row>
    <row r="1141" spans="1:14" x14ac:dyDescent="0.25">
      <c r="A1141" s="1">
        <v>43768</v>
      </c>
      <c r="B1141" s="3">
        <v>243.259995</v>
      </c>
      <c r="C1141" s="3">
        <v>315.01001000000002</v>
      </c>
      <c r="D1141" s="3">
        <v>118.099998</v>
      </c>
      <c r="E1141" s="3">
        <v>140.33999600000001</v>
      </c>
      <c r="F1141" s="3">
        <v>53.939999</v>
      </c>
      <c r="G1141" s="2">
        <f t="shared" si="140"/>
        <v>-1.2330141338778855E-4</v>
      </c>
      <c r="H1141" s="2">
        <f t="shared" si="141"/>
        <v>-3.826421466616825E-3</v>
      </c>
      <c r="I1141" s="2">
        <f t="shared" si="142"/>
        <v>8.1092273476870425E-3</v>
      </c>
      <c r="J1141" s="2">
        <f t="shared" si="143"/>
        <v>-7.0049245453205344E-3</v>
      </c>
      <c r="K1141" s="2">
        <f t="shared" si="144"/>
        <v>9.9232166261000732E-3</v>
      </c>
      <c r="L1141" s="2">
        <f t="shared" si="137"/>
        <v>1.4155593096923935E-3</v>
      </c>
      <c r="M1141" s="2">
        <f t="shared" si="138"/>
        <v>2.4735688035673036E-3</v>
      </c>
      <c r="N1141" s="2">
        <f t="shared" si="139"/>
        <v>3.5553655788247113E-3</v>
      </c>
    </row>
    <row r="1142" spans="1:14" x14ac:dyDescent="0.25">
      <c r="A1142" s="1">
        <v>43769</v>
      </c>
      <c r="B1142" s="3">
        <v>248.759995</v>
      </c>
      <c r="C1142" s="3">
        <v>314.92001299999998</v>
      </c>
      <c r="D1142" s="3">
        <v>117.260002</v>
      </c>
      <c r="E1142" s="3">
        <v>137.800003</v>
      </c>
      <c r="F1142" s="3">
        <v>54.43</v>
      </c>
      <c r="G1142" s="2">
        <f t="shared" si="140"/>
        <v>2.2609554028807821E-2</v>
      </c>
      <c r="H1142" s="2">
        <f t="shared" si="141"/>
        <v>-2.8569568313097093E-4</v>
      </c>
      <c r="I1142" s="2">
        <f t="shared" si="142"/>
        <v>-7.1125826776051726E-3</v>
      </c>
      <c r="J1142" s="2">
        <f t="shared" si="143"/>
        <v>-1.809885330194827E-2</v>
      </c>
      <c r="K1142" s="2">
        <f t="shared" si="144"/>
        <v>9.084186301152819E-3</v>
      </c>
      <c r="L1142" s="2">
        <f t="shared" si="137"/>
        <v>1.2393217334552458E-3</v>
      </c>
      <c r="M1142" s="2">
        <f t="shared" si="138"/>
        <v>3.9198937205655125E-3</v>
      </c>
      <c r="N1142" s="2">
        <f t="shared" si="139"/>
        <v>1.0892726880987408E-3</v>
      </c>
    </row>
    <row r="1143" spans="1:14" x14ac:dyDescent="0.25">
      <c r="A1143" s="1">
        <v>43770</v>
      </c>
      <c r="B1143" s="3">
        <v>255.820007</v>
      </c>
      <c r="C1143" s="3">
        <v>313.30999800000001</v>
      </c>
      <c r="D1143" s="3">
        <v>117.620003</v>
      </c>
      <c r="E1143" s="3">
        <v>144.490005</v>
      </c>
      <c r="F1143" s="3">
        <v>53.900002000000001</v>
      </c>
      <c r="G1143" s="2">
        <f t="shared" si="140"/>
        <v>2.8380817422029692E-2</v>
      </c>
      <c r="H1143" s="2">
        <f t="shared" si="141"/>
        <v>-5.1124569209261006E-3</v>
      </c>
      <c r="I1143" s="2">
        <f t="shared" si="142"/>
        <v>3.0701091067693032E-3</v>
      </c>
      <c r="J1143" s="2">
        <f t="shared" si="143"/>
        <v>4.854863464698167E-2</v>
      </c>
      <c r="K1143" s="2">
        <f t="shared" si="144"/>
        <v>-9.7372404923755651E-3</v>
      </c>
      <c r="L1143" s="2">
        <f t="shared" si="137"/>
        <v>1.3029972752495801E-2</v>
      </c>
      <c r="M1143" s="2">
        <f t="shared" si="138"/>
        <v>8.8703879405669823E-3</v>
      </c>
      <c r="N1143" s="2">
        <f t="shared" si="139"/>
        <v>6.8747932501253663E-3</v>
      </c>
    </row>
    <row r="1144" spans="1:14" x14ac:dyDescent="0.25">
      <c r="A1144" s="1">
        <v>43773</v>
      </c>
      <c r="B1144" s="3">
        <v>257.5</v>
      </c>
      <c r="C1144" s="3">
        <v>317.47000100000002</v>
      </c>
      <c r="D1144" s="3">
        <v>117.57</v>
      </c>
      <c r="E1144" s="3">
        <v>146.91999799999999</v>
      </c>
      <c r="F1144" s="3">
        <v>53.139999000000003</v>
      </c>
      <c r="G1144" s="2">
        <f t="shared" si="140"/>
        <v>6.567089961810435E-3</v>
      </c>
      <c r="H1144" s="2">
        <f t="shared" si="141"/>
        <v>1.3277594160911566E-2</v>
      </c>
      <c r="I1144" s="2">
        <f t="shared" si="142"/>
        <v>-4.2512326751087404E-4</v>
      </c>
      <c r="J1144" s="2">
        <f t="shared" si="143"/>
        <v>1.6817723828025377E-2</v>
      </c>
      <c r="K1144" s="2">
        <f t="shared" si="144"/>
        <v>-1.4100240664184027E-2</v>
      </c>
      <c r="L1144" s="2">
        <f t="shared" si="137"/>
        <v>4.4274088038104963E-3</v>
      </c>
      <c r="M1144" s="2">
        <f t="shared" si="138"/>
        <v>5.2771633901158048E-3</v>
      </c>
      <c r="N1144" s="2">
        <f t="shared" si="139"/>
        <v>4.2526618495783266E-3</v>
      </c>
    </row>
    <row r="1145" spans="1:14" x14ac:dyDescent="0.25">
      <c r="A1145" s="1">
        <v>43774</v>
      </c>
      <c r="B1145" s="3">
        <v>257.13000499999998</v>
      </c>
      <c r="C1145" s="3">
        <v>317.22000100000002</v>
      </c>
      <c r="D1145" s="3">
        <v>118.860001</v>
      </c>
      <c r="E1145" s="3">
        <v>146.36999499999999</v>
      </c>
      <c r="F1145" s="3">
        <v>52.419998</v>
      </c>
      <c r="G1145" s="2">
        <f t="shared" si="140"/>
        <v>-1.4368737864078884E-3</v>
      </c>
      <c r="H1145" s="2">
        <f t="shared" si="141"/>
        <v>-7.87475979502128E-4</v>
      </c>
      <c r="I1145" s="2">
        <f t="shared" si="142"/>
        <v>1.09721952879136E-2</v>
      </c>
      <c r="J1145" s="2">
        <f t="shared" si="143"/>
        <v>-3.7435543662340809E-3</v>
      </c>
      <c r="K1145" s="2">
        <f t="shared" si="144"/>
        <v>-1.354913461703311E-2</v>
      </c>
      <c r="L1145" s="2">
        <f t="shared" si="137"/>
        <v>-1.7089686922527217E-3</v>
      </c>
      <c r="M1145" s="2">
        <f t="shared" si="138"/>
        <v>4.0778419191421725E-3</v>
      </c>
      <c r="N1145" s="2">
        <f t="shared" si="139"/>
        <v>5.5237420404741647E-3</v>
      </c>
    </row>
    <row r="1146" spans="1:14" x14ac:dyDescent="0.25">
      <c r="A1146" s="1">
        <v>43775</v>
      </c>
      <c r="B1146" s="3">
        <v>257.23998999999998</v>
      </c>
      <c r="C1146" s="3">
        <v>326.57998700000002</v>
      </c>
      <c r="D1146" s="3">
        <v>119.5</v>
      </c>
      <c r="E1146" s="3">
        <v>145.490005</v>
      </c>
      <c r="F1146" s="3">
        <v>52.799999</v>
      </c>
      <c r="G1146" s="2">
        <f t="shared" si="140"/>
        <v>4.2774082316832107E-4</v>
      </c>
      <c r="H1146" s="2">
        <f t="shared" si="141"/>
        <v>2.9506292070152318E-2</v>
      </c>
      <c r="I1146" s="2">
        <f t="shared" si="142"/>
        <v>5.3844774912967797E-3</v>
      </c>
      <c r="J1146" s="2">
        <f t="shared" si="143"/>
        <v>-6.0120928473078594E-3</v>
      </c>
      <c r="K1146" s="2">
        <f t="shared" si="144"/>
        <v>7.2491609022953263E-3</v>
      </c>
      <c r="L1146" s="2">
        <f t="shared" si="137"/>
        <v>7.3111156879209771E-3</v>
      </c>
      <c r="M1146" s="2">
        <f t="shared" si="138"/>
        <v>1.0032373421772899E-2</v>
      </c>
      <c r="N1146" s="2">
        <f t="shared" si="139"/>
        <v>9.7556239744411924E-3</v>
      </c>
    </row>
    <row r="1147" spans="1:14" x14ac:dyDescent="0.25">
      <c r="A1147" s="1">
        <v>43776</v>
      </c>
      <c r="B1147" s="3">
        <v>259.42999300000002</v>
      </c>
      <c r="C1147" s="3">
        <v>335.540009</v>
      </c>
      <c r="D1147" s="3">
        <v>120.230003</v>
      </c>
      <c r="E1147" s="3">
        <v>147.009995</v>
      </c>
      <c r="F1147" s="3">
        <v>52.290000999999997</v>
      </c>
      <c r="G1147" s="2">
        <f t="shared" si="140"/>
        <v>8.5134624674805259E-3</v>
      </c>
      <c r="H1147" s="2">
        <f t="shared" si="141"/>
        <v>2.7435918784576296E-2</v>
      </c>
      <c r="I1147" s="2">
        <f t="shared" si="142"/>
        <v>6.1088117154810551E-3</v>
      </c>
      <c r="J1147" s="2">
        <f t="shared" si="143"/>
        <v>1.044738434093806E-2</v>
      </c>
      <c r="K1147" s="2">
        <f t="shared" si="144"/>
        <v>-9.6590532132396767E-3</v>
      </c>
      <c r="L1147" s="2">
        <f t="shared" si="137"/>
        <v>8.5693048190472517E-3</v>
      </c>
      <c r="M1147" s="2">
        <f t="shared" si="138"/>
        <v>1.2337108428444158E-2</v>
      </c>
      <c r="N1147" s="2">
        <f t="shared" si="139"/>
        <v>1.1492257241333129E-2</v>
      </c>
    </row>
    <row r="1148" spans="1:14" x14ac:dyDescent="0.25">
      <c r="A1148" s="1">
        <v>43777</v>
      </c>
      <c r="B1148" s="3">
        <v>260.14001500000001</v>
      </c>
      <c r="C1148" s="3">
        <v>337.14001500000001</v>
      </c>
      <c r="D1148" s="3">
        <v>119.44000200000001</v>
      </c>
      <c r="E1148" s="3">
        <v>148.16000399999999</v>
      </c>
      <c r="F1148" s="3">
        <v>52.209999000000003</v>
      </c>
      <c r="G1148" s="2">
        <f t="shared" si="140"/>
        <v>2.7368539457963692E-3</v>
      </c>
      <c r="H1148" s="2">
        <f t="shared" si="141"/>
        <v>4.7684507274361465E-3</v>
      </c>
      <c r="I1148" s="2">
        <f t="shared" si="142"/>
        <v>-6.5707475695562234E-3</v>
      </c>
      <c r="J1148" s="2">
        <f t="shared" si="143"/>
        <v>7.8226585886216338E-3</v>
      </c>
      <c r="K1148" s="2">
        <f t="shared" si="144"/>
        <v>-1.5299674597442081E-3</v>
      </c>
      <c r="L1148" s="2">
        <f t="shared" si="137"/>
        <v>1.4454496465107435E-3</v>
      </c>
      <c r="M1148" s="2">
        <f t="shared" si="138"/>
        <v>-7.5264762369040006E-4</v>
      </c>
      <c r="N1148" s="2">
        <f t="shared" si="139"/>
        <v>-1.9118291170401394E-3</v>
      </c>
    </row>
    <row r="1149" spans="1:14" x14ac:dyDescent="0.25">
      <c r="A1149" s="1">
        <v>43780</v>
      </c>
      <c r="B1149" s="3">
        <v>262.20001200000002</v>
      </c>
      <c r="C1149" s="3">
        <v>345.08999599999999</v>
      </c>
      <c r="D1149" s="3">
        <v>119.040001</v>
      </c>
      <c r="E1149" s="3">
        <v>148</v>
      </c>
      <c r="F1149" s="3">
        <v>51.84</v>
      </c>
      <c r="G1149" s="2">
        <f t="shared" si="140"/>
        <v>7.9188009580148933E-3</v>
      </c>
      <c r="H1149" s="2">
        <f t="shared" si="141"/>
        <v>2.358065090552941E-2</v>
      </c>
      <c r="I1149" s="2">
        <f t="shared" si="142"/>
        <v>-3.348970138161933E-3</v>
      </c>
      <c r="J1149" s="2">
        <f t="shared" si="143"/>
        <v>-1.0799405755954616E-3</v>
      </c>
      <c r="K1149" s="2">
        <f t="shared" si="144"/>
        <v>-7.0867459698668034E-3</v>
      </c>
      <c r="L1149" s="2">
        <f t="shared" si="137"/>
        <v>3.9967590359840212E-3</v>
      </c>
      <c r="M1149" s="2">
        <f t="shared" si="138"/>
        <v>7.0852724111472257E-3</v>
      </c>
      <c r="N1149" s="2">
        <f t="shared" si="139"/>
        <v>5.2906005714890084E-3</v>
      </c>
    </row>
    <row r="1150" spans="1:14" x14ac:dyDescent="0.25">
      <c r="A1150" s="1">
        <v>43781</v>
      </c>
      <c r="B1150" s="3">
        <v>261.959991</v>
      </c>
      <c r="C1150" s="3">
        <v>349.92999300000002</v>
      </c>
      <c r="D1150" s="3">
        <v>119.120003</v>
      </c>
      <c r="E1150" s="3">
        <v>146.33999600000001</v>
      </c>
      <c r="F1150" s="3">
        <v>51.709999000000003</v>
      </c>
      <c r="G1150" s="2">
        <f t="shared" si="140"/>
        <v>-9.1541185741828013E-4</v>
      </c>
      <c r="H1150" s="2">
        <f t="shared" si="141"/>
        <v>1.4025318195546976E-2</v>
      </c>
      <c r="I1150" s="2">
        <f t="shared" si="142"/>
        <v>6.7205980618223471E-4</v>
      </c>
      <c r="J1150" s="2">
        <f t="shared" si="143"/>
        <v>-1.1216243243243107E-2</v>
      </c>
      <c r="K1150" s="2">
        <f t="shared" si="144"/>
        <v>-2.5077353395062119E-3</v>
      </c>
      <c r="L1150" s="2">
        <f t="shared" si="137"/>
        <v>1.1597512312322357E-5</v>
      </c>
      <c r="M1150" s="2">
        <f t="shared" si="138"/>
        <v>3.606063538914045E-3</v>
      </c>
      <c r="N1150" s="2">
        <f t="shared" si="139"/>
        <v>3.3505991913706547E-3</v>
      </c>
    </row>
    <row r="1151" spans="1:14" x14ac:dyDescent="0.25">
      <c r="A1151" s="1">
        <v>43782</v>
      </c>
      <c r="B1151" s="3">
        <v>264.47000100000002</v>
      </c>
      <c r="C1151" s="3">
        <v>346.10998499999999</v>
      </c>
      <c r="D1151" s="3">
        <v>120.980003</v>
      </c>
      <c r="E1151" s="3">
        <v>144.490005</v>
      </c>
      <c r="F1151" s="3">
        <v>52.41</v>
      </c>
      <c r="G1151" s="2">
        <f t="shared" si="140"/>
        <v>9.5816540167770192E-3</v>
      </c>
      <c r="H1151" s="2">
        <f t="shared" si="141"/>
        <v>-1.0916492088176133E-2</v>
      </c>
      <c r="I1151" s="2">
        <f t="shared" si="142"/>
        <v>1.5614505986874416E-2</v>
      </c>
      <c r="J1151" s="2">
        <f t="shared" si="143"/>
        <v>-1.2641731929526778E-2</v>
      </c>
      <c r="K1151" s="2">
        <f t="shared" si="144"/>
        <v>1.3537053056218218E-2</v>
      </c>
      <c r="L1151" s="2">
        <f t="shared" si="137"/>
        <v>3.0349978084333487E-3</v>
      </c>
      <c r="M1151" s="2">
        <f t="shared" si="138"/>
        <v>6.9169564728376702E-3</v>
      </c>
      <c r="N1151" s="2">
        <f t="shared" si="139"/>
        <v>8.236902172971388E-3</v>
      </c>
    </row>
    <row r="1152" spans="1:14" x14ac:dyDescent="0.25">
      <c r="A1152" s="1">
        <v>43783</v>
      </c>
      <c r="B1152" s="3">
        <v>262.64001500000001</v>
      </c>
      <c r="C1152" s="3">
        <v>349.35000600000001</v>
      </c>
      <c r="D1152" s="3">
        <v>120.650002</v>
      </c>
      <c r="E1152" s="3">
        <v>143.44000199999999</v>
      </c>
      <c r="F1152" s="3">
        <v>52.630001</v>
      </c>
      <c r="G1152" s="2">
        <f t="shared" si="140"/>
        <v>-6.9194464138865319E-3</v>
      </c>
      <c r="H1152" s="2">
        <f t="shared" si="141"/>
        <v>9.3612468302526342E-3</v>
      </c>
      <c r="I1152" s="2">
        <f t="shared" si="142"/>
        <v>-2.7277317888643182E-3</v>
      </c>
      <c r="J1152" s="2">
        <f t="shared" si="143"/>
        <v>-7.2669593997176651E-3</v>
      </c>
      <c r="K1152" s="2">
        <f t="shared" si="144"/>
        <v>4.1976912802901278E-3</v>
      </c>
      <c r="L1152" s="2">
        <f t="shared" si="137"/>
        <v>-6.7103989838515057E-4</v>
      </c>
      <c r="M1152" s="2">
        <f t="shared" si="138"/>
        <v>-9.3147109797128312E-4</v>
      </c>
      <c r="N1152" s="2">
        <f t="shared" si="139"/>
        <v>-9.1917146977379721E-4</v>
      </c>
    </row>
    <row r="1153" spans="1:14" x14ac:dyDescent="0.25">
      <c r="A1153" s="1">
        <v>43784</v>
      </c>
      <c r="B1153" s="3">
        <v>265.76001000000002</v>
      </c>
      <c r="C1153" s="3">
        <v>352.17001299999998</v>
      </c>
      <c r="D1153" s="3">
        <v>118.870003</v>
      </c>
      <c r="E1153" s="3">
        <v>145.30999800000001</v>
      </c>
      <c r="F1153" s="3">
        <v>52.669998</v>
      </c>
      <c r="G1153" s="2">
        <f t="shared" si="140"/>
        <v>1.187935890119407E-2</v>
      </c>
      <c r="H1153" s="2">
        <f t="shared" si="141"/>
        <v>8.0721538616488342E-3</v>
      </c>
      <c r="I1153" s="2">
        <f t="shared" si="142"/>
        <v>-1.47534104475191E-2</v>
      </c>
      <c r="J1153" s="2">
        <f t="shared" si="143"/>
        <v>1.303678174795353E-2</v>
      </c>
      <c r="K1153" s="2">
        <f t="shared" si="144"/>
        <v>7.5996578453407793E-4</v>
      </c>
      <c r="L1153" s="2">
        <f t="shared" si="137"/>
        <v>3.798969969562283E-3</v>
      </c>
      <c r="M1153" s="2">
        <f t="shared" si="138"/>
        <v>-5.7637365486950826E-4</v>
      </c>
      <c r="N1153" s="2">
        <f t="shared" si="139"/>
        <v>-3.6080705713059649E-3</v>
      </c>
    </row>
    <row r="1154" spans="1:14" x14ac:dyDescent="0.25">
      <c r="A1154" s="1">
        <v>43787</v>
      </c>
      <c r="B1154" s="3">
        <v>267.10000600000001</v>
      </c>
      <c r="C1154" s="3">
        <v>349.98998999999998</v>
      </c>
      <c r="D1154" s="3">
        <v>120.25</v>
      </c>
      <c r="E1154" s="3">
        <v>143.58999600000001</v>
      </c>
      <c r="F1154" s="3">
        <v>53.029998999999997</v>
      </c>
      <c r="G1154" s="2">
        <f t="shared" si="140"/>
        <v>5.0421280462775719E-3</v>
      </c>
      <c r="H1154" s="2">
        <f t="shared" si="141"/>
        <v>-6.190257317564396E-3</v>
      </c>
      <c r="I1154" s="2">
        <f t="shared" si="142"/>
        <v>1.1609295576445744E-2</v>
      </c>
      <c r="J1154" s="2">
        <f t="shared" si="143"/>
        <v>-1.1836776709610808E-2</v>
      </c>
      <c r="K1154" s="2">
        <f t="shared" si="144"/>
        <v>6.8350296880588246E-3</v>
      </c>
      <c r="L1154" s="2">
        <f t="shared" si="137"/>
        <v>1.0918838567213868E-3</v>
      </c>
      <c r="M1154" s="2">
        <f t="shared" si="138"/>
        <v>4.9874891097518798E-3</v>
      </c>
      <c r="N1154" s="2">
        <f t="shared" si="139"/>
        <v>6.0958504423178185E-3</v>
      </c>
    </row>
    <row r="1155" spans="1:14" x14ac:dyDescent="0.25">
      <c r="A1155" s="1">
        <v>43788</v>
      </c>
      <c r="B1155" s="3">
        <v>266.290009</v>
      </c>
      <c r="C1155" s="3">
        <v>359.51998900000001</v>
      </c>
      <c r="D1155" s="3">
        <v>119.889999</v>
      </c>
      <c r="E1155" s="3">
        <v>143.179993</v>
      </c>
      <c r="F1155" s="3">
        <v>53.080002</v>
      </c>
      <c r="G1155" s="2">
        <f t="shared" si="140"/>
        <v>-3.0325607705152802E-3</v>
      </c>
      <c r="H1155" s="2">
        <f t="shared" si="141"/>
        <v>2.7229347330762321E-2</v>
      </c>
      <c r="I1155" s="2">
        <f t="shared" si="142"/>
        <v>-2.9937713097712981E-3</v>
      </c>
      <c r="J1155" s="2">
        <f t="shared" si="143"/>
        <v>-2.8553730163765056E-3</v>
      </c>
      <c r="K1155" s="2">
        <f t="shared" si="144"/>
        <v>9.4291912017574475E-4</v>
      </c>
      <c r="L1155" s="2">
        <f t="shared" ref="L1155:L1218" si="145">SUMPRODUCT(G1155:K1155,G$1275:K$1275)</f>
        <v>3.8581122708549972E-3</v>
      </c>
      <c r="M1155" s="2">
        <f t="shared" ref="M1155:M1218" si="146">SUMPRODUCT(G1155:K1155,G$1276:K$1276)</f>
        <v>4.7565171843938821E-3</v>
      </c>
      <c r="N1155" s="2">
        <f t="shared" ref="N1155:N1218" si="147">SUMPRODUCT(G1155:K1155,G$1277:K$1277)</f>
        <v>3.8640219041457501E-3</v>
      </c>
    </row>
    <row r="1156" spans="1:14" x14ac:dyDescent="0.25">
      <c r="A1156" s="1">
        <v>43789</v>
      </c>
      <c r="B1156" s="3">
        <v>263.19000199999999</v>
      </c>
      <c r="C1156" s="3">
        <v>352.22000100000002</v>
      </c>
      <c r="D1156" s="3">
        <v>119.129997</v>
      </c>
      <c r="E1156" s="3">
        <v>141.520004</v>
      </c>
      <c r="F1156" s="3">
        <v>53.220001000000003</v>
      </c>
      <c r="G1156" s="2">
        <f t="shared" ref="G1156:G1219" si="148">B1156/B1155-1</f>
        <v>-1.1641469432674079E-2</v>
      </c>
      <c r="H1156" s="2">
        <f t="shared" ref="H1156:H1219" si="149">C1156/C1155-1</f>
        <v>-2.0304818155743698E-2</v>
      </c>
      <c r="I1156" s="2">
        <f t="shared" ref="I1156:I1219" si="150">D1156/D1155-1</f>
        <v>-6.3391609503641311E-3</v>
      </c>
      <c r="J1156" s="2">
        <f t="shared" ref="J1156:J1219" si="151">E1156/E1155-1</f>
        <v>-1.1593721756921749E-2</v>
      </c>
      <c r="K1156" s="2">
        <f t="shared" ref="K1156:K1219" si="152">F1156/F1155-1</f>
        <v>2.6375093203652167E-3</v>
      </c>
      <c r="L1156" s="2">
        <f t="shared" si="145"/>
        <v>-9.4483321950676897E-3</v>
      </c>
      <c r="M1156" s="2">
        <f t="shared" si="146"/>
        <v>-1.1581401409371212E-2</v>
      </c>
      <c r="N1156" s="2">
        <f t="shared" si="147"/>
        <v>-1.0698538996366096E-2</v>
      </c>
    </row>
    <row r="1157" spans="1:14" x14ac:dyDescent="0.25">
      <c r="A1157" s="1">
        <v>43790</v>
      </c>
      <c r="B1157" s="3">
        <v>262.01001000000002</v>
      </c>
      <c r="C1157" s="3">
        <v>354.82998700000002</v>
      </c>
      <c r="D1157" s="3">
        <v>119.860001</v>
      </c>
      <c r="E1157" s="3">
        <v>143.36000100000001</v>
      </c>
      <c r="F1157" s="3">
        <v>52.959999000000003</v>
      </c>
      <c r="G1157" s="2">
        <f t="shared" si="148"/>
        <v>-4.4834225883700896E-3</v>
      </c>
      <c r="H1157" s="2">
        <f t="shared" si="149"/>
        <v>7.4101016199814573E-3</v>
      </c>
      <c r="I1157" s="2">
        <f t="shared" si="150"/>
        <v>6.1277933214418656E-3</v>
      </c>
      <c r="J1157" s="2">
        <f t="shared" si="151"/>
        <v>1.3001674307471234E-2</v>
      </c>
      <c r="K1157" s="2">
        <f t="shared" si="152"/>
        <v>-4.8854189236110512E-3</v>
      </c>
      <c r="L1157" s="2">
        <f t="shared" si="145"/>
        <v>3.434145547382683E-3</v>
      </c>
      <c r="M1157" s="2">
        <f t="shared" si="146"/>
        <v>3.1443752151098818E-3</v>
      </c>
      <c r="N1157" s="2">
        <f t="shared" si="147"/>
        <v>4.0446834788029117E-3</v>
      </c>
    </row>
    <row r="1158" spans="1:14" x14ac:dyDescent="0.25">
      <c r="A1158" s="1">
        <v>43791</v>
      </c>
      <c r="B1158" s="3">
        <v>261.77999899999998</v>
      </c>
      <c r="C1158" s="3">
        <v>333.040009</v>
      </c>
      <c r="D1158" s="3">
        <v>119.360001</v>
      </c>
      <c r="E1158" s="3">
        <v>143.88000500000001</v>
      </c>
      <c r="F1158" s="3">
        <v>53.029998999999997</v>
      </c>
      <c r="G1158" s="2">
        <f t="shared" si="148"/>
        <v>-8.7787104011805006E-4</v>
      </c>
      <c r="H1158" s="2">
        <f t="shared" si="149"/>
        <v>-6.140962939527439E-2</v>
      </c>
      <c r="I1158" s="2">
        <f t="shared" si="150"/>
        <v>-4.1715334208949351E-3</v>
      </c>
      <c r="J1158" s="2">
        <f t="shared" si="151"/>
        <v>3.6272600193409943E-3</v>
      </c>
      <c r="K1158" s="2">
        <f t="shared" si="152"/>
        <v>1.3217522908184343E-3</v>
      </c>
      <c r="L1158" s="2">
        <f t="shared" si="145"/>
        <v>-1.230200430922559E-2</v>
      </c>
      <c r="M1158" s="2">
        <f t="shared" si="146"/>
        <v>-1.7844099717011785E-2</v>
      </c>
      <c r="N1158" s="2">
        <f t="shared" si="147"/>
        <v>-1.6438599789794332E-2</v>
      </c>
    </row>
    <row r="1159" spans="1:14" x14ac:dyDescent="0.25">
      <c r="A1159" s="1">
        <v>43794</v>
      </c>
      <c r="B1159" s="3">
        <v>266.36999500000002</v>
      </c>
      <c r="C1159" s="3">
        <v>336.33999599999999</v>
      </c>
      <c r="D1159" s="3">
        <v>118.91999800000001</v>
      </c>
      <c r="E1159" s="3">
        <v>146.41999799999999</v>
      </c>
      <c r="F1159" s="3">
        <v>53.220001000000003</v>
      </c>
      <c r="G1159" s="2">
        <f t="shared" si="148"/>
        <v>1.7533791800495857E-2</v>
      </c>
      <c r="H1159" s="2">
        <f t="shared" si="149"/>
        <v>9.9086803711923022E-3</v>
      </c>
      <c r="I1159" s="2">
        <f t="shared" si="150"/>
        <v>-3.6863521809118449E-3</v>
      </c>
      <c r="J1159" s="2">
        <f t="shared" si="151"/>
        <v>1.7653550957271502E-2</v>
      </c>
      <c r="K1159" s="2">
        <f t="shared" si="152"/>
        <v>3.5829153985087459E-3</v>
      </c>
      <c r="L1159" s="2">
        <f t="shared" si="145"/>
        <v>8.9985172693113121E-3</v>
      </c>
      <c r="M1159" s="2">
        <f t="shared" si="146"/>
        <v>6.4301566037746234E-3</v>
      </c>
      <c r="N1159" s="2">
        <f t="shared" si="147"/>
        <v>4.1507104668731644E-3</v>
      </c>
    </row>
    <row r="1160" spans="1:14" x14ac:dyDescent="0.25">
      <c r="A1160" s="1">
        <v>43795</v>
      </c>
      <c r="B1160" s="3">
        <v>264.290009</v>
      </c>
      <c r="C1160" s="3">
        <v>328.92001299999998</v>
      </c>
      <c r="D1160" s="3">
        <v>119.19000200000001</v>
      </c>
      <c r="E1160" s="3">
        <v>146.08999600000001</v>
      </c>
      <c r="F1160" s="3">
        <v>53.900002000000001</v>
      </c>
      <c r="G1160" s="2">
        <f t="shared" si="148"/>
        <v>-7.8086347525742061E-3</v>
      </c>
      <c r="H1160" s="2">
        <f t="shared" si="149"/>
        <v>-2.2060959410845737E-2</v>
      </c>
      <c r="I1160" s="2">
        <f t="shared" si="150"/>
        <v>2.2704675793889795E-3</v>
      </c>
      <c r="J1160" s="2">
        <f t="shared" si="151"/>
        <v>-2.253804155904815E-3</v>
      </c>
      <c r="K1160" s="2">
        <f t="shared" si="152"/>
        <v>1.2777169996671001E-2</v>
      </c>
      <c r="L1160" s="2">
        <f t="shared" si="145"/>
        <v>-3.4151521486529561E-3</v>
      </c>
      <c r="M1160" s="2">
        <f t="shared" si="146"/>
        <v>-7.1253683785447918E-3</v>
      </c>
      <c r="N1160" s="2">
        <f t="shared" si="147"/>
        <v>-5.5128273562419939E-3</v>
      </c>
    </row>
    <row r="1161" spans="1:14" x14ac:dyDescent="0.25">
      <c r="A1161" s="1">
        <v>43796</v>
      </c>
      <c r="B1161" s="3">
        <v>267.83999599999999</v>
      </c>
      <c r="C1161" s="3">
        <v>331.290009</v>
      </c>
      <c r="D1161" s="3">
        <v>118.760002</v>
      </c>
      <c r="E1161" s="3">
        <v>145.69000199999999</v>
      </c>
      <c r="F1161" s="3">
        <v>53.950001</v>
      </c>
      <c r="G1161" s="2">
        <f t="shared" si="148"/>
        <v>1.3432164966932225E-2</v>
      </c>
      <c r="H1161" s="2">
        <f t="shared" si="149"/>
        <v>7.2053870434451994E-3</v>
      </c>
      <c r="I1161" s="2">
        <f t="shared" si="150"/>
        <v>-3.607685147953954E-3</v>
      </c>
      <c r="J1161" s="2">
        <f t="shared" si="151"/>
        <v>-2.7379972000274311E-3</v>
      </c>
      <c r="K1161" s="2">
        <f t="shared" si="152"/>
        <v>9.2762519749078898E-4</v>
      </c>
      <c r="L1161" s="2">
        <f t="shared" si="145"/>
        <v>3.043898971977366E-3</v>
      </c>
      <c r="M1161" s="2">
        <f t="shared" si="146"/>
        <v>4.4892507223726749E-3</v>
      </c>
      <c r="N1161" s="2">
        <f t="shared" si="147"/>
        <v>2.6619240929494524E-3</v>
      </c>
    </row>
    <row r="1162" spans="1:14" x14ac:dyDescent="0.25">
      <c r="A1162" s="1">
        <v>43798</v>
      </c>
      <c r="B1162" s="3">
        <v>267.25</v>
      </c>
      <c r="C1162" s="3">
        <v>329.94000199999999</v>
      </c>
      <c r="D1162" s="3">
        <v>119.089996</v>
      </c>
      <c r="E1162" s="3">
        <v>144.729996</v>
      </c>
      <c r="F1162" s="3">
        <v>53.400002000000001</v>
      </c>
      <c r="G1162" s="2">
        <f t="shared" si="148"/>
        <v>-2.2027927449640439E-3</v>
      </c>
      <c r="H1162" s="2">
        <f t="shared" si="149"/>
        <v>-4.0750006439221886E-3</v>
      </c>
      <c r="I1162" s="2">
        <f t="shared" si="150"/>
        <v>2.7786628026496007E-3</v>
      </c>
      <c r="J1162" s="2">
        <f t="shared" si="151"/>
        <v>-6.589374609247356E-3</v>
      </c>
      <c r="K1162" s="2">
        <f t="shared" si="152"/>
        <v>-1.0194605927810851E-2</v>
      </c>
      <c r="L1162" s="2">
        <f t="shared" si="145"/>
        <v>-4.0566222246589678E-3</v>
      </c>
      <c r="M1162" s="2">
        <f t="shared" si="146"/>
        <v>-5.3679000669135395E-4</v>
      </c>
      <c r="N1162" s="2">
        <f t="shared" si="147"/>
        <v>1.0687440776385444E-4</v>
      </c>
    </row>
    <row r="1163" spans="1:14" x14ac:dyDescent="0.25">
      <c r="A1163" s="1">
        <v>43801</v>
      </c>
      <c r="B1163" s="3">
        <v>264.16000400000001</v>
      </c>
      <c r="C1163" s="3">
        <v>334.86999500000002</v>
      </c>
      <c r="D1163" s="3">
        <v>119.279999</v>
      </c>
      <c r="E1163" s="3">
        <v>142.96000699999999</v>
      </c>
      <c r="F1163" s="3">
        <v>53.75</v>
      </c>
      <c r="G1163" s="2">
        <f t="shared" si="148"/>
        <v>-1.1562192703461149E-2</v>
      </c>
      <c r="H1163" s="2">
        <f t="shared" si="149"/>
        <v>1.4942089380238333E-2</v>
      </c>
      <c r="I1163" s="2">
        <f t="shared" si="150"/>
        <v>1.5954572708190007E-3</v>
      </c>
      <c r="J1163" s="2">
        <f t="shared" si="151"/>
        <v>-1.2229593373304648E-2</v>
      </c>
      <c r="K1163" s="2">
        <f t="shared" si="152"/>
        <v>6.5542694174429705E-3</v>
      </c>
      <c r="L1163" s="2">
        <f t="shared" si="145"/>
        <v>-1.399940016530985E-4</v>
      </c>
      <c r="M1163" s="2">
        <f t="shared" si="146"/>
        <v>9.1561489191496065E-4</v>
      </c>
      <c r="N1163" s="2">
        <f t="shared" si="147"/>
        <v>1.6834660077511775E-3</v>
      </c>
    </row>
    <row r="1164" spans="1:14" x14ac:dyDescent="0.25">
      <c r="A1164" s="1">
        <v>43802</v>
      </c>
      <c r="B1164" s="3">
        <v>259.45001200000002</v>
      </c>
      <c r="C1164" s="3">
        <v>336.20001200000002</v>
      </c>
      <c r="D1164" s="3">
        <v>118.66999800000001</v>
      </c>
      <c r="E1164" s="3">
        <v>140.05999800000001</v>
      </c>
      <c r="F1164" s="3">
        <v>53.799999</v>
      </c>
      <c r="G1164" s="2">
        <f t="shared" si="148"/>
        <v>-1.7830072413233311E-2</v>
      </c>
      <c r="H1164" s="2">
        <f t="shared" si="149"/>
        <v>3.9717413320354833E-3</v>
      </c>
      <c r="I1164" s="2">
        <f t="shared" si="150"/>
        <v>-5.1140258644702952E-3</v>
      </c>
      <c r="J1164" s="2">
        <f t="shared" si="151"/>
        <v>-2.0285456477348807E-2</v>
      </c>
      <c r="K1164" s="2">
        <f t="shared" si="152"/>
        <v>9.3021395348835689E-4</v>
      </c>
      <c r="L1164" s="2">
        <f t="shared" si="145"/>
        <v>-7.6655198939057142E-3</v>
      </c>
      <c r="M1164" s="2">
        <f t="shared" si="146"/>
        <v>-6.7503475365110095E-3</v>
      </c>
      <c r="N1164" s="2">
        <f t="shared" si="147"/>
        <v>-5.8952383691722159E-3</v>
      </c>
    </row>
    <row r="1165" spans="1:14" x14ac:dyDescent="0.25">
      <c r="A1165" s="1">
        <v>43803</v>
      </c>
      <c r="B1165" s="3">
        <v>261.73998999999998</v>
      </c>
      <c r="C1165" s="3">
        <v>333.02999899999998</v>
      </c>
      <c r="D1165" s="3">
        <v>118.69000200000001</v>
      </c>
      <c r="E1165" s="3">
        <v>140.11999499999999</v>
      </c>
      <c r="F1165" s="3">
        <v>54.290000999999997</v>
      </c>
      <c r="G1165" s="2">
        <f t="shared" si="148"/>
        <v>8.8262782581793875E-3</v>
      </c>
      <c r="H1165" s="2">
        <f t="shared" si="149"/>
        <v>-9.428949693196409E-3</v>
      </c>
      <c r="I1165" s="2">
        <f t="shared" si="150"/>
        <v>1.6856830148426205E-4</v>
      </c>
      <c r="J1165" s="2">
        <f t="shared" si="151"/>
        <v>4.2836642051069518E-4</v>
      </c>
      <c r="K1165" s="2">
        <f t="shared" si="152"/>
        <v>9.1078440354617207E-3</v>
      </c>
      <c r="L1165" s="2">
        <f t="shared" si="145"/>
        <v>1.8204214644879314E-3</v>
      </c>
      <c r="M1165" s="2">
        <f t="shared" si="146"/>
        <v>4.0646399110346148E-4</v>
      </c>
      <c r="N1165" s="2">
        <f t="shared" si="147"/>
        <v>-7.4607453359857873E-5</v>
      </c>
    </row>
    <row r="1166" spans="1:14" x14ac:dyDescent="0.25">
      <c r="A1166" s="1">
        <v>43804</v>
      </c>
      <c r="B1166" s="3">
        <v>265.57998700000002</v>
      </c>
      <c r="C1166" s="3">
        <v>330.36999500000002</v>
      </c>
      <c r="D1166" s="3">
        <v>118.660004</v>
      </c>
      <c r="E1166" s="3">
        <v>141.050003</v>
      </c>
      <c r="F1166" s="3">
        <v>54.189999</v>
      </c>
      <c r="G1166" s="2">
        <f t="shared" si="148"/>
        <v>1.4671036703256757E-2</v>
      </c>
      <c r="H1166" s="2">
        <f t="shared" si="149"/>
        <v>-7.9872804491704086E-3</v>
      </c>
      <c r="I1166" s="2">
        <f t="shared" si="150"/>
        <v>-2.5274243402584329E-4</v>
      </c>
      <c r="J1166" s="2">
        <f t="shared" si="151"/>
        <v>6.6372254723532365E-3</v>
      </c>
      <c r="K1166" s="2">
        <f t="shared" si="152"/>
        <v>-1.8419966505434093E-3</v>
      </c>
      <c r="L1166" s="2">
        <f t="shared" si="145"/>
        <v>2.2452485283740668E-3</v>
      </c>
      <c r="M1166" s="2">
        <f t="shared" si="146"/>
        <v>2.4198657747522912E-3</v>
      </c>
      <c r="N1166" s="2">
        <f t="shared" si="147"/>
        <v>1.3294774365486921E-3</v>
      </c>
    </row>
    <row r="1167" spans="1:14" x14ac:dyDescent="0.25">
      <c r="A1167" s="1">
        <v>43805</v>
      </c>
      <c r="B1167" s="3">
        <v>270.709991</v>
      </c>
      <c r="C1167" s="3">
        <v>335.89001500000001</v>
      </c>
      <c r="D1167" s="3">
        <v>119.779999</v>
      </c>
      <c r="E1167" s="3">
        <v>142.720001</v>
      </c>
      <c r="F1167" s="3">
        <v>54.419998</v>
      </c>
      <c r="G1167" s="2">
        <f t="shared" si="148"/>
        <v>1.9316229577193145E-2</v>
      </c>
      <c r="H1167" s="2">
        <f t="shared" si="149"/>
        <v>1.6708599701979576E-2</v>
      </c>
      <c r="I1167" s="2">
        <f t="shared" si="150"/>
        <v>9.4386900576879373E-3</v>
      </c>
      <c r="J1167" s="2">
        <f t="shared" si="151"/>
        <v>1.1839758698906078E-2</v>
      </c>
      <c r="K1167" s="2">
        <f t="shared" si="152"/>
        <v>4.2443071460473991E-3</v>
      </c>
      <c r="L1167" s="2">
        <f t="shared" si="145"/>
        <v>1.2309517036362828E-2</v>
      </c>
      <c r="M1167" s="2">
        <f t="shared" si="146"/>
        <v>1.4389579770828291E-2</v>
      </c>
      <c r="N1167" s="2">
        <f t="shared" si="147"/>
        <v>1.3300629059339904E-2</v>
      </c>
    </row>
    <row r="1168" spans="1:14" x14ac:dyDescent="0.25">
      <c r="A1168" s="1">
        <v>43808</v>
      </c>
      <c r="B1168" s="3">
        <v>266.92001299999998</v>
      </c>
      <c r="C1168" s="3">
        <v>339.52999899999998</v>
      </c>
      <c r="D1168" s="3">
        <v>119.360001</v>
      </c>
      <c r="E1168" s="3">
        <v>142.83000200000001</v>
      </c>
      <c r="F1168" s="3">
        <v>54.07</v>
      </c>
      <c r="G1168" s="2">
        <f t="shared" si="148"/>
        <v>-1.4000140837062913E-2</v>
      </c>
      <c r="H1168" s="2">
        <f t="shared" si="149"/>
        <v>1.0836833003207813E-2</v>
      </c>
      <c r="I1168" s="2">
        <f t="shared" si="150"/>
        <v>-3.5064117841577813E-3</v>
      </c>
      <c r="J1168" s="2">
        <f t="shared" si="151"/>
        <v>7.7074691164003006E-4</v>
      </c>
      <c r="K1168" s="2">
        <f t="shared" si="152"/>
        <v>-6.4314225075862153E-3</v>
      </c>
      <c r="L1168" s="2">
        <f t="shared" si="145"/>
        <v>-2.4660790427918139E-3</v>
      </c>
      <c r="M1168" s="2">
        <f t="shared" si="146"/>
        <v>-3.0986266509018178E-3</v>
      </c>
      <c r="N1168" s="2">
        <f t="shared" si="147"/>
        <v>-2.5958820363861899E-3</v>
      </c>
    </row>
    <row r="1169" spans="1:14" x14ac:dyDescent="0.25">
      <c r="A1169" s="1">
        <v>43809</v>
      </c>
      <c r="B1169" s="3">
        <v>268.48001099999999</v>
      </c>
      <c r="C1169" s="3">
        <v>348.83999599999999</v>
      </c>
      <c r="D1169" s="3">
        <v>119.139999</v>
      </c>
      <c r="E1169" s="3">
        <v>142.86999499999999</v>
      </c>
      <c r="F1169" s="3">
        <v>53.77</v>
      </c>
      <c r="G1169" s="2">
        <f t="shared" si="148"/>
        <v>5.8444399970862815E-3</v>
      </c>
      <c r="H1169" s="2">
        <f t="shared" si="149"/>
        <v>2.7420248659677293E-2</v>
      </c>
      <c r="I1169" s="2">
        <f t="shared" si="150"/>
        <v>-1.8431802794639518E-3</v>
      </c>
      <c r="J1169" s="2">
        <f t="shared" si="151"/>
        <v>2.8000419687712608E-4</v>
      </c>
      <c r="K1169" s="2">
        <f t="shared" si="152"/>
        <v>-5.5483632328462429E-3</v>
      </c>
      <c r="L1169" s="2">
        <f t="shared" si="145"/>
        <v>5.2306298682661019E-3</v>
      </c>
      <c r="M1169" s="2">
        <f t="shared" si="146"/>
        <v>8.0727663496686797E-3</v>
      </c>
      <c r="N1169" s="2">
        <f t="shared" si="147"/>
        <v>6.5254946779662436E-3</v>
      </c>
    </row>
    <row r="1170" spans="1:14" x14ac:dyDescent="0.25">
      <c r="A1170" s="1">
        <v>43810</v>
      </c>
      <c r="B1170" s="3">
        <v>270.76998900000001</v>
      </c>
      <c r="C1170" s="3">
        <v>352.70001200000002</v>
      </c>
      <c r="D1170" s="3">
        <v>119</v>
      </c>
      <c r="E1170" s="3">
        <v>144</v>
      </c>
      <c r="F1170" s="3">
        <v>53.950001</v>
      </c>
      <c r="G1170" s="2">
        <f t="shared" si="148"/>
        <v>8.5294171118013296E-3</v>
      </c>
      <c r="H1170" s="2">
        <f t="shared" si="149"/>
        <v>1.106529080455565E-2</v>
      </c>
      <c r="I1170" s="2">
        <f t="shared" si="150"/>
        <v>-1.1750797479862518E-3</v>
      </c>
      <c r="J1170" s="2">
        <f t="shared" si="151"/>
        <v>7.9093234377169974E-3</v>
      </c>
      <c r="K1170" s="2">
        <f t="shared" si="152"/>
        <v>3.3476101915566048E-3</v>
      </c>
      <c r="L1170" s="2">
        <f t="shared" si="145"/>
        <v>5.9353123595288658E-3</v>
      </c>
      <c r="M1170" s="2">
        <f t="shared" si="146"/>
        <v>4.9983825499043347E-3</v>
      </c>
      <c r="N1170" s="2">
        <f t="shared" si="147"/>
        <v>3.7773906138151691E-3</v>
      </c>
    </row>
    <row r="1171" spans="1:14" x14ac:dyDescent="0.25">
      <c r="A1171" s="1">
        <v>43811</v>
      </c>
      <c r="B1171" s="3">
        <v>271.459991</v>
      </c>
      <c r="C1171" s="3">
        <v>359.67999300000002</v>
      </c>
      <c r="D1171" s="3">
        <v>119.760002</v>
      </c>
      <c r="E1171" s="3">
        <v>146.779999</v>
      </c>
      <c r="F1171" s="3">
        <v>54.139999000000003</v>
      </c>
      <c r="G1171" s="2">
        <f t="shared" si="148"/>
        <v>2.5482957049571819E-3</v>
      </c>
      <c r="H1171" s="2">
        <f t="shared" si="149"/>
        <v>1.9790135419672117E-2</v>
      </c>
      <c r="I1171" s="2">
        <f t="shared" si="150"/>
        <v>6.3865714285713526E-3</v>
      </c>
      <c r="J1171" s="2">
        <f t="shared" si="151"/>
        <v>1.9305548611111112E-2</v>
      </c>
      <c r="K1171" s="2">
        <f t="shared" si="152"/>
        <v>3.521742288753682E-3</v>
      </c>
      <c r="L1171" s="2">
        <f t="shared" si="145"/>
        <v>1.0310458690613091E-2</v>
      </c>
      <c r="M1171" s="2">
        <f t="shared" si="146"/>
        <v>8.6308071650339525E-3</v>
      </c>
      <c r="N1171" s="2">
        <f t="shared" si="147"/>
        <v>8.5728839919534151E-3</v>
      </c>
    </row>
    <row r="1172" spans="1:14" x14ac:dyDescent="0.25">
      <c r="A1172" s="1">
        <v>43812</v>
      </c>
      <c r="B1172" s="3">
        <v>275.14999399999999</v>
      </c>
      <c r="C1172" s="3">
        <v>358.39001500000001</v>
      </c>
      <c r="D1172" s="3">
        <v>120.290001</v>
      </c>
      <c r="E1172" s="3">
        <v>145.529999</v>
      </c>
      <c r="F1172" s="3">
        <v>54.419998</v>
      </c>
      <c r="G1172" s="2">
        <f t="shared" si="148"/>
        <v>1.3593174398948582E-2</v>
      </c>
      <c r="H1172" s="2">
        <f t="shared" si="149"/>
        <v>-3.5864602566315629E-3</v>
      </c>
      <c r="I1172" s="2">
        <f t="shared" si="150"/>
        <v>4.4255092781311234E-3</v>
      </c>
      <c r="J1172" s="2">
        <f t="shared" si="151"/>
        <v>-8.5161466719999579E-3</v>
      </c>
      <c r="K1172" s="2">
        <f t="shared" si="152"/>
        <v>5.171758499663115E-3</v>
      </c>
      <c r="L1172" s="2">
        <f t="shared" si="145"/>
        <v>2.2175670496222604E-3</v>
      </c>
      <c r="M1172" s="2">
        <f t="shared" si="146"/>
        <v>5.2298367090624614E-3</v>
      </c>
      <c r="N1172" s="2">
        <f t="shared" si="147"/>
        <v>4.6566698025711862E-3</v>
      </c>
    </row>
    <row r="1173" spans="1:14" x14ac:dyDescent="0.25">
      <c r="A1173" s="1">
        <v>43815</v>
      </c>
      <c r="B1173" s="3">
        <v>279.85998499999999</v>
      </c>
      <c r="C1173" s="3">
        <v>381.5</v>
      </c>
      <c r="D1173" s="3">
        <v>120.540001</v>
      </c>
      <c r="E1173" s="3">
        <v>145.36000100000001</v>
      </c>
      <c r="F1173" s="3">
        <v>54.419998</v>
      </c>
      <c r="G1173" s="2">
        <f t="shared" si="148"/>
        <v>1.7117903335298612E-2</v>
      </c>
      <c r="H1173" s="2">
        <f t="shared" si="149"/>
        <v>6.4482781419008095E-2</v>
      </c>
      <c r="I1173" s="2">
        <f t="shared" si="150"/>
        <v>2.0783107317456917E-3</v>
      </c>
      <c r="J1173" s="2">
        <f t="shared" si="151"/>
        <v>-1.1681302904427149E-3</v>
      </c>
      <c r="K1173" s="2">
        <f t="shared" si="152"/>
        <v>0</v>
      </c>
      <c r="L1173" s="2">
        <f t="shared" si="145"/>
        <v>1.6502173039121937E-2</v>
      </c>
      <c r="M1173" s="2">
        <f t="shared" si="146"/>
        <v>2.2801328877220819E-2</v>
      </c>
      <c r="N1173" s="2">
        <f t="shared" si="147"/>
        <v>1.9621519143319364E-2</v>
      </c>
    </row>
    <row r="1174" spans="1:14" x14ac:dyDescent="0.25">
      <c r="A1174" s="1">
        <v>43816</v>
      </c>
      <c r="B1174" s="3">
        <v>280.41000400000001</v>
      </c>
      <c r="C1174" s="3">
        <v>378.98998999999998</v>
      </c>
      <c r="D1174" s="3">
        <v>121.279999</v>
      </c>
      <c r="E1174" s="3">
        <v>146.36999499999999</v>
      </c>
      <c r="F1174" s="3">
        <v>54.419998</v>
      </c>
      <c r="G1174" s="2">
        <f t="shared" si="148"/>
        <v>1.9653363448870476E-3</v>
      </c>
      <c r="H1174" s="2">
        <f t="shared" si="149"/>
        <v>-6.5793184796855142E-3</v>
      </c>
      <c r="I1174" s="2">
        <f t="shared" si="150"/>
        <v>6.1390243393144583E-3</v>
      </c>
      <c r="J1174" s="2">
        <f t="shared" si="151"/>
        <v>6.9482250485122243E-3</v>
      </c>
      <c r="K1174" s="2">
        <f t="shared" si="152"/>
        <v>0</v>
      </c>
      <c r="L1174" s="2">
        <f t="shared" si="145"/>
        <v>1.6946534506056433E-3</v>
      </c>
      <c r="M1174" s="2">
        <f t="shared" si="146"/>
        <v>1.5694885876362378E-3</v>
      </c>
      <c r="N1174" s="2">
        <f t="shared" si="147"/>
        <v>2.3155751911209214E-3</v>
      </c>
    </row>
    <row r="1175" spans="1:14" x14ac:dyDescent="0.25">
      <c r="A1175" s="1">
        <v>43817</v>
      </c>
      <c r="B1175" s="3">
        <v>279.73998999999998</v>
      </c>
      <c r="C1175" s="3">
        <v>393.14999399999999</v>
      </c>
      <c r="D1175" s="3">
        <v>119.860001</v>
      </c>
      <c r="E1175" s="3">
        <v>147.11999499999999</v>
      </c>
      <c r="F1175" s="3">
        <v>53.91</v>
      </c>
      <c r="G1175" s="2">
        <f t="shared" si="148"/>
        <v>-2.3894083322363313E-3</v>
      </c>
      <c r="H1175" s="2">
        <f t="shared" si="149"/>
        <v>3.7362474929746758E-2</v>
      </c>
      <c r="I1175" s="2">
        <f t="shared" si="150"/>
        <v>-1.1708426877543143E-2</v>
      </c>
      <c r="J1175" s="2">
        <f t="shared" si="151"/>
        <v>5.1240009948760878E-3</v>
      </c>
      <c r="K1175" s="2">
        <f t="shared" si="152"/>
        <v>-9.3715181687438198E-3</v>
      </c>
      <c r="L1175" s="2">
        <f t="shared" si="145"/>
        <v>3.8034245092199107E-3</v>
      </c>
      <c r="M1175" s="2">
        <f t="shared" si="146"/>
        <v>3.8041139910588977E-3</v>
      </c>
      <c r="N1175" s="2">
        <f t="shared" si="147"/>
        <v>1.5254152907084673E-3</v>
      </c>
    </row>
    <row r="1176" spans="1:14" x14ac:dyDescent="0.25">
      <c r="A1176" s="1">
        <v>43818</v>
      </c>
      <c r="B1176" s="3">
        <v>280.01998900000001</v>
      </c>
      <c r="C1176" s="3">
        <v>404.040009</v>
      </c>
      <c r="D1176" s="3">
        <v>120.08000199999999</v>
      </c>
      <c r="E1176" s="3">
        <v>145.020004</v>
      </c>
      <c r="F1176" s="3">
        <v>54.32</v>
      </c>
      <c r="G1176" s="2">
        <f t="shared" si="148"/>
        <v>1.0009258955074873E-3</v>
      </c>
      <c r="H1176" s="2">
        <f t="shared" si="149"/>
        <v>2.7699389968705024E-2</v>
      </c>
      <c r="I1176" s="2">
        <f t="shared" si="150"/>
        <v>1.8354830482605333E-3</v>
      </c>
      <c r="J1176" s="2">
        <f t="shared" si="151"/>
        <v>-1.427400130077483E-2</v>
      </c>
      <c r="K1176" s="2">
        <f t="shared" si="152"/>
        <v>7.6052680393248195E-3</v>
      </c>
      <c r="L1176" s="2">
        <f t="shared" si="145"/>
        <v>4.7734131302046064E-3</v>
      </c>
      <c r="M1176" s="2">
        <f t="shared" si="146"/>
        <v>8.2177329216258296E-3</v>
      </c>
      <c r="N1176" s="2">
        <f t="shared" si="147"/>
        <v>7.5248283981730196E-3</v>
      </c>
    </row>
    <row r="1177" spans="1:14" x14ac:dyDescent="0.25">
      <c r="A1177" s="1">
        <v>43819</v>
      </c>
      <c r="B1177" s="3">
        <v>279.44000199999999</v>
      </c>
      <c r="C1177" s="3">
        <v>405.58999599999999</v>
      </c>
      <c r="D1177" s="3">
        <v>120.290001</v>
      </c>
      <c r="E1177" s="3">
        <v>147.570007</v>
      </c>
      <c r="F1177" s="3">
        <v>54.970001000000003</v>
      </c>
      <c r="G1177" s="2">
        <f t="shared" si="148"/>
        <v>-2.0712342789215299E-3</v>
      </c>
      <c r="H1177" s="2">
        <f t="shared" si="149"/>
        <v>3.8362215757696827E-3</v>
      </c>
      <c r="I1177" s="2">
        <f t="shared" si="150"/>
        <v>1.748825753683958E-3</v>
      </c>
      <c r="J1177" s="2">
        <f t="shared" si="151"/>
        <v>1.758380174917118E-2</v>
      </c>
      <c r="K1177" s="2">
        <f t="shared" si="152"/>
        <v>1.1966145066274025E-2</v>
      </c>
      <c r="L1177" s="2">
        <f t="shared" si="145"/>
        <v>6.6127519731954635E-3</v>
      </c>
      <c r="M1177" s="2">
        <f t="shared" si="146"/>
        <v>1.0923439326543793E-3</v>
      </c>
      <c r="N1177" s="2">
        <f t="shared" si="147"/>
        <v>1.3682631803037853E-3</v>
      </c>
    </row>
    <row r="1178" spans="1:14" x14ac:dyDescent="0.25">
      <c r="A1178" s="1">
        <v>43822</v>
      </c>
      <c r="B1178" s="3">
        <v>284</v>
      </c>
      <c r="C1178" s="3">
        <v>419.22000100000002</v>
      </c>
      <c r="D1178" s="3">
        <v>119.029999</v>
      </c>
      <c r="E1178" s="3">
        <v>148.5</v>
      </c>
      <c r="F1178" s="3">
        <v>54.91</v>
      </c>
      <c r="G1178" s="2">
        <f t="shared" si="148"/>
        <v>1.6318343713725092E-2</v>
      </c>
      <c r="H1178" s="2">
        <f t="shared" si="149"/>
        <v>3.3605377682934812E-2</v>
      </c>
      <c r="I1178" s="2">
        <f t="shared" si="150"/>
        <v>-1.0474702714484141E-2</v>
      </c>
      <c r="J1178" s="2">
        <f t="shared" si="151"/>
        <v>6.3020461874749856E-3</v>
      </c>
      <c r="K1178" s="2">
        <f t="shared" si="152"/>
        <v>-1.0915226288609192E-3</v>
      </c>
      <c r="L1178" s="2">
        <f t="shared" si="145"/>
        <v>8.9319084481579662E-3</v>
      </c>
      <c r="M1178" s="2">
        <f t="shared" si="146"/>
        <v>9.2113060157223443E-3</v>
      </c>
      <c r="N1178" s="2">
        <f t="shared" si="147"/>
        <v>5.5353735640568521E-3</v>
      </c>
    </row>
    <row r="1179" spans="1:14" x14ac:dyDescent="0.25">
      <c r="A1179" s="1">
        <v>43823</v>
      </c>
      <c r="B1179" s="3">
        <v>284.26998900000001</v>
      </c>
      <c r="C1179" s="3">
        <v>425.25</v>
      </c>
      <c r="D1179" s="3">
        <v>119.510002</v>
      </c>
      <c r="E1179" s="3">
        <v>147.479996</v>
      </c>
      <c r="F1179" s="3">
        <v>54.709999000000003</v>
      </c>
      <c r="G1179" s="2">
        <f t="shared" si="148"/>
        <v>9.506654929578584E-4</v>
      </c>
      <c r="H1179" s="2">
        <f t="shared" si="149"/>
        <v>1.4383853312380346E-2</v>
      </c>
      <c r="I1179" s="2">
        <f t="shared" si="150"/>
        <v>4.0326220619391062E-3</v>
      </c>
      <c r="J1179" s="2">
        <f t="shared" si="151"/>
        <v>-6.8687138047137664E-3</v>
      </c>
      <c r="K1179" s="2">
        <f t="shared" si="152"/>
        <v>-3.6423420142049912E-3</v>
      </c>
      <c r="L1179" s="2">
        <f t="shared" si="145"/>
        <v>1.7712170096717112E-3</v>
      </c>
      <c r="M1179" s="2">
        <f t="shared" si="146"/>
        <v>5.7290260759586733E-3</v>
      </c>
      <c r="N1179" s="2">
        <f t="shared" si="147"/>
        <v>5.6947061395267607E-3</v>
      </c>
    </row>
    <row r="1180" spans="1:14" x14ac:dyDescent="0.25">
      <c r="A1180" s="1">
        <v>43825</v>
      </c>
      <c r="B1180" s="3">
        <v>289.91000400000001</v>
      </c>
      <c r="C1180" s="3">
        <v>430.94000199999999</v>
      </c>
      <c r="D1180" s="3">
        <v>119.519997</v>
      </c>
      <c r="E1180" s="3">
        <v>148.220001</v>
      </c>
      <c r="F1180" s="3">
        <v>55.02</v>
      </c>
      <c r="G1180" s="2">
        <f t="shared" si="148"/>
        <v>1.984034621396491E-2</v>
      </c>
      <c r="H1180" s="2">
        <f t="shared" si="149"/>
        <v>1.3380369194591291E-2</v>
      </c>
      <c r="I1180" s="2">
        <f t="shared" si="150"/>
        <v>8.363316737280968E-5</v>
      </c>
      <c r="J1180" s="2">
        <f t="shared" si="151"/>
        <v>5.0176635480787546E-3</v>
      </c>
      <c r="K1180" s="2">
        <f t="shared" si="152"/>
        <v>5.6662585572337942E-3</v>
      </c>
      <c r="L1180" s="2">
        <f t="shared" si="145"/>
        <v>8.7976541362483115E-3</v>
      </c>
      <c r="M1180" s="2">
        <f t="shared" si="146"/>
        <v>9.6666536650998214E-3</v>
      </c>
      <c r="N1180" s="2">
        <f t="shared" si="147"/>
        <v>7.5254573203974813E-3</v>
      </c>
    </row>
    <row r="1181" spans="1:14" x14ac:dyDescent="0.25">
      <c r="A1181" s="1">
        <v>43826</v>
      </c>
      <c r="B1181" s="3">
        <v>289.79998799999998</v>
      </c>
      <c r="C1181" s="3">
        <v>430.38000499999998</v>
      </c>
      <c r="D1181" s="3">
        <v>119.589996</v>
      </c>
      <c r="E1181" s="3">
        <v>148.279999</v>
      </c>
      <c r="F1181" s="3">
        <v>55.349997999999999</v>
      </c>
      <c r="G1181" s="2">
        <f t="shared" si="148"/>
        <v>-3.7948328268111453E-4</v>
      </c>
      <c r="H1181" s="2">
        <f t="shared" si="149"/>
        <v>-1.299477879521671E-3</v>
      </c>
      <c r="I1181" s="2">
        <f t="shared" si="150"/>
        <v>5.8566768538326208E-4</v>
      </c>
      <c r="J1181" s="2">
        <f t="shared" si="151"/>
        <v>4.0479017403338702E-4</v>
      </c>
      <c r="K1181" s="2">
        <f t="shared" si="152"/>
        <v>5.9977826245001253E-3</v>
      </c>
      <c r="L1181" s="2">
        <f t="shared" si="145"/>
        <v>1.0618558643427979E-3</v>
      </c>
      <c r="M1181" s="2">
        <f t="shared" si="146"/>
        <v>-1.9982107454570276E-4</v>
      </c>
      <c r="N1181" s="2">
        <f t="shared" si="147"/>
        <v>-5.8592723273846194E-5</v>
      </c>
    </row>
    <row r="1182" spans="1:14" x14ac:dyDescent="0.25">
      <c r="A1182" s="1">
        <v>43829</v>
      </c>
      <c r="B1182" s="3">
        <v>291.51998900000001</v>
      </c>
      <c r="C1182" s="3">
        <v>414.70001200000002</v>
      </c>
      <c r="D1182" s="3">
        <v>119.400002</v>
      </c>
      <c r="E1182" s="3">
        <v>147.520004</v>
      </c>
      <c r="F1182" s="3">
        <v>55.27</v>
      </c>
      <c r="G1182" s="2">
        <f t="shared" si="148"/>
        <v>5.9351313706750286E-3</v>
      </c>
      <c r="H1182" s="2">
        <f t="shared" si="149"/>
        <v>-3.6432903057380561E-2</v>
      </c>
      <c r="I1182" s="2">
        <f t="shared" si="150"/>
        <v>-1.5887114838601946E-3</v>
      </c>
      <c r="J1182" s="2">
        <f t="shared" si="151"/>
        <v>-5.1254046744362292E-3</v>
      </c>
      <c r="K1182" s="2">
        <f t="shared" si="152"/>
        <v>-1.4453117053409015E-3</v>
      </c>
      <c r="L1182" s="2">
        <f t="shared" si="145"/>
        <v>-7.7314399100685714E-3</v>
      </c>
      <c r="M1182" s="2">
        <f t="shared" si="146"/>
        <v>-8.1890685717891393E-3</v>
      </c>
      <c r="N1182" s="2">
        <f t="shared" si="147"/>
        <v>-7.8214702369295893E-3</v>
      </c>
    </row>
    <row r="1183" spans="1:14" x14ac:dyDescent="0.25">
      <c r="A1183" s="1">
        <v>43830</v>
      </c>
      <c r="B1183" s="3">
        <v>293.64999399999999</v>
      </c>
      <c r="C1183" s="3">
        <v>418.32998700000002</v>
      </c>
      <c r="D1183" s="3">
        <v>118.839996</v>
      </c>
      <c r="E1183" s="3">
        <v>147.679993</v>
      </c>
      <c r="F1183" s="3">
        <v>55.349997999999999</v>
      </c>
      <c r="G1183" s="2">
        <f t="shared" si="148"/>
        <v>7.3065487114847283E-3</v>
      </c>
      <c r="H1183" s="2">
        <f t="shared" si="149"/>
        <v>8.7532551120350632E-3</v>
      </c>
      <c r="I1183" s="2">
        <f t="shared" si="150"/>
        <v>-4.6901674256253356E-3</v>
      </c>
      <c r="J1183" s="2">
        <f t="shared" si="151"/>
        <v>1.0845241029142638E-3</v>
      </c>
      <c r="K1183" s="2">
        <f t="shared" si="152"/>
        <v>1.4474036547855729E-3</v>
      </c>
      <c r="L1183" s="2">
        <f t="shared" si="145"/>
        <v>2.7803128311188587E-3</v>
      </c>
      <c r="M1183" s="2">
        <f t="shared" si="146"/>
        <v>2.5079003683666904E-3</v>
      </c>
      <c r="N1183" s="2">
        <f t="shared" si="147"/>
        <v>1.0485508604384745E-3</v>
      </c>
    </row>
    <row r="1184" spans="1:14" x14ac:dyDescent="0.25">
      <c r="A1184" s="1">
        <v>43832</v>
      </c>
      <c r="B1184" s="3">
        <v>300.35000600000001</v>
      </c>
      <c r="C1184" s="3">
        <v>430.26001000000002</v>
      </c>
      <c r="D1184" s="3">
        <v>118.94000200000001</v>
      </c>
      <c r="E1184" s="3">
        <v>150.529999</v>
      </c>
      <c r="F1184" s="3">
        <v>54.990001999999997</v>
      </c>
      <c r="G1184" s="2">
        <f t="shared" si="148"/>
        <v>2.2816319213001535E-2</v>
      </c>
      <c r="H1184" s="2">
        <f t="shared" si="149"/>
        <v>2.8518211389899628E-2</v>
      </c>
      <c r="I1184" s="2">
        <f t="shared" si="150"/>
        <v>8.4151803572929396E-4</v>
      </c>
      <c r="J1184" s="2">
        <f t="shared" si="151"/>
        <v>1.929852475006566E-2</v>
      </c>
      <c r="K1184" s="2">
        <f t="shared" si="152"/>
        <v>-6.5039930082744224E-3</v>
      </c>
      <c r="L1184" s="2">
        <f t="shared" si="145"/>
        <v>1.299411607608434E-2</v>
      </c>
      <c r="M1184" s="2">
        <f t="shared" si="146"/>
        <v>1.4810310218576537E-2</v>
      </c>
      <c r="N1184" s="2">
        <f t="shared" si="147"/>
        <v>1.2046699180174739E-2</v>
      </c>
    </row>
    <row r="1185" spans="1:14" x14ac:dyDescent="0.25">
      <c r="A1185" s="1">
        <v>43833</v>
      </c>
      <c r="B1185" s="3">
        <v>297.42999300000002</v>
      </c>
      <c r="C1185" s="3">
        <v>443.01001000000002</v>
      </c>
      <c r="D1185" s="3">
        <v>117.889999</v>
      </c>
      <c r="E1185" s="3">
        <v>148.44000199999999</v>
      </c>
      <c r="F1185" s="3">
        <v>54.689999</v>
      </c>
      <c r="G1185" s="2">
        <f t="shared" si="148"/>
        <v>-9.7220340991103216E-3</v>
      </c>
      <c r="H1185" s="2">
        <f t="shared" si="149"/>
        <v>2.9633244325913521E-2</v>
      </c>
      <c r="I1185" s="2">
        <f t="shared" si="150"/>
        <v>-8.8280055687236514E-3</v>
      </c>
      <c r="J1185" s="2">
        <f t="shared" si="151"/>
        <v>-1.3884255722342864E-2</v>
      </c>
      <c r="K1185" s="2">
        <f t="shared" si="152"/>
        <v>-5.4555917273834131E-3</v>
      </c>
      <c r="L1185" s="2">
        <f t="shared" si="145"/>
        <v>-1.6513285583293455E-3</v>
      </c>
      <c r="M1185" s="2">
        <f t="shared" si="146"/>
        <v>7.711344755811562E-4</v>
      </c>
      <c r="N1185" s="2">
        <f t="shared" si="147"/>
        <v>-2.8994313778125599E-4</v>
      </c>
    </row>
    <row r="1186" spans="1:14" x14ac:dyDescent="0.25">
      <c r="A1186" s="1">
        <v>43836</v>
      </c>
      <c r="B1186" s="3">
        <v>299.79998799999998</v>
      </c>
      <c r="C1186" s="3">
        <v>451.540009</v>
      </c>
      <c r="D1186" s="3">
        <v>117.650002</v>
      </c>
      <c r="E1186" s="3">
        <v>148.33999600000001</v>
      </c>
      <c r="F1186" s="3">
        <v>54.669998</v>
      </c>
      <c r="G1186" s="2">
        <f t="shared" si="148"/>
        <v>7.9682448165203645E-3</v>
      </c>
      <c r="H1186" s="2">
        <f t="shared" si="149"/>
        <v>1.9254641672769468E-2</v>
      </c>
      <c r="I1186" s="2">
        <f t="shared" si="150"/>
        <v>-2.0357706509099849E-3</v>
      </c>
      <c r="J1186" s="2">
        <f t="shared" si="151"/>
        <v>-6.7371327575149742E-4</v>
      </c>
      <c r="K1186" s="2">
        <f t="shared" si="152"/>
        <v>-3.6571585967670739E-4</v>
      </c>
      <c r="L1186" s="2">
        <f t="shared" si="145"/>
        <v>4.8295373405903286E-3</v>
      </c>
      <c r="M1186" s="2">
        <f t="shared" si="146"/>
        <v>6.5555802168803853E-3</v>
      </c>
      <c r="N1186" s="2">
        <f t="shared" si="147"/>
        <v>5.0398258722995698E-3</v>
      </c>
    </row>
    <row r="1187" spans="1:14" x14ac:dyDescent="0.25">
      <c r="A1187" s="1">
        <v>43837</v>
      </c>
      <c r="B1187" s="3">
        <v>298.39001500000001</v>
      </c>
      <c r="C1187" s="3">
        <v>469.05999800000001</v>
      </c>
      <c r="D1187" s="3">
        <v>116.55999799999999</v>
      </c>
      <c r="E1187" s="3">
        <v>146.38000500000001</v>
      </c>
      <c r="F1187" s="3">
        <v>54.25</v>
      </c>
      <c r="G1187" s="2">
        <f t="shared" si="148"/>
        <v>-4.703045551822993E-3</v>
      </c>
      <c r="H1187" s="2">
        <f t="shared" si="149"/>
        <v>3.8800524097079458E-2</v>
      </c>
      <c r="I1187" s="2">
        <f t="shared" si="150"/>
        <v>-9.2648022224428583E-3</v>
      </c>
      <c r="J1187" s="2">
        <f t="shared" si="151"/>
        <v>-1.3212828993200199E-2</v>
      </c>
      <c r="K1187" s="2">
        <f t="shared" si="152"/>
        <v>-7.6824220845956859E-3</v>
      </c>
      <c r="L1187" s="2">
        <f t="shared" si="145"/>
        <v>7.8748504900354459E-4</v>
      </c>
      <c r="M1187" s="2">
        <f t="shared" si="146"/>
        <v>4.5042799539457097E-3</v>
      </c>
      <c r="N1187" s="2">
        <f t="shared" si="147"/>
        <v>2.6760618227531603E-3</v>
      </c>
    </row>
    <row r="1188" spans="1:14" x14ac:dyDescent="0.25">
      <c r="A1188" s="1">
        <v>43838</v>
      </c>
      <c r="B1188" s="3">
        <v>303.19000199999999</v>
      </c>
      <c r="C1188" s="3">
        <v>492.14001500000001</v>
      </c>
      <c r="D1188" s="3">
        <v>116.160004</v>
      </c>
      <c r="E1188" s="3">
        <v>147.679993</v>
      </c>
      <c r="F1188" s="3">
        <v>54.349997999999999</v>
      </c>
      <c r="G1188" s="2">
        <f t="shared" si="148"/>
        <v>1.6086285595045657E-2</v>
      </c>
      <c r="H1188" s="2">
        <f t="shared" si="149"/>
        <v>4.9204829016351148E-2</v>
      </c>
      <c r="I1188" s="2">
        <f t="shared" si="150"/>
        <v>-3.4316575743248423E-3</v>
      </c>
      <c r="J1188" s="2">
        <f t="shared" si="151"/>
        <v>8.8809123896393949E-3</v>
      </c>
      <c r="K1188" s="2">
        <f t="shared" si="152"/>
        <v>1.8432811059907461E-3</v>
      </c>
      <c r="L1188" s="2">
        <f t="shared" si="145"/>
        <v>1.4516730106540421E-2</v>
      </c>
      <c r="M1188" s="2">
        <f t="shared" si="146"/>
        <v>1.6180701994086374E-2</v>
      </c>
      <c r="N1188" s="2">
        <f t="shared" si="147"/>
        <v>1.2894443306520412E-2</v>
      </c>
    </row>
    <row r="1189" spans="1:14" x14ac:dyDescent="0.25">
      <c r="A1189" s="1">
        <v>43839</v>
      </c>
      <c r="B1189" s="3">
        <v>309.63000499999998</v>
      </c>
      <c r="C1189" s="3">
        <v>481.33999599999999</v>
      </c>
      <c r="D1189" s="3">
        <v>117.360001</v>
      </c>
      <c r="E1189" s="3">
        <v>147.30999800000001</v>
      </c>
      <c r="F1189" s="3">
        <v>55.34</v>
      </c>
      <c r="G1189" s="2">
        <f t="shared" si="148"/>
        <v>2.1240815849857819E-2</v>
      </c>
      <c r="H1189" s="2">
        <f t="shared" si="149"/>
        <v>-2.1945012945147391E-2</v>
      </c>
      <c r="I1189" s="2">
        <f t="shared" si="150"/>
        <v>1.033055233021507E-2</v>
      </c>
      <c r="J1189" s="2">
        <f t="shared" si="151"/>
        <v>-2.5053833798596159E-3</v>
      </c>
      <c r="K1189" s="2">
        <f t="shared" si="152"/>
        <v>1.821530885796907E-2</v>
      </c>
      <c r="L1189" s="2">
        <f t="shared" si="145"/>
        <v>5.0672561426069905E-3</v>
      </c>
      <c r="M1189" s="2">
        <f t="shared" si="146"/>
        <v>5.4471334518806508E-3</v>
      </c>
      <c r="N1189" s="2">
        <f t="shared" si="147"/>
        <v>5.4391363334411634E-3</v>
      </c>
    </row>
    <row r="1190" spans="1:14" x14ac:dyDescent="0.25">
      <c r="A1190" s="1">
        <v>43840</v>
      </c>
      <c r="B1190" s="3">
        <v>310.32998700000002</v>
      </c>
      <c r="C1190" s="3">
        <v>478.14999399999999</v>
      </c>
      <c r="D1190" s="3">
        <v>116.379997</v>
      </c>
      <c r="E1190" s="3">
        <v>146.13000500000001</v>
      </c>
      <c r="F1190" s="3">
        <v>55.529998999999997</v>
      </c>
      <c r="G1190" s="2">
        <f t="shared" si="148"/>
        <v>2.2607046755691584E-3</v>
      </c>
      <c r="H1190" s="2">
        <f t="shared" si="149"/>
        <v>-6.6273362415534276E-3</v>
      </c>
      <c r="I1190" s="2">
        <f t="shared" si="150"/>
        <v>-8.3504089268028325E-3</v>
      </c>
      <c r="J1190" s="2">
        <f t="shared" si="151"/>
        <v>-8.0102709661294957E-3</v>
      </c>
      <c r="K1190" s="2">
        <f t="shared" si="152"/>
        <v>3.4333032164797217E-3</v>
      </c>
      <c r="L1190" s="2">
        <f t="shared" si="145"/>
        <v>-3.4588016484873754E-3</v>
      </c>
      <c r="M1190" s="2">
        <f t="shared" si="146"/>
        <v>-4.5951313899695286E-3</v>
      </c>
      <c r="N1190" s="2">
        <f t="shared" si="147"/>
        <v>-5.5845212483234211E-3</v>
      </c>
    </row>
    <row r="1191" spans="1:14" x14ac:dyDescent="0.25">
      <c r="A1191" s="1">
        <v>43843</v>
      </c>
      <c r="B1191" s="3">
        <v>316.959991</v>
      </c>
      <c r="C1191" s="3">
        <v>524.85998500000005</v>
      </c>
      <c r="D1191" s="3">
        <v>115.879997</v>
      </c>
      <c r="E1191" s="3">
        <v>146.820007</v>
      </c>
      <c r="F1191" s="3">
        <v>56.130001</v>
      </c>
      <c r="G1191" s="2">
        <f t="shared" si="148"/>
        <v>2.1364367859171729E-2</v>
      </c>
      <c r="H1191" s="2">
        <f t="shared" si="149"/>
        <v>9.7688992128273533E-2</v>
      </c>
      <c r="I1191" s="2">
        <f t="shared" si="150"/>
        <v>-4.2962709476612737E-3</v>
      </c>
      <c r="J1191" s="2">
        <f t="shared" si="151"/>
        <v>4.7218365591652489E-3</v>
      </c>
      <c r="K1191" s="2">
        <f t="shared" si="152"/>
        <v>1.0805006497478953E-2</v>
      </c>
      <c r="L1191" s="2">
        <f t="shared" si="145"/>
        <v>2.6056786419285643E-2</v>
      </c>
      <c r="M1191" s="2">
        <f t="shared" si="146"/>
        <v>2.9908367767127037E-2</v>
      </c>
      <c r="N1191" s="2">
        <f t="shared" si="147"/>
        <v>2.4616046655465188E-2</v>
      </c>
    </row>
    <row r="1192" spans="1:14" x14ac:dyDescent="0.25">
      <c r="A1192" s="1">
        <v>43844</v>
      </c>
      <c r="B1192" s="3">
        <v>312.67999300000002</v>
      </c>
      <c r="C1192" s="3">
        <v>537.919983</v>
      </c>
      <c r="D1192" s="3">
        <v>116.18</v>
      </c>
      <c r="E1192" s="3">
        <v>146.679993</v>
      </c>
      <c r="F1192" s="3">
        <v>56</v>
      </c>
      <c r="G1192" s="2">
        <f t="shared" si="148"/>
        <v>-1.3503275244603263E-2</v>
      </c>
      <c r="H1192" s="2">
        <f t="shared" si="149"/>
        <v>2.4882822797016813E-2</v>
      </c>
      <c r="I1192" s="2">
        <f t="shared" si="150"/>
        <v>2.588911009378192E-3</v>
      </c>
      <c r="J1192" s="2">
        <f t="shared" si="151"/>
        <v>-9.5364387225516101E-4</v>
      </c>
      <c r="K1192" s="2">
        <f t="shared" si="152"/>
        <v>-2.3160697966138066E-3</v>
      </c>
      <c r="L1192" s="2">
        <f t="shared" si="145"/>
        <v>2.1397489785845549E-3</v>
      </c>
      <c r="M1192" s="2">
        <f t="shared" si="146"/>
        <v>3.2909104994586639E-3</v>
      </c>
      <c r="N1192" s="2">
        <f t="shared" si="147"/>
        <v>4.0530240348681098E-3</v>
      </c>
    </row>
    <row r="1193" spans="1:14" x14ac:dyDescent="0.25">
      <c r="A1193" s="1">
        <v>43845</v>
      </c>
      <c r="B1193" s="3">
        <v>311.33999599999999</v>
      </c>
      <c r="C1193" s="3">
        <v>518.5</v>
      </c>
      <c r="D1193" s="3">
        <v>115.279999</v>
      </c>
      <c r="E1193" s="3">
        <v>145.570007</v>
      </c>
      <c r="F1193" s="3">
        <v>56.700001</v>
      </c>
      <c r="G1193" s="2">
        <f t="shared" si="148"/>
        <v>-4.2855220353035239E-3</v>
      </c>
      <c r="H1193" s="2">
        <f t="shared" si="149"/>
        <v>-3.610199214331844E-2</v>
      </c>
      <c r="I1193" s="2">
        <f t="shared" si="150"/>
        <v>-7.7466087106214943E-3</v>
      </c>
      <c r="J1193" s="2">
        <f t="shared" si="151"/>
        <v>-7.5673987794639963E-3</v>
      </c>
      <c r="K1193" s="2">
        <f t="shared" si="152"/>
        <v>1.2500017857142831E-2</v>
      </c>
      <c r="L1193" s="2">
        <f t="shared" si="145"/>
        <v>-8.6403007623129247E-3</v>
      </c>
      <c r="M1193" s="2">
        <f t="shared" si="146"/>
        <v>-1.3948772880309645E-2</v>
      </c>
      <c r="N1193" s="2">
        <f t="shared" si="147"/>
        <v>-1.3414268541492566E-2</v>
      </c>
    </row>
    <row r="1194" spans="1:14" x14ac:dyDescent="0.25">
      <c r="A1194" s="1">
        <v>43846</v>
      </c>
      <c r="B1194" s="3">
        <v>315.23998999999998</v>
      </c>
      <c r="C1194" s="3">
        <v>513.48999000000003</v>
      </c>
      <c r="D1194" s="3">
        <v>115.900002</v>
      </c>
      <c r="E1194" s="3">
        <v>147.86999499999999</v>
      </c>
      <c r="F1194" s="3">
        <v>56.82</v>
      </c>
      <c r="G1194" s="2">
        <f t="shared" si="148"/>
        <v>1.2526479251319778E-2</v>
      </c>
      <c r="H1194" s="2">
        <f t="shared" si="149"/>
        <v>-9.6625072324011407E-3</v>
      </c>
      <c r="I1194" s="2">
        <f t="shared" si="150"/>
        <v>5.3782356469311843E-3</v>
      </c>
      <c r="J1194" s="2">
        <f t="shared" si="151"/>
        <v>1.5799875588382584E-2</v>
      </c>
      <c r="K1194" s="2">
        <f t="shared" si="152"/>
        <v>2.1163844423917055E-3</v>
      </c>
      <c r="L1194" s="2">
        <f t="shared" si="145"/>
        <v>5.2316935393248226E-3</v>
      </c>
      <c r="M1194" s="2">
        <f t="shared" si="146"/>
        <v>3.7468659421267224E-3</v>
      </c>
      <c r="N1194" s="2">
        <f t="shared" si="147"/>
        <v>3.5606298342732061E-3</v>
      </c>
    </row>
    <row r="1195" spans="1:14" x14ac:dyDescent="0.25">
      <c r="A1195" s="1">
        <v>43847</v>
      </c>
      <c r="B1195" s="3">
        <v>318.73001099999999</v>
      </c>
      <c r="C1195" s="3">
        <v>510.5</v>
      </c>
      <c r="D1195" s="3">
        <v>114.959999</v>
      </c>
      <c r="E1195" s="3">
        <v>147.779999</v>
      </c>
      <c r="F1195" s="3">
        <v>56.939999</v>
      </c>
      <c r="G1195" s="2">
        <f t="shared" si="148"/>
        <v>1.1070997052119003E-2</v>
      </c>
      <c r="H1195" s="2">
        <f t="shared" si="149"/>
        <v>-5.8228788452138192E-3</v>
      </c>
      <c r="I1195" s="2">
        <f t="shared" si="150"/>
        <v>-8.1104657789393686E-3</v>
      </c>
      <c r="J1195" s="2">
        <f t="shared" si="151"/>
        <v>-6.0861569651082803E-4</v>
      </c>
      <c r="K1195" s="2">
        <f t="shared" si="152"/>
        <v>2.1119148187258574E-3</v>
      </c>
      <c r="L1195" s="2">
        <f t="shared" si="145"/>
        <v>-2.7180968996383127E-4</v>
      </c>
      <c r="M1195" s="2">
        <f t="shared" si="146"/>
        <v>-1.5345858454412073E-3</v>
      </c>
      <c r="N1195" s="2">
        <f t="shared" si="147"/>
        <v>-3.2985624015872284E-3</v>
      </c>
    </row>
    <row r="1196" spans="1:14" x14ac:dyDescent="0.25">
      <c r="A1196" s="1">
        <v>43851</v>
      </c>
      <c r="B1196" s="3">
        <v>316.57000699999998</v>
      </c>
      <c r="C1196" s="3">
        <v>547.20001200000002</v>
      </c>
      <c r="D1196" s="3">
        <v>115.589996</v>
      </c>
      <c r="E1196" s="3">
        <v>145.85000600000001</v>
      </c>
      <c r="F1196" s="3">
        <v>57.169998</v>
      </c>
      <c r="G1196" s="2">
        <f t="shared" si="148"/>
        <v>-6.7769081211496163E-3</v>
      </c>
      <c r="H1196" s="2">
        <f t="shared" si="149"/>
        <v>7.1890327130264442E-2</v>
      </c>
      <c r="I1196" s="2">
        <f t="shared" si="150"/>
        <v>5.4801409662503797E-3</v>
      </c>
      <c r="J1196" s="2">
        <f t="shared" si="151"/>
        <v>-1.3059906706319513E-2</v>
      </c>
      <c r="K1196" s="2">
        <f t="shared" si="152"/>
        <v>4.0393221643717503E-3</v>
      </c>
      <c r="L1196" s="2">
        <f t="shared" si="145"/>
        <v>1.2314595086683488E-2</v>
      </c>
      <c r="M1196" s="2">
        <f t="shared" si="146"/>
        <v>1.8710115652802169E-2</v>
      </c>
      <c r="N1196" s="2">
        <f t="shared" si="147"/>
        <v>1.7825328584158362E-2</v>
      </c>
    </row>
    <row r="1197" spans="1:14" x14ac:dyDescent="0.25">
      <c r="A1197" s="1">
        <v>43852</v>
      </c>
      <c r="B1197" s="3">
        <v>317.70001200000002</v>
      </c>
      <c r="C1197" s="3">
        <v>569.55999799999995</v>
      </c>
      <c r="D1197" s="3">
        <v>116.099998</v>
      </c>
      <c r="E1197" s="3">
        <v>142.63000500000001</v>
      </c>
      <c r="F1197" s="3">
        <v>57.610000999999997</v>
      </c>
      <c r="G1197" s="2">
        <f t="shared" si="148"/>
        <v>3.569526408103485E-3</v>
      </c>
      <c r="H1197" s="2">
        <f t="shared" si="149"/>
        <v>4.0862546618511297E-2</v>
      </c>
      <c r="I1197" s="2">
        <f t="shared" si="150"/>
        <v>4.4121638346625858E-3</v>
      </c>
      <c r="J1197" s="2">
        <f t="shared" si="151"/>
        <v>-2.2077482807919768E-2</v>
      </c>
      <c r="K1197" s="2">
        <f t="shared" si="152"/>
        <v>7.6963969808079291E-3</v>
      </c>
      <c r="L1197" s="2">
        <f t="shared" si="145"/>
        <v>6.8926302068331047E-3</v>
      </c>
      <c r="M1197" s="2">
        <f t="shared" si="146"/>
        <v>1.3510883911110388E-2</v>
      </c>
      <c r="N1197" s="2">
        <f t="shared" si="147"/>
        <v>1.2504871502756604E-2</v>
      </c>
    </row>
    <row r="1198" spans="1:14" x14ac:dyDescent="0.25">
      <c r="A1198" s="1">
        <v>43853</v>
      </c>
      <c r="B1198" s="3">
        <v>319.23001099999999</v>
      </c>
      <c r="C1198" s="3">
        <v>572.20001200000002</v>
      </c>
      <c r="D1198" s="3">
        <v>115.80999799999999</v>
      </c>
      <c r="E1198" s="3">
        <v>142.75</v>
      </c>
      <c r="F1198" s="3">
        <v>57.830002</v>
      </c>
      <c r="G1198" s="2">
        <f t="shared" si="148"/>
        <v>4.8158606931369974E-3</v>
      </c>
      <c r="H1198" s="2">
        <f t="shared" si="149"/>
        <v>4.6351815599241508E-3</v>
      </c>
      <c r="I1198" s="2">
        <f t="shared" si="150"/>
        <v>-2.4978467269224369E-3</v>
      </c>
      <c r="J1198" s="2">
        <f t="shared" si="151"/>
        <v>8.4130264175463765E-4</v>
      </c>
      <c r="K1198" s="2">
        <f t="shared" si="152"/>
        <v>3.8187987533624401E-3</v>
      </c>
      <c r="L1198" s="2">
        <f t="shared" si="145"/>
        <v>2.3226593842511582E-3</v>
      </c>
      <c r="M1198" s="2">
        <f t="shared" si="146"/>
        <v>1.6174730001965636E-3</v>
      </c>
      <c r="N1198" s="2">
        <f t="shared" si="147"/>
        <v>7.592925600150729E-4</v>
      </c>
    </row>
    <row r="1199" spans="1:14" x14ac:dyDescent="0.25">
      <c r="A1199" s="1">
        <v>43854</v>
      </c>
      <c r="B1199" s="3">
        <v>318.30999800000001</v>
      </c>
      <c r="C1199" s="3">
        <v>564.82000700000003</v>
      </c>
      <c r="D1199" s="3">
        <v>114.370003</v>
      </c>
      <c r="E1199" s="3">
        <v>140.38000500000001</v>
      </c>
      <c r="F1199" s="3">
        <v>57.68</v>
      </c>
      <c r="G1199" s="2">
        <f t="shared" si="148"/>
        <v>-2.8819752789470687E-3</v>
      </c>
      <c r="H1199" s="2">
        <f t="shared" si="149"/>
        <v>-1.2897596723573601E-2</v>
      </c>
      <c r="I1199" s="2">
        <f t="shared" si="150"/>
        <v>-1.2434116439584031E-2</v>
      </c>
      <c r="J1199" s="2">
        <f t="shared" si="151"/>
        <v>-1.6602416812609433E-2</v>
      </c>
      <c r="K1199" s="2">
        <f t="shared" si="152"/>
        <v>-2.593843935886464E-3</v>
      </c>
      <c r="L1199" s="2">
        <f t="shared" si="145"/>
        <v>-9.4819898381201199E-3</v>
      </c>
      <c r="M1199" s="2">
        <f t="shared" si="146"/>
        <v>-9.5710305951769697E-3</v>
      </c>
      <c r="N1199" s="2">
        <f t="shared" si="147"/>
        <v>-1.0401960901392813E-2</v>
      </c>
    </row>
    <row r="1200" spans="1:14" x14ac:dyDescent="0.25">
      <c r="A1200" s="1">
        <v>43857</v>
      </c>
      <c r="B1200" s="3">
        <v>308.95001200000002</v>
      </c>
      <c r="C1200" s="3">
        <v>558.02002000000005</v>
      </c>
      <c r="D1200" s="3">
        <v>115.860001</v>
      </c>
      <c r="E1200" s="3">
        <v>135.729996</v>
      </c>
      <c r="F1200" s="3">
        <v>57.48</v>
      </c>
      <c r="G1200" s="2">
        <f t="shared" si="148"/>
        <v>-2.940525292579721E-2</v>
      </c>
      <c r="H1200" s="2">
        <f t="shared" si="149"/>
        <v>-1.2039210572794001E-2</v>
      </c>
      <c r="I1200" s="2">
        <f t="shared" si="150"/>
        <v>1.3027874100868919E-2</v>
      </c>
      <c r="J1200" s="2">
        <f t="shared" si="151"/>
        <v>-3.3124439623720026E-2</v>
      </c>
      <c r="K1200" s="2">
        <f t="shared" si="152"/>
        <v>-3.4674063800277377E-3</v>
      </c>
      <c r="L1200" s="2">
        <f t="shared" si="145"/>
        <v>-1.3001687080294012E-2</v>
      </c>
      <c r="M1200" s="2">
        <f t="shared" si="146"/>
        <v>-6.657649127432573E-3</v>
      </c>
      <c r="N1200" s="2">
        <f t="shared" si="147"/>
        <v>-2.1623230800035349E-3</v>
      </c>
    </row>
    <row r="1201" spans="1:14" x14ac:dyDescent="0.25">
      <c r="A1201" s="1">
        <v>43858</v>
      </c>
      <c r="B1201" s="3">
        <v>317.69000199999999</v>
      </c>
      <c r="C1201" s="3">
        <v>566.90002400000003</v>
      </c>
      <c r="D1201" s="3">
        <v>116.599998</v>
      </c>
      <c r="E1201" s="3">
        <v>136.740005</v>
      </c>
      <c r="F1201" s="3">
        <v>57.009998000000003</v>
      </c>
      <c r="G1201" s="2">
        <f t="shared" si="148"/>
        <v>2.8289333745033174E-2</v>
      </c>
      <c r="H1201" s="2">
        <f t="shared" si="149"/>
        <v>1.5913414719421759E-2</v>
      </c>
      <c r="I1201" s="2">
        <f t="shared" si="150"/>
        <v>6.3869928673658816E-3</v>
      </c>
      <c r="J1201" s="2">
        <f t="shared" si="151"/>
        <v>7.4413101728816322E-3</v>
      </c>
      <c r="K1201" s="2">
        <f t="shared" si="152"/>
        <v>-8.1767919276268808E-3</v>
      </c>
      <c r="L1201" s="2">
        <f t="shared" si="145"/>
        <v>9.9708519154151146E-3</v>
      </c>
      <c r="M1201" s="2">
        <f t="shared" si="146"/>
        <v>1.5671512142689102E-2</v>
      </c>
      <c r="N1201" s="2">
        <f t="shared" si="147"/>
        <v>1.3452349936538412E-2</v>
      </c>
    </row>
    <row r="1202" spans="1:14" x14ac:dyDescent="0.25">
      <c r="A1202" s="1">
        <v>43859</v>
      </c>
      <c r="B1202" s="3">
        <v>324.33999599999999</v>
      </c>
      <c r="C1202" s="3">
        <v>580.98999000000003</v>
      </c>
      <c r="D1202" s="3">
        <v>115.889999</v>
      </c>
      <c r="E1202" s="3">
        <v>135.779999</v>
      </c>
      <c r="F1202" s="3">
        <v>57.009998000000003</v>
      </c>
      <c r="G1202" s="2">
        <f t="shared" si="148"/>
        <v>2.0932336422724518E-2</v>
      </c>
      <c r="H1202" s="2">
        <f t="shared" si="149"/>
        <v>2.4854410660600124E-2</v>
      </c>
      <c r="I1202" s="2">
        <f t="shared" si="150"/>
        <v>-6.0891853531592766E-3</v>
      </c>
      <c r="J1202" s="2">
        <f t="shared" si="151"/>
        <v>-7.0206667024766967E-3</v>
      </c>
      <c r="K1202" s="2">
        <f t="shared" si="152"/>
        <v>0</v>
      </c>
      <c r="L1202" s="2">
        <f t="shared" si="145"/>
        <v>6.5353790055377335E-3</v>
      </c>
      <c r="M1202" s="2">
        <f t="shared" si="146"/>
        <v>1.0294224136680767E-2</v>
      </c>
      <c r="N1202" s="2">
        <f t="shared" si="147"/>
        <v>6.9875023600221098E-3</v>
      </c>
    </row>
    <row r="1203" spans="1:14" x14ac:dyDescent="0.25">
      <c r="A1203" s="1">
        <v>43860</v>
      </c>
      <c r="B1203" s="3">
        <v>323.86999500000002</v>
      </c>
      <c r="C1203" s="3">
        <v>640.80999799999995</v>
      </c>
      <c r="D1203" s="3">
        <v>116.58000199999999</v>
      </c>
      <c r="E1203" s="3">
        <v>135.36999499999999</v>
      </c>
      <c r="F1203" s="3">
        <v>58.860000999999997</v>
      </c>
      <c r="G1203" s="2">
        <f t="shared" si="148"/>
        <v>-1.4490997280519613E-3</v>
      </c>
      <c r="H1203" s="2">
        <f t="shared" si="149"/>
        <v>0.10296220077733165</v>
      </c>
      <c r="I1203" s="2">
        <f t="shared" si="150"/>
        <v>5.9539477604102498E-3</v>
      </c>
      <c r="J1203" s="2">
        <f t="shared" si="151"/>
        <v>-3.019619995725642E-3</v>
      </c>
      <c r="K1203" s="2">
        <f t="shared" si="152"/>
        <v>3.2450501050710345E-2</v>
      </c>
      <c r="L1203" s="2">
        <f t="shared" si="145"/>
        <v>2.7379585972934932E-2</v>
      </c>
      <c r="M1203" s="2">
        <f t="shared" si="146"/>
        <v>2.8558013002059318E-2</v>
      </c>
      <c r="N1203" s="2">
        <f t="shared" si="147"/>
        <v>2.633695975130931E-2</v>
      </c>
    </row>
    <row r="1204" spans="1:14" x14ac:dyDescent="0.25">
      <c r="A1204" s="1">
        <v>43861</v>
      </c>
      <c r="B1204" s="3">
        <v>309.51001000000002</v>
      </c>
      <c r="C1204" s="3">
        <v>650.57000700000003</v>
      </c>
      <c r="D1204" s="3">
        <v>114.489998</v>
      </c>
      <c r="E1204" s="3">
        <v>131.35000600000001</v>
      </c>
      <c r="F1204" s="3">
        <v>58.400002000000001</v>
      </c>
      <c r="G1204" s="2">
        <f t="shared" si="148"/>
        <v>-4.4338732274349701E-2</v>
      </c>
      <c r="H1204" s="2">
        <f t="shared" si="149"/>
        <v>1.5230737707684794E-2</v>
      </c>
      <c r="I1204" s="2">
        <f t="shared" si="150"/>
        <v>-1.7927637366141003E-2</v>
      </c>
      <c r="J1204" s="2">
        <f t="shared" si="151"/>
        <v>-2.9696307516299925E-2</v>
      </c>
      <c r="K1204" s="2">
        <f t="shared" si="152"/>
        <v>-7.8151374819037667E-3</v>
      </c>
      <c r="L1204" s="2">
        <f t="shared" si="145"/>
        <v>-1.6909415386201922E-2</v>
      </c>
      <c r="M1204" s="2">
        <f t="shared" si="146"/>
        <v>-1.7656752649524821E-2</v>
      </c>
      <c r="N1204" s="2">
        <f t="shared" si="147"/>
        <v>-1.630422942759284E-2</v>
      </c>
    </row>
    <row r="1205" spans="1:14" x14ac:dyDescent="0.25">
      <c r="A1205" s="1">
        <v>43864</v>
      </c>
      <c r="B1205" s="3">
        <v>308.66000400000001</v>
      </c>
      <c r="C1205" s="3">
        <v>780</v>
      </c>
      <c r="D1205" s="3">
        <v>114.269997</v>
      </c>
      <c r="E1205" s="3">
        <v>129.770004</v>
      </c>
      <c r="F1205" s="3">
        <v>58.580002</v>
      </c>
      <c r="G1205" s="2">
        <f t="shared" si="148"/>
        <v>-2.7462956690803564E-3</v>
      </c>
      <c r="H1205" s="2">
        <f t="shared" si="149"/>
        <v>0.19894860139164083</v>
      </c>
      <c r="I1205" s="2">
        <f t="shared" si="150"/>
        <v>-1.9215739701559098E-3</v>
      </c>
      <c r="J1205" s="2">
        <f t="shared" si="151"/>
        <v>-1.2028945015807646E-2</v>
      </c>
      <c r="K1205" s="2">
        <f t="shared" si="152"/>
        <v>3.082191675267465E-3</v>
      </c>
      <c r="L1205" s="2">
        <f t="shared" si="145"/>
        <v>3.7066795682372873E-2</v>
      </c>
      <c r="M1205" s="2">
        <f t="shared" si="146"/>
        <v>4.9411734271516607E-2</v>
      </c>
      <c r="N1205" s="2">
        <f t="shared" si="147"/>
        <v>4.353012520123796E-2</v>
      </c>
    </row>
    <row r="1206" spans="1:14" x14ac:dyDescent="0.25">
      <c r="A1206" s="1">
        <v>43865</v>
      </c>
      <c r="B1206" s="3">
        <v>318.85000600000001</v>
      </c>
      <c r="C1206" s="3">
        <v>887.05999799999995</v>
      </c>
      <c r="D1206" s="3">
        <v>115.269997</v>
      </c>
      <c r="E1206" s="3">
        <v>133.509995</v>
      </c>
      <c r="F1206" s="3">
        <v>58.84</v>
      </c>
      <c r="G1206" s="2">
        <f t="shared" si="148"/>
        <v>3.301367805334432E-2</v>
      </c>
      <c r="H1206" s="2">
        <f t="shared" si="149"/>
        <v>0.13725640769230774</v>
      </c>
      <c r="I1206" s="2">
        <f t="shared" si="150"/>
        <v>8.751203520203088E-3</v>
      </c>
      <c r="J1206" s="2">
        <f t="shared" si="151"/>
        <v>2.8820150148103574E-2</v>
      </c>
      <c r="K1206" s="2">
        <f t="shared" si="152"/>
        <v>4.4383405790939801E-3</v>
      </c>
      <c r="L1206" s="2">
        <f t="shared" si="145"/>
        <v>4.2455955998610531E-2</v>
      </c>
      <c r="M1206" s="2">
        <f t="shared" si="146"/>
        <v>4.9330630620450462E-2</v>
      </c>
      <c r="N1206" s="2">
        <f t="shared" si="147"/>
        <v>4.3375795943661484E-2</v>
      </c>
    </row>
    <row r="1207" spans="1:14" x14ac:dyDescent="0.25">
      <c r="A1207" s="1">
        <v>43866</v>
      </c>
      <c r="B1207" s="3">
        <v>321.45001200000002</v>
      </c>
      <c r="C1207" s="3">
        <v>734.70001200000002</v>
      </c>
      <c r="D1207" s="3">
        <v>116.80999799999999</v>
      </c>
      <c r="E1207" s="3">
        <v>137.44000199999999</v>
      </c>
      <c r="F1207" s="3">
        <v>58.849997999999999</v>
      </c>
      <c r="G1207" s="2">
        <f t="shared" si="148"/>
        <v>8.1543231960923279E-3</v>
      </c>
      <c r="H1207" s="2">
        <f t="shared" si="149"/>
        <v>-0.1717583774981587</v>
      </c>
      <c r="I1207" s="2">
        <f t="shared" si="150"/>
        <v>1.3359946560942415E-2</v>
      </c>
      <c r="J1207" s="2">
        <f t="shared" si="151"/>
        <v>2.9436050836493477E-2</v>
      </c>
      <c r="K1207" s="2">
        <f t="shared" si="152"/>
        <v>1.6991842284164171E-4</v>
      </c>
      <c r="L1207" s="2">
        <f t="shared" si="145"/>
        <v>-2.4127627696357772E-2</v>
      </c>
      <c r="M1207" s="2">
        <f t="shared" si="146"/>
        <v>-3.5810351839739532E-2</v>
      </c>
      <c r="N1207" s="2">
        <f t="shared" si="147"/>
        <v>-2.986243921887068E-2</v>
      </c>
    </row>
    <row r="1208" spans="1:14" x14ac:dyDescent="0.25">
      <c r="A1208" s="1">
        <v>43867</v>
      </c>
      <c r="B1208" s="3">
        <v>325.209991</v>
      </c>
      <c r="C1208" s="3">
        <v>748.96002199999998</v>
      </c>
      <c r="D1208" s="3">
        <v>116.30999799999999</v>
      </c>
      <c r="E1208" s="3">
        <v>137.25</v>
      </c>
      <c r="F1208" s="3">
        <v>58.990001999999997</v>
      </c>
      <c r="G1208" s="2">
        <f t="shared" si="148"/>
        <v>1.1696932212278188E-2</v>
      </c>
      <c r="H1208" s="2">
        <f t="shared" si="149"/>
        <v>1.9409295994403664E-2</v>
      </c>
      <c r="I1208" s="2">
        <f t="shared" si="150"/>
        <v>-4.2804555137481159E-3</v>
      </c>
      <c r="J1208" s="2">
        <f t="shared" si="151"/>
        <v>-1.3824359519435392E-3</v>
      </c>
      <c r="K1208" s="2">
        <f t="shared" si="152"/>
        <v>2.3789975319965517E-3</v>
      </c>
      <c r="L1208" s="2">
        <f t="shared" si="145"/>
        <v>5.5644668545973492E-3</v>
      </c>
      <c r="M1208" s="2">
        <f t="shared" si="146"/>
        <v>6.7919861434222184E-3</v>
      </c>
      <c r="N1208" s="2">
        <f t="shared" si="147"/>
        <v>4.676897609844962E-3</v>
      </c>
    </row>
    <row r="1209" spans="1:14" x14ac:dyDescent="0.25">
      <c r="A1209" s="1">
        <v>43868</v>
      </c>
      <c r="B1209" s="3">
        <v>320.02999899999998</v>
      </c>
      <c r="C1209" s="3">
        <v>748.07000700000003</v>
      </c>
      <c r="D1209" s="3">
        <v>116.449997</v>
      </c>
      <c r="E1209" s="3">
        <v>133.36999499999999</v>
      </c>
      <c r="F1209" s="3">
        <v>59.189999</v>
      </c>
      <c r="G1209" s="2">
        <f t="shared" si="148"/>
        <v>-1.5928145331795873E-2</v>
      </c>
      <c r="H1209" s="2">
        <f t="shared" si="149"/>
        <v>-1.1883344555871922E-3</v>
      </c>
      <c r="I1209" s="2">
        <f t="shared" si="150"/>
        <v>1.2036712441523267E-3</v>
      </c>
      <c r="J1209" s="2">
        <f t="shared" si="151"/>
        <v>-2.8269617486338827E-2</v>
      </c>
      <c r="K1209" s="2">
        <f t="shared" si="152"/>
        <v>3.3903541823918637E-3</v>
      </c>
      <c r="L1209" s="2">
        <f t="shared" si="145"/>
        <v>-8.1584143694355422E-3</v>
      </c>
      <c r="M1209" s="2">
        <f t="shared" si="146"/>
        <v>-4.7591392531289517E-3</v>
      </c>
      <c r="N1209" s="2">
        <f t="shared" si="147"/>
        <v>-3.1733119271719541E-3</v>
      </c>
    </row>
    <row r="1210" spans="1:14" x14ac:dyDescent="0.25">
      <c r="A1210" s="1">
        <v>43871</v>
      </c>
      <c r="B1210" s="3">
        <v>321.54998799999998</v>
      </c>
      <c r="C1210" s="3">
        <v>771.28002900000001</v>
      </c>
      <c r="D1210" s="3">
        <v>115.25</v>
      </c>
      <c r="E1210" s="3">
        <v>134.320007</v>
      </c>
      <c r="F1210" s="3">
        <v>59.75</v>
      </c>
      <c r="G1210" s="2">
        <f t="shared" si="148"/>
        <v>4.7495203723073587E-3</v>
      </c>
      <c r="H1210" s="2">
        <f t="shared" si="149"/>
        <v>3.102653733315619E-2</v>
      </c>
      <c r="I1210" s="2">
        <f t="shared" si="150"/>
        <v>-1.0304826371098974E-2</v>
      </c>
      <c r="J1210" s="2">
        <f t="shared" si="151"/>
        <v>7.1231314059809758E-3</v>
      </c>
      <c r="K1210" s="2">
        <f t="shared" si="152"/>
        <v>9.4610746656711431E-3</v>
      </c>
      <c r="L1210" s="2">
        <f t="shared" si="145"/>
        <v>8.4110874812033404E-3</v>
      </c>
      <c r="M1210" s="2">
        <f t="shared" si="146"/>
        <v>5.0104560757834463E-3</v>
      </c>
      <c r="N1210" s="2">
        <f t="shared" si="147"/>
        <v>2.4540266968654523E-3</v>
      </c>
    </row>
    <row r="1211" spans="1:14" x14ac:dyDescent="0.25">
      <c r="A1211" s="1">
        <v>43872</v>
      </c>
      <c r="B1211" s="3">
        <v>319.60998499999999</v>
      </c>
      <c r="C1211" s="3">
        <v>774.38000499999998</v>
      </c>
      <c r="D1211" s="3">
        <v>115.400002</v>
      </c>
      <c r="E1211" s="3">
        <v>136.19000199999999</v>
      </c>
      <c r="F1211" s="3">
        <v>59.59</v>
      </c>
      <c r="G1211" s="2">
        <f t="shared" si="148"/>
        <v>-6.0332858728018302E-3</v>
      </c>
      <c r="H1211" s="2">
        <f t="shared" si="149"/>
        <v>4.0192613362739493E-3</v>
      </c>
      <c r="I1211" s="2">
        <f t="shared" si="150"/>
        <v>1.3015357917569581E-3</v>
      </c>
      <c r="J1211" s="2">
        <f t="shared" si="151"/>
        <v>1.3921939417409268E-2</v>
      </c>
      <c r="K1211" s="2">
        <f t="shared" si="152"/>
        <v>-2.6778242677824027E-3</v>
      </c>
      <c r="L1211" s="2">
        <f t="shared" si="145"/>
        <v>2.1063252809711891E-3</v>
      </c>
      <c r="M1211" s="2">
        <f t="shared" si="146"/>
        <v>-2.9034308943953107E-4</v>
      </c>
      <c r="N1211" s="2">
        <f t="shared" si="147"/>
        <v>2.7769154771926702E-4</v>
      </c>
    </row>
    <row r="1212" spans="1:14" x14ac:dyDescent="0.25">
      <c r="A1212" s="1">
        <v>43873</v>
      </c>
      <c r="B1212" s="3">
        <v>327.20001200000002</v>
      </c>
      <c r="C1212" s="3">
        <v>767.28997800000002</v>
      </c>
      <c r="D1212" s="3">
        <v>115.849998</v>
      </c>
      <c r="E1212" s="3">
        <v>139.58999600000001</v>
      </c>
      <c r="F1212" s="3">
        <v>59.41</v>
      </c>
      <c r="G1212" s="2">
        <f t="shared" si="148"/>
        <v>2.3747778092727767E-2</v>
      </c>
      <c r="H1212" s="2">
        <f t="shared" si="149"/>
        <v>-9.1557464735934069E-3</v>
      </c>
      <c r="I1212" s="2">
        <f t="shared" si="150"/>
        <v>3.8994453396976603E-3</v>
      </c>
      <c r="J1212" s="2">
        <f t="shared" si="151"/>
        <v>2.4965077832952876E-2</v>
      </c>
      <c r="K1212" s="2">
        <f t="shared" si="152"/>
        <v>-3.0206410471557144E-3</v>
      </c>
      <c r="L1212" s="2">
        <f t="shared" si="145"/>
        <v>8.0871827489258381E-3</v>
      </c>
      <c r="M1212" s="2">
        <f t="shared" si="146"/>
        <v>6.7429335278467529E-3</v>
      </c>
      <c r="N1212" s="2">
        <f t="shared" si="147"/>
        <v>5.3748043795020664E-3</v>
      </c>
    </row>
    <row r="1213" spans="1:14" x14ac:dyDescent="0.25">
      <c r="A1213" s="1">
        <v>43874</v>
      </c>
      <c r="B1213" s="3">
        <v>324.86999500000002</v>
      </c>
      <c r="C1213" s="3">
        <v>804</v>
      </c>
      <c r="D1213" s="3">
        <v>117.44000200000001</v>
      </c>
      <c r="E1213" s="3">
        <v>139.720001</v>
      </c>
      <c r="F1213" s="3">
        <v>59.610000999999997</v>
      </c>
      <c r="G1213" s="2">
        <f t="shared" si="148"/>
        <v>-7.1210785896914652E-3</v>
      </c>
      <c r="H1213" s="2">
        <f t="shared" si="149"/>
        <v>4.7843739723653744E-2</v>
      </c>
      <c r="I1213" s="2">
        <f t="shared" si="150"/>
        <v>1.3724678700469228E-2</v>
      </c>
      <c r="J1213" s="2">
        <f t="shared" si="151"/>
        <v>9.3133464951167255E-4</v>
      </c>
      <c r="K1213" s="2">
        <f t="shared" si="152"/>
        <v>3.3664534590136519E-3</v>
      </c>
      <c r="L1213" s="2">
        <f t="shared" si="145"/>
        <v>1.1749025588591366E-2</v>
      </c>
      <c r="M1213" s="2">
        <f t="shared" si="146"/>
        <v>1.5979769464965914E-2</v>
      </c>
      <c r="N1213" s="2">
        <f t="shared" si="147"/>
        <v>1.6811686947792698E-2</v>
      </c>
    </row>
    <row r="1214" spans="1:14" x14ac:dyDescent="0.25">
      <c r="A1214" s="1">
        <v>43875</v>
      </c>
      <c r="B1214" s="3">
        <v>324.95001200000002</v>
      </c>
      <c r="C1214" s="3">
        <v>800.03002900000001</v>
      </c>
      <c r="D1214" s="3">
        <v>117.889999</v>
      </c>
      <c r="E1214" s="3">
        <v>137.990005</v>
      </c>
      <c r="F1214" s="3">
        <v>59.950001</v>
      </c>
      <c r="G1214" s="2">
        <f t="shared" si="148"/>
        <v>2.4630467950714774E-4</v>
      </c>
      <c r="H1214" s="2">
        <f t="shared" si="149"/>
        <v>-4.9377748756218587E-3</v>
      </c>
      <c r="I1214" s="2">
        <f t="shared" si="150"/>
        <v>3.8317182589966414E-3</v>
      </c>
      <c r="J1214" s="2">
        <f t="shared" si="151"/>
        <v>-1.2381877953178688E-2</v>
      </c>
      <c r="K1214" s="2">
        <f t="shared" si="152"/>
        <v>5.703740887372355E-3</v>
      </c>
      <c r="L1214" s="2">
        <f t="shared" si="145"/>
        <v>-1.5075778005848803E-3</v>
      </c>
      <c r="M1214" s="2">
        <f t="shared" si="146"/>
        <v>4.6004697020732722E-4</v>
      </c>
      <c r="N1214" s="2">
        <f t="shared" si="147"/>
        <v>1.0370555329674411E-3</v>
      </c>
    </row>
    <row r="1215" spans="1:14" x14ac:dyDescent="0.25">
      <c r="A1215" s="1">
        <v>43879</v>
      </c>
      <c r="B1215" s="3">
        <v>319</v>
      </c>
      <c r="C1215" s="3">
        <v>858.40002400000003</v>
      </c>
      <c r="D1215" s="3">
        <v>119.629997</v>
      </c>
      <c r="E1215" s="3">
        <v>136.58000200000001</v>
      </c>
      <c r="F1215" s="3">
        <v>59.529998999999997</v>
      </c>
      <c r="G1215" s="2">
        <f t="shared" si="148"/>
        <v>-1.8310545561697089E-2</v>
      </c>
      <c r="H1215" s="2">
        <f t="shared" si="149"/>
        <v>7.2959755114392122E-2</v>
      </c>
      <c r="I1215" s="2">
        <f t="shared" si="150"/>
        <v>1.4759504748150798E-2</v>
      </c>
      <c r="J1215" s="2">
        <f t="shared" si="151"/>
        <v>-1.0218153119133433E-2</v>
      </c>
      <c r="K1215" s="2">
        <f t="shared" si="152"/>
        <v>-7.0058714427712054E-3</v>
      </c>
      <c r="L1215" s="2">
        <f t="shared" si="145"/>
        <v>1.0436937947788241E-2</v>
      </c>
      <c r="M1215" s="2">
        <f t="shared" si="146"/>
        <v>1.9383167413245764E-2</v>
      </c>
      <c r="N1215" s="2">
        <f t="shared" si="147"/>
        <v>2.0582189737319921E-2</v>
      </c>
    </row>
    <row r="1216" spans="1:14" x14ac:dyDescent="0.25">
      <c r="A1216" s="1">
        <v>43880</v>
      </c>
      <c r="B1216" s="3">
        <v>323.61999500000002</v>
      </c>
      <c r="C1216" s="3">
        <v>917.419983</v>
      </c>
      <c r="D1216" s="3">
        <v>117.68</v>
      </c>
      <c r="E1216" s="3">
        <v>136.86000100000001</v>
      </c>
      <c r="F1216" s="3">
        <v>59.77</v>
      </c>
      <c r="G1216" s="2">
        <f t="shared" si="148"/>
        <v>1.4482742946708482E-2</v>
      </c>
      <c r="H1216" s="2">
        <f t="shared" si="149"/>
        <v>6.875577510468478E-2</v>
      </c>
      <c r="I1216" s="2">
        <f t="shared" si="150"/>
        <v>-1.6300234463769159E-2</v>
      </c>
      <c r="J1216" s="2">
        <f t="shared" si="151"/>
        <v>2.0500731871420097E-3</v>
      </c>
      <c r="K1216" s="2">
        <f t="shared" si="152"/>
        <v>4.0315975815825578E-3</v>
      </c>
      <c r="L1216" s="2">
        <f t="shared" si="145"/>
        <v>1.4603990871269736E-2</v>
      </c>
      <c r="M1216" s="2">
        <f t="shared" si="146"/>
        <v>1.5155520132480484E-2</v>
      </c>
      <c r="N1216" s="2">
        <f t="shared" si="147"/>
        <v>9.9120905502133438E-3</v>
      </c>
    </row>
    <row r="1217" spans="1:14" x14ac:dyDescent="0.25">
      <c r="A1217" s="1">
        <v>43881</v>
      </c>
      <c r="B1217" s="3">
        <v>320.29998799999998</v>
      </c>
      <c r="C1217" s="3">
        <v>899.40997300000004</v>
      </c>
      <c r="D1217" s="3">
        <v>117.69000200000001</v>
      </c>
      <c r="E1217" s="3">
        <v>136.929993</v>
      </c>
      <c r="F1217" s="3">
        <v>59.720001000000003</v>
      </c>
      <c r="G1217" s="2">
        <f t="shared" si="148"/>
        <v>-1.0258967465839208E-2</v>
      </c>
      <c r="H1217" s="2">
        <f t="shared" si="149"/>
        <v>-1.9631150763804506E-2</v>
      </c>
      <c r="I1217" s="2">
        <f t="shared" si="150"/>
        <v>8.4993201903360571E-5</v>
      </c>
      <c r="J1217" s="2">
        <f t="shared" si="151"/>
        <v>5.1141311916236276E-4</v>
      </c>
      <c r="K1217" s="2">
        <f t="shared" si="152"/>
        <v>-8.3652333946793167E-4</v>
      </c>
      <c r="L1217" s="2">
        <f t="shared" si="145"/>
        <v>-6.0260470496091853E-3</v>
      </c>
      <c r="M1217" s="2">
        <f t="shared" si="146"/>
        <v>-8.2081571439726591E-3</v>
      </c>
      <c r="N1217" s="2">
        <f t="shared" si="147"/>
        <v>-6.7090095360388558E-3</v>
      </c>
    </row>
    <row r="1218" spans="1:14" x14ac:dyDescent="0.25">
      <c r="A1218" s="1">
        <v>43882</v>
      </c>
      <c r="B1218" s="3">
        <v>313.04998799999998</v>
      </c>
      <c r="C1218" s="3">
        <v>901</v>
      </c>
      <c r="D1218" s="3">
        <v>118.58000199999999</v>
      </c>
      <c r="E1218" s="3">
        <v>137.21000699999999</v>
      </c>
      <c r="F1218" s="3">
        <v>60.130001</v>
      </c>
      <c r="G1218" s="2">
        <f t="shared" si="148"/>
        <v>-2.263503050771265E-2</v>
      </c>
      <c r="H1218" s="2">
        <f t="shared" si="149"/>
        <v>1.7678556472933149E-3</v>
      </c>
      <c r="I1218" s="2">
        <f t="shared" si="150"/>
        <v>7.5622396539680725E-3</v>
      </c>
      <c r="J1218" s="2">
        <f t="shared" si="151"/>
        <v>2.044942775977443E-3</v>
      </c>
      <c r="K1218" s="2">
        <f t="shared" si="152"/>
        <v>6.8653716198028292E-3</v>
      </c>
      <c r="L1218" s="2">
        <f t="shared" si="145"/>
        <v>-8.7892416213419811E-4</v>
      </c>
      <c r="M1218" s="2">
        <f t="shared" si="146"/>
        <v>-3.3533863262357518E-3</v>
      </c>
      <c r="N1218" s="2">
        <f t="shared" si="147"/>
        <v>-5.1135776654986573E-4</v>
      </c>
    </row>
    <row r="1219" spans="1:14" x14ac:dyDescent="0.25">
      <c r="A1219" s="1">
        <v>43885</v>
      </c>
      <c r="B1219" s="3">
        <v>298.17999300000002</v>
      </c>
      <c r="C1219" s="3">
        <v>833.78997800000002</v>
      </c>
      <c r="D1219" s="3">
        <v>116.32</v>
      </c>
      <c r="E1219" s="3">
        <v>132.16999799999999</v>
      </c>
      <c r="F1219" s="3">
        <v>58.650002000000001</v>
      </c>
      <c r="G1219" s="2">
        <f t="shared" si="148"/>
        <v>-4.7500385146157398E-2</v>
      </c>
      <c r="H1219" s="2">
        <f t="shared" si="149"/>
        <v>-7.459491897891235E-2</v>
      </c>
      <c r="I1219" s="2">
        <f t="shared" si="150"/>
        <v>-1.9058879759506153E-2</v>
      </c>
      <c r="J1219" s="2">
        <f t="shared" si="151"/>
        <v>-3.6732080335802331E-2</v>
      </c>
      <c r="K1219" s="2">
        <f t="shared" si="152"/>
        <v>-2.4613320728200216E-2</v>
      </c>
      <c r="L1219" s="2">
        <f t="shared" ref="L1219:L1282" si="153">SUMPRODUCT(G1219:K1219,G$1275:K$1275)</f>
        <v>-4.0499916989715688E-2</v>
      </c>
      <c r="M1219" s="2">
        <f t="shared" ref="M1219:M1260" si="154">SUMPRODUCT(G1219:K1219,G$1276:K$1276)</f>
        <v>-4.2201835743924346E-2</v>
      </c>
      <c r="N1219" s="2">
        <f t="shared" ref="N1219:N1260" si="155">SUMPRODUCT(G1219:K1219,G$1277:K$1277)</f>
        <v>-3.8040537542722408E-2</v>
      </c>
    </row>
    <row r="1220" spans="1:14" x14ac:dyDescent="0.25">
      <c r="A1220" s="1">
        <v>43886</v>
      </c>
      <c r="B1220" s="3">
        <v>288.07998700000002</v>
      </c>
      <c r="C1220" s="3">
        <v>799.90997300000004</v>
      </c>
      <c r="D1220" s="3">
        <v>114.389999</v>
      </c>
      <c r="E1220" s="3">
        <v>129</v>
      </c>
      <c r="F1220" s="3">
        <v>57.82</v>
      </c>
      <c r="G1220" s="2">
        <f t="shared" ref="G1220:G1260" si="156">B1220/B1219-1</f>
        <v>-3.3872178674308362E-2</v>
      </c>
      <c r="H1220" s="2">
        <f t="shared" ref="H1220:H1260" si="157">C1220/C1219-1</f>
        <v>-4.0633739783329403E-2</v>
      </c>
      <c r="I1220" s="2">
        <f t="shared" ref="I1220:I1260" si="158">D1220/D1219-1</f>
        <v>-1.6592168156808751E-2</v>
      </c>
      <c r="J1220" s="2">
        <f t="shared" ref="J1220:J1260" si="159">E1220/E1219-1</f>
        <v>-2.3984247922890889E-2</v>
      </c>
      <c r="K1220" s="2">
        <f t="shared" ref="K1220:K1260" si="160">F1220/F1219-1</f>
        <v>-1.4151781273596509E-2</v>
      </c>
      <c r="L1220" s="2">
        <f t="shared" si="153"/>
        <v>-2.5846823162186783E-2</v>
      </c>
      <c r="M1220" s="2">
        <f t="shared" si="154"/>
        <v>-2.8161641479570558E-2</v>
      </c>
      <c r="N1220" s="2">
        <f t="shared" si="155"/>
        <v>-2.5920936375498579E-2</v>
      </c>
    </row>
    <row r="1221" spans="1:14" x14ac:dyDescent="0.25">
      <c r="A1221" s="1">
        <v>43887</v>
      </c>
      <c r="B1221" s="3">
        <v>292.64999399999999</v>
      </c>
      <c r="C1221" s="3">
        <v>778.79998799999998</v>
      </c>
      <c r="D1221" s="3">
        <v>113.779999</v>
      </c>
      <c r="E1221" s="3">
        <v>128.25</v>
      </c>
      <c r="F1221" s="3">
        <v>57.599997999999999</v>
      </c>
      <c r="G1221" s="2">
        <f t="shared" si="156"/>
        <v>1.5863674001068251E-2</v>
      </c>
      <c r="H1221" s="2">
        <f t="shared" si="157"/>
        <v>-2.6390451066422793E-2</v>
      </c>
      <c r="I1221" s="2">
        <f t="shared" si="158"/>
        <v>-5.3326340181190091E-3</v>
      </c>
      <c r="J1221" s="2">
        <f t="shared" si="159"/>
        <v>-5.8139534883721034E-3</v>
      </c>
      <c r="K1221" s="2">
        <f t="shared" si="160"/>
        <v>-3.8049463853337961E-3</v>
      </c>
      <c r="L1221" s="2">
        <f t="shared" si="153"/>
        <v>-5.0956621914358914E-3</v>
      </c>
      <c r="M1221" s="2">
        <f t="shared" si="154"/>
        <v>-4.1236813741628887E-3</v>
      </c>
      <c r="N1221" s="2">
        <f t="shared" si="155"/>
        <v>-5.3737807904903527E-3</v>
      </c>
    </row>
    <row r="1222" spans="1:14" x14ac:dyDescent="0.25">
      <c r="A1222" s="1">
        <v>43888</v>
      </c>
      <c r="B1222" s="3">
        <v>273.51998900000001</v>
      </c>
      <c r="C1222" s="3">
        <v>679</v>
      </c>
      <c r="D1222" s="3">
        <v>110.400002</v>
      </c>
      <c r="E1222" s="3">
        <v>123.269997</v>
      </c>
      <c r="F1222" s="3">
        <v>54.93</v>
      </c>
      <c r="G1222" s="2">
        <f t="shared" si="156"/>
        <v>-6.5368205679853797E-2</v>
      </c>
      <c r="H1222" s="2">
        <f t="shared" si="157"/>
        <v>-0.12814585200019291</v>
      </c>
      <c r="I1222" s="2">
        <f t="shared" si="158"/>
        <v>-2.9706424940292075E-2</v>
      </c>
      <c r="J1222" s="2">
        <f t="shared" si="159"/>
        <v>-3.8830432748538035E-2</v>
      </c>
      <c r="K1222" s="2">
        <f t="shared" si="160"/>
        <v>-4.6354133553963006E-2</v>
      </c>
      <c r="L1222" s="2">
        <f t="shared" si="153"/>
        <v>-6.1681009784567961E-2</v>
      </c>
      <c r="M1222" s="2">
        <f t="shared" si="154"/>
        <v>-6.6122663642603177E-2</v>
      </c>
      <c r="N1222" s="2">
        <f t="shared" si="155"/>
        <v>-6.0051080848119012E-2</v>
      </c>
    </row>
    <row r="1223" spans="1:14" x14ac:dyDescent="0.25">
      <c r="A1223" s="1">
        <v>43889</v>
      </c>
      <c r="B1223" s="3">
        <v>273.35998499999999</v>
      </c>
      <c r="C1223" s="3">
        <v>667.98999000000003</v>
      </c>
      <c r="D1223" s="3">
        <v>107.68</v>
      </c>
      <c r="E1223" s="3">
        <v>124.239998</v>
      </c>
      <c r="F1223" s="3">
        <v>53.490001999999997</v>
      </c>
      <c r="G1223" s="2">
        <f t="shared" si="156"/>
        <v>-5.8498101211901243E-4</v>
      </c>
      <c r="H1223" s="2">
        <f t="shared" si="157"/>
        <v>-1.621503681885117E-2</v>
      </c>
      <c r="I1223" s="2">
        <f t="shared" si="158"/>
        <v>-2.463769882902711E-2</v>
      </c>
      <c r="J1223" s="2">
        <f t="shared" si="159"/>
        <v>7.8689139580330192E-3</v>
      </c>
      <c r="K1223" s="2">
        <f t="shared" si="160"/>
        <v>-2.6215146550154778E-2</v>
      </c>
      <c r="L1223" s="2">
        <f t="shared" si="153"/>
        <v>-1.195678985042381E-2</v>
      </c>
      <c r="M1223" s="2">
        <f t="shared" si="154"/>
        <v>-1.4965329739481944E-2</v>
      </c>
      <c r="N1223" s="2">
        <f t="shared" si="155"/>
        <v>-1.7341924374491658E-2</v>
      </c>
    </row>
    <row r="1224" spans="1:14" x14ac:dyDescent="0.25">
      <c r="A1224" s="1">
        <v>43892</v>
      </c>
      <c r="B1224" s="3">
        <v>298.80999800000001</v>
      </c>
      <c r="C1224" s="3">
        <v>743.61999500000002</v>
      </c>
      <c r="D1224" s="3">
        <v>115.879997</v>
      </c>
      <c r="E1224" s="3">
        <v>127.599998</v>
      </c>
      <c r="F1224" s="3">
        <v>55.919998</v>
      </c>
      <c r="G1224" s="2">
        <f t="shared" si="156"/>
        <v>9.3100725770086656E-2</v>
      </c>
      <c r="H1224" s="2">
        <f t="shared" si="157"/>
        <v>0.11322026696837173</v>
      </c>
      <c r="I1224" s="2">
        <f t="shared" si="158"/>
        <v>7.6151532317979109E-2</v>
      </c>
      <c r="J1224" s="2">
        <f t="shared" si="159"/>
        <v>2.7044430570579925E-2</v>
      </c>
      <c r="K1224" s="2">
        <f t="shared" si="160"/>
        <v>4.5428975680352535E-2</v>
      </c>
      <c r="L1224" s="2">
        <f t="shared" si="153"/>
        <v>7.0989186261473991E-2</v>
      </c>
      <c r="M1224" s="2">
        <f t="shared" si="154"/>
        <v>9.0963576568016569E-2</v>
      </c>
      <c r="N1224" s="2">
        <f t="shared" si="155"/>
        <v>8.8365951374163018E-2</v>
      </c>
    </row>
    <row r="1225" spans="1:14" x14ac:dyDescent="0.25">
      <c r="A1225" s="1">
        <v>43893</v>
      </c>
      <c r="B1225" s="3">
        <v>289.32000699999998</v>
      </c>
      <c r="C1225" s="3">
        <v>745.51000999999997</v>
      </c>
      <c r="D1225" s="3">
        <v>112.910004</v>
      </c>
      <c r="E1225" s="3">
        <v>124.379997</v>
      </c>
      <c r="F1225" s="3">
        <v>56.060001</v>
      </c>
      <c r="G1225" s="2">
        <f t="shared" si="156"/>
        <v>-3.1759282030449421E-2</v>
      </c>
      <c r="H1225" s="2">
        <f t="shared" si="157"/>
        <v>2.5416409089429326E-3</v>
      </c>
      <c r="I1225" s="2">
        <f t="shared" si="158"/>
        <v>-2.5629902285896677E-2</v>
      </c>
      <c r="J1225" s="2">
        <f t="shared" si="159"/>
        <v>-2.5235117950393682E-2</v>
      </c>
      <c r="K1225" s="2">
        <f t="shared" si="160"/>
        <v>2.5036302755232498E-3</v>
      </c>
      <c r="L1225" s="2">
        <f t="shared" si="153"/>
        <v>-1.5515806216454722E-2</v>
      </c>
      <c r="M1225" s="2">
        <f t="shared" si="154"/>
        <v>-2.0307980945254309E-2</v>
      </c>
      <c r="N1225" s="2">
        <f t="shared" si="155"/>
        <v>-2.0601085814165834E-2</v>
      </c>
    </row>
    <row r="1226" spans="1:14" x14ac:dyDescent="0.25">
      <c r="A1226" s="1">
        <v>43894</v>
      </c>
      <c r="B1226" s="3">
        <v>302.73998999999998</v>
      </c>
      <c r="C1226" s="3">
        <v>749.5</v>
      </c>
      <c r="D1226" s="3">
        <v>116.769997</v>
      </c>
      <c r="E1226" s="3">
        <v>127.400002</v>
      </c>
      <c r="F1226" s="3">
        <v>58.919998</v>
      </c>
      <c r="G1226" s="2">
        <f t="shared" si="156"/>
        <v>4.638456613890507E-2</v>
      </c>
      <c r="H1226" s="2">
        <f t="shared" si="157"/>
        <v>5.3520273993370449E-3</v>
      </c>
      <c r="I1226" s="2">
        <f t="shared" si="158"/>
        <v>3.4186457029972361E-2</v>
      </c>
      <c r="J1226" s="2">
        <f t="shared" si="159"/>
        <v>2.4280471722474717E-2</v>
      </c>
      <c r="K1226" s="2">
        <f t="shared" si="160"/>
        <v>5.1016713324710805E-2</v>
      </c>
      <c r="L1226" s="2">
        <f t="shared" si="153"/>
        <v>3.2244047123080002E-2</v>
      </c>
      <c r="M1226" s="2">
        <f t="shared" si="154"/>
        <v>3.0588905270087029E-2</v>
      </c>
      <c r="N1226" s="2">
        <f t="shared" si="155"/>
        <v>3.0365019523932522E-2</v>
      </c>
    </row>
    <row r="1227" spans="1:14" x14ac:dyDescent="0.25">
      <c r="A1227" s="1">
        <v>43895</v>
      </c>
      <c r="B1227" s="3">
        <v>292.92001299999998</v>
      </c>
      <c r="C1227" s="3">
        <v>724.53997800000002</v>
      </c>
      <c r="D1227" s="3">
        <v>115.91999800000001</v>
      </c>
      <c r="E1227" s="3">
        <v>121.970001</v>
      </c>
      <c r="F1227" s="3">
        <v>56.740001999999997</v>
      </c>
      <c r="G1227" s="2">
        <f t="shared" si="156"/>
        <v>-3.2436999816244927E-2</v>
      </c>
      <c r="H1227" s="2">
        <f t="shared" si="157"/>
        <v>-3.3302230820546952E-2</v>
      </c>
      <c r="I1227" s="2">
        <f t="shared" si="158"/>
        <v>-7.2792585581722413E-3</v>
      </c>
      <c r="J1227" s="2">
        <f t="shared" si="159"/>
        <v>-4.2621671230429037E-2</v>
      </c>
      <c r="K1227" s="2">
        <f t="shared" si="160"/>
        <v>-3.6999254480626464E-2</v>
      </c>
      <c r="L1227" s="2">
        <f t="shared" si="153"/>
        <v>-3.0527882981203923E-2</v>
      </c>
      <c r="M1227" s="2">
        <f t="shared" si="154"/>
        <v>-2.181701077928673E-2</v>
      </c>
      <c r="N1227" s="2">
        <f t="shared" si="155"/>
        <v>-1.8820963542887939E-2</v>
      </c>
    </row>
    <row r="1228" spans="1:14" x14ac:dyDescent="0.25">
      <c r="A1228" s="1">
        <v>43896</v>
      </c>
      <c r="B1228" s="3">
        <v>289.02999899999998</v>
      </c>
      <c r="C1228" s="3">
        <v>703.47997999999995</v>
      </c>
      <c r="D1228" s="3">
        <v>117.230003</v>
      </c>
      <c r="E1228" s="3">
        <v>121.410004</v>
      </c>
      <c r="F1228" s="3">
        <v>55.259998000000003</v>
      </c>
      <c r="G1228" s="2">
        <f t="shared" si="156"/>
        <v>-1.3280123676629785E-2</v>
      </c>
      <c r="H1228" s="2">
        <f t="shared" si="157"/>
        <v>-2.9066716315824914E-2</v>
      </c>
      <c r="I1228" s="2">
        <f t="shared" si="158"/>
        <v>1.1300940498635947E-2</v>
      </c>
      <c r="J1228" s="2">
        <f t="shared" si="159"/>
        <v>-4.5912683070322702E-3</v>
      </c>
      <c r="K1228" s="2">
        <f t="shared" si="160"/>
        <v>-2.6083961012197232E-2</v>
      </c>
      <c r="L1228" s="2">
        <f t="shared" si="153"/>
        <v>-1.2344225762609653E-2</v>
      </c>
      <c r="M1228" s="2">
        <f t="shared" si="154"/>
        <v>-6.7410142077505139E-3</v>
      </c>
      <c r="N1228" s="2">
        <f t="shared" si="155"/>
        <v>-3.370731262283452E-3</v>
      </c>
    </row>
    <row r="1229" spans="1:14" x14ac:dyDescent="0.25">
      <c r="A1229" s="1">
        <v>43899</v>
      </c>
      <c r="B1229" s="3">
        <v>266.17001299999998</v>
      </c>
      <c r="C1229" s="3">
        <v>608</v>
      </c>
      <c r="D1229" s="3">
        <v>117.160004</v>
      </c>
      <c r="E1229" s="3">
        <v>104.07</v>
      </c>
      <c r="F1229" s="3">
        <v>51.860000999999997</v>
      </c>
      <c r="G1229" s="2">
        <f t="shared" si="156"/>
        <v>-7.9092087600221683E-2</v>
      </c>
      <c r="H1229" s="2">
        <f t="shared" si="157"/>
        <v>-0.13572522703489009</v>
      </c>
      <c r="I1229" s="2">
        <f t="shared" si="158"/>
        <v>-5.971082334613742E-4</v>
      </c>
      <c r="J1229" s="2">
        <f t="shared" si="159"/>
        <v>-0.14282187158152149</v>
      </c>
      <c r="K1229" s="2">
        <f t="shared" si="160"/>
        <v>-6.1527273308985775E-2</v>
      </c>
      <c r="L1229" s="2">
        <f t="shared" si="153"/>
        <v>-8.3952713551816091E-2</v>
      </c>
      <c r="M1229" s="2">
        <f t="shared" si="154"/>
        <v>-5.9808622521268541E-2</v>
      </c>
      <c r="N1229" s="2">
        <f t="shared" si="155"/>
        <v>-4.8861828890774735E-2</v>
      </c>
    </row>
    <row r="1230" spans="1:14" x14ac:dyDescent="0.25">
      <c r="A1230" s="1">
        <v>43900</v>
      </c>
      <c r="B1230" s="3">
        <v>285.33999599999999</v>
      </c>
      <c r="C1230" s="3">
        <v>645.330017</v>
      </c>
      <c r="D1230" s="3">
        <v>119.790001</v>
      </c>
      <c r="E1230" s="3">
        <v>106.489998</v>
      </c>
      <c r="F1230" s="3">
        <v>53.66</v>
      </c>
      <c r="G1230" s="2">
        <f t="shared" si="156"/>
        <v>7.2021572918508969E-2</v>
      </c>
      <c r="H1230" s="2">
        <f t="shared" si="157"/>
        <v>6.1398054276315728E-2</v>
      </c>
      <c r="I1230" s="2">
        <f t="shared" si="158"/>
        <v>2.2447908076206557E-2</v>
      </c>
      <c r="J1230" s="2">
        <f t="shared" si="159"/>
        <v>2.3253560103776438E-2</v>
      </c>
      <c r="K1230" s="2">
        <f t="shared" si="160"/>
        <v>3.4708811517377258E-2</v>
      </c>
      <c r="L1230" s="2">
        <f t="shared" si="153"/>
        <v>4.2765981378436992E-2</v>
      </c>
      <c r="M1230" s="2">
        <f t="shared" si="154"/>
        <v>4.7928342941059791E-2</v>
      </c>
      <c r="N1230" s="2">
        <f t="shared" si="155"/>
        <v>4.2390053405253342E-2</v>
      </c>
    </row>
    <row r="1231" spans="1:14" x14ac:dyDescent="0.25">
      <c r="A1231" s="1">
        <v>43901</v>
      </c>
      <c r="B1231" s="3">
        <v>275.42999300000002</v>
      </c>
      <c r="C1231" s="3">
        <v>634.22997999999995</v>
      </c>
      <c r="D1231" s="3">
        <v>114.43</v>
      </c>
      <c r="E1231" s="3">
        <v>100.69000200000001</v>
      </c>
      <c r="F1231" s="3">
        <v>52.209999000000003</v>
      </c>
      <c r="G1231" s="2">
        <f t="shared" si="156"/>
        <v>-3.4730507951643674E-2</v>
      </c>
      <c r="H1231" s="2">
        <f t="shared" si="157"/>
        <v>-1.7200558950599798E-2</v>
      </c>
      <c r="I1231" s="2">
        <f t="shared" si="158"/>
        <v>-4.4744978339218755E-2</v>
      </c>
      <c r="J1231" s="2">
        <f t="shared" si="159"/>
        <v>-5.4465171461454909E-2</v>
      </c>
      <c r="K1231" s="2">
        <f t="shared" si="160"/>
        <v>-2.7022008945210452E-2</v>
      </c>
      <c r="L1231" s="2">
        <f t="shared" si="153"/>
        <v>-3.5632645129625516E-2</v>
      </c>
      <c r="M1231" s="2">
        <f t="shared" si="154"/>
        <v>-3.4544106499121915E-2</v>
      </c>
      <c r="N1231" s="2">
        <f t="shared" si="155"/>
        <v>-3.6246177371902125E-2</v>
      </c>
    </row>
    <row r="1232" spans="1:14" x14ac:dyDescent="0.25">
      <c r="A1232" s="1">
        <v>43902</v>
      </c>
      <c r="B1232" s="3">
        <v>248.229996</v>
      </c>
      <c r="C1232" s="3">
        <v>560.54998799999998</v>
      </c>
      <c r="D1232" s="3">
        <v>104.050003</v>
      </c>
      <c r="E1232" s="3">
        <v>92.260002</v>
      </c>
      <c r="F1232" s="3">
        <v>47.16</v>
      </c>
      <c r="G1232" s="2">
        <f t="shared" si="156"/>
        <v>-9.875466612672068E-2</v>
      </c>
      <c r="H1232" s="2">
        <f t="shared" si="157"/>
        <v>-0.11617235754134481</v>
      </c>
      <c r="I1232" s="2">
        <f t="shared" si="158"/>
        <v>-9.0710451804596692E-2</v>
      </c>
      <c r="J1232" s="2">
        <f t="shared" si="159"/>
        <v>-8.3722314356494021E-2</v>
      </c>
      <c r="K1232" s="2">
        <f t="shared" si="160"/>
        <v>-9.6724748069809463E-2</v>
      </c>
      <c r="L1232" s="2">
        <f t="shared" si="153"/>
        <v>-9.7216907579793135E-2</v>
      </c>
      <c r="M1232" s="2">
        <f t="shared" si="154"/>
        <v>-9.9761355232336368E-2</v>
      </c>
      <c r="N1232" s="2">
        <f t="shared" si="155"/>
        <v>-9.8295242318315615E-2</v>
      </c>
    </row>
    <row r="1233" spans="1:14" x14ac:dyDescent="0.25">
      <c r="A1233" s="1">
        <v>43903</v>
      </c>
      <c r="B1233" s="3">
        <v>277.97000100000002</v>
      </c>
      <c r="C1233" s="3">
        <v>546.61999500000002</v>
      </c>
      <c r="D1233" s="3">
        <v>114.099998</v>
      </c>
      <c r="E1233" s="3">
        <v>99.639999000000003</v>
      </c>
      <c r="F1233" s="3">
        <v>48.470001000000003</v>
      </c>
      <c r="G1233" s="2">
        <f t="shared" si="156"/>
        <v>0.11980826442909032</v>
      </c>
      <c r="H1233" s="2">
        <f t="shared" si="157"/>
        <v>-2.485058121167949E-2</v>
      </c>
      <c r="I1233" s="2">
        <f t="shared" si="158"/>
        <v>9.6588127921533928E-2</v>
      </c>
      <c r="J1233" s="2">
        <f t="shared" si="159"/>
        <v>7.9991294602399954E-2</v>
      </c>
      <c r="K1233" s="2">
        <f t="shared" si="160"/>
        <v>2.7777798982188351E-2</v>
      </c>
      <c r="L1233" s="2">
        <f t="shared" si="153"/>
        <v>5.9862980944706615E-2</v>
      </c>
      <c r="M1233" s="2">
        <f t="shared" si="154"/>
        <v>7.2647436777970253E-2</v>
      </c>
      <c r="N1233" s="2">
        <f t="shared" si="155"/>
        <v>7.4194037843730562E-2</v>
      </c>
    </row>
    <row r="1234" spans="1:14" x14ac:dyDescent="0.25">
      <c r="A1234" s="1">
        <v>43906</v>
      </c>
      <c r="B1234" s="3">
        <v>242.21000699999999</v>
      </c>
      <c r="C1234" s="3">
        <v>445.07000699999998</v>
      </c>
      <c r="D1234" s="3">
        <v>106.760002</v>
      </c>
      <c r="E1234" s="3">
        <v>93.410004000000001</v>
      </c>
      <c r="F1234" s="3">
        <v>45.259998000000003</v>
      </c>
      <c r="G1234" s="2">
        <f t="shared" si="156"/>
        <v>-0.12864695424453387</v>
      </c>
      <c r="H1234" s="2">
        <f t="shared" si="157"/>
        <v>-0.18577803397038195</v>
      </c>
      <c r="I1234" s="2">
        <f t="shared" si="158"/>
        <v>-6.4329501565810743E-2</v>
      </c>
      <c r="J1234" s="2">
        <f t="shared" si="159"/>
        <v>-6.2525040772029694E-2</v>
      </c>
      <c r="K1234" s="2">
        <f t="shared" si="160"/>
        <v>-6.6226592402999995E-2</v>
      </c>
      <c r="L1234" s="2">
        <f t="shared" si="153"/>
        <v>-0.10150122459115125</v>
      </c>
      <c r="M1234" s="2">
        <f t="shared" si="154"/>
        <v>-0.11560145576134459</v>
      </c>
      <c r="N1234" s="2">
        <f t="shared" si="155"/>
        <v>-0.1063138555788974</v>
      </c>
    </row>
    <row r="1235" spans="1:14" x14ac:dyDescent="0.25">
      <c r="A1235" s="1">
        <v>43907</v>
      </c>
      <c r="B1235" s="3">
        <v>252.86000100000001</v>
      </c>
      <c r="C1235" s="3">
        <v>430.20001200000002</v>
      </c>
      <c r="D1235" s="3">
        <v>119.260002</v>
      </c>
      <c r="E1235" s="3">
        <v>100.199997</v>
      </c>
      <c r="F1235" s="3">
        <v>47.18</v>
      </c>
      <c r="G1235" s="2">
        <f t="shared" si="156"/>
        <v>4.3970082540809363E-2</v>
      </c>
      <c r="H1235" s="2">
        <f t="shared" si="157"/>
        <v>-3.3410462997116697E-2</v>
      </c>
      <c r="I1235" s="2">
        <f t="shared" si="158"/>
        <v>0.11708504838731648</v>
      </c>
      <c r="J1235" s="2">
        <f t="shared" si="159"/>
        <v>7.2690212067649584E-2</v>
      </c>
      <c r="K1235" s="2">
        <f t="shared" si="160"/>
        <v>4.2421610358886808E-2</v>
      </c>
      <c r="L1235" s="2">
        <f t="shared" si="153"/>
        <v>4.8551298071509111E-2</v>
      </c>
      <c r="M1235" s="2">
        <f t="shared" si="154"/>
        <v>5.5606237240676447E-2</v>
      </c>
      <c r="N1235" s="2">
        <f t="shared" si="155"/>
        <v>6.6532837765684694E-2</v>
      </c>
    </row>
    <row r="1236" spans="1:14" x14ac:dyDescent="0.25">
      <c r="A1236" s="1">
        <v>43908</v>
      </c>
      <c r="B1236" s="3">
        <v>246.66999799999999</v>
      </c>
      <c r="C1236" s="3">
        <v>361.22000100000002</v>
      </c>
      <c r="D1236" s="3">
        <v>122.58000199999999</v>
      </c>
      <c r="E1236" s="3">
        <v>100.120003</v>
      </c>
      <c r="F1236" s="3">
        <v>44.849997999999999</v>
      </c>
      <c r="G1236" s="2">
        <f t="shared" si="156"/>
        <v>-2.4479961146563589E-2</v>
      </c>
      <c r="H1236" s="2">
        <f t="shared" si="157"/>
        <v>-0.16034404713126782</v>
      </c>
      <c r="I1236" s="2">
        <f t="shared" si="158"/>
        <v>2.783833594099705E-2</v>
      </c>
      <c r="J1236" s="2">
        <f t="shared" si="159"/>
        <v>-7.9834333727568652E-4</v>
      </c>
      <c r="K1236" s="2">
        <f t="shared" si="160"/>
        <v>-4.9385375158965683E-2</v>
      </c>
      <c r="L1236" s="2">
        <f t="shared" si="153"/>
        <v>-4.1433878166615139E-2</v>
      </c>
      <c r="M1236" s="2">
        <f t="shared" si="154"/>
        <v>-3.6827234822570006E-2</v>
      </c>
      <c r="N1236" s="2">
        <f t="shared" si="155"/>
        <v>-2.6622447993020482E-2</v>
      </c>
    </row>
    <row r="1237" spans="1:14" x14ac:dyDescent="0.25">
      <c r="A1237" s="1">
        <v>43909</v>
      </c>
      <c r="B1237" s="3">
        <v>244.779999</v>
      </c>
      <c r="C1237" s="3">
        <v>427.64001500000001</v>
      </c>
      <c r="D1237" s="3">
        <v>119.449997</v>
      </c>
      <c r="E1237" s="3">
        <v>103.010002</v>
      </c>
      <c r="F1237" s="3">
        <v>41.830002</v>
      </c>
      <c r="G1237" s="2">
        <f t="shared" si="156"/>
        <v>-7.6620546289540847E-3</v>
      </c>
      <c r="H1237" s="2">
        <f t="shared" si="157"/>
        <v>0.18387689999480394</v>
      </c>
      <c r="I1237" s="2">
        <f t="shared" si="158"/>
        <v>-2.5534385290677308E-2</v>
      </c>
      <c r="J1237" s="2">
        <f t="shared" si="159"/>
        <v>2.8865350713183746E-2</v>
      </c>
      <c r="K1237" s="2">
        <f t="shared" si="160"/>
        <v>-6.7335476804257555E-2</v>
      </c>
      <c r="L1237" s="2">
        <f t="shared" si="153"/>
        <v>2.2442066796819753E-2</v>
      </c>
      <c r="M1237" s="2">
        <f t="shared" si="154"/>
        <v>3.3829705310430003E-2</v>
      </c>
      <c r="N1237" s="2">
        <f t="shared" si="155"/>
        <v>2.604157713229557E-2</v>
      </c>
    </row>
    <row r="1238" spans="1:14" x14ac:dyDescent="0.25">
      <c r="A1238" s="1">
        <v>43910</v>
      </c>
      <c r="B1238" s="3">
        <v>229.240005</v>
      </c>
      <c r="C1238" s="3">
        <v>427.52999899999998</v>
      </c>
      <c r="D1238" s="3">
        <v>113.970001</v>
      </c>
      <c r="E1238" s="3">
        <v>95.5</v>
      </c>
      <c r="F1238" s="3">
        <v>38.299999</v>
      </c>
      <c r="G1238" s="2">
        <f t="shared" si="156"/>
        <v>-6.3485554634715058E-2</v>
      </c>
      <c r="H1238" s="2">
        <f t="shared" si="157"/>
        <v>-2.5726310948714914E-4</v>
      </c>
      <c r="I1238" s="2">
        <f t="shared" si="158"/>
        <v>-4.5876903621856147E-2</v>
      </c>
      <c r="J1238" s="2">
        <f t="shared" si="159"/>
        <v>-7.2905561151236586E-2</v>
      </c>
      <c r="K1238" s="2">
        <f t="shared" si="160"/>
        <v>-8.4389262042110391E-2</v>
      </c>
      <c r="L1238" s="2">
        <f t="shared" si="153"/>
        <v>-5.338290891188107E-2</v>
      </c>
      <c r="M1238" s="2">
        <f t="shared" si="154"/>
        <v>-3.9657438543516429E-2</v>
      </c>
      <c r="N1238" s="2">
        <f t="shared" si="155"/>
        <v>-3.9452689380619264E-2</v>
      </c>
    </row>
    <row r="1239" spans="1:14" x14ac:dyDescent="0.25">
      <c r="A1239" s="1">
        <v>43913</v>
      </c>
      <c r="B1239" s="3">
        <v>224.36999499999999</v>
      </c>
      <c r="C1239" s="3">
        <v>434.290009</v>
      </c>
      <c r="D1239" s="3">
        <v>114.279999</v>
      </c>
      <c r="E1239" s="3">
        <v>91.849997999999999</v>
      </c>
      <c r="F1239" s="3">
        <v>37.560001</v>
      </c>
      <c r="G1239" s="2">
        <f t="shared" si="156"/>
        <v>-2.1244154134440918E-2</v>
      </c>
      <c r="H1239" s="2">
        <f t="shared" si="157"/>
        <v>1.5811779327326247E-2</v>
      </c>
      <c r="I1239" s="2">
        <f t="shared" si="158"/>
        <v>2.7199964664386123E-3</v>
      </c>
      <c r="J1239" s="2">
        <f t="shared" si="159"/>
        <v>-3.8219916230366469E-2</v>
      </c>
      <c r="K1239" s="2">
        <f t="shared" si="160"/>
        <v>-1.932109711021146E-2</v>
      </c>
      <c r="L1239" s="2">
        <f t="shared" si="153"/>
        <v>-1.2050678336250798E-2</v>
      </c>
      <c r="M1239" s="2">
        <f t="shared" si="154"/>
        <v>-1.3990288747333028E-3</v>
      </c>
      <c r="N1239" s="2">
        <f t="shared" si="155"/>
        <v>3.3196603766982532E-4</v>
      </c>
    </row>
    <row r="1240" spans="1:14" x14ac:dyDescent="0.25">
      <c r="A1240" s="1">
        <v>43914</v>
      </c>
      <c r="B1240" s="3">
        <v>246.88000500000001</v>
      </c>
      <c r="C1240" s="3">
        <v>505</v>
      </c>
      <c r="D1240" s="3">
        <v>115.029999</v>
      </c>
      <c r="E1240" s="3">
        <v>101.339996</v>
      </c>
      <c r="F1240" s="3">
        <v>39.450001</v>
      </c>
      <c r="G1240" s="2">
        <f t="shared" si="156"/>
        <v>0.10032540224462738</v>
      </c>
      <c r="H1240" s="2">
        <f t="shared" si="157"/>
        <v>0.1628174480983744</v>
      </c>
      <c r="I1240" s="2">
        <f t="shared" si="158"/>
        <v>6.5628281988345805E-3</v>
      </c>
      <c r="J1240" s="2">
        <f t="shared" si="159"/>
        <v>0.10332061193947983</v>
      </c>
      <c r="K1240" s="2">
        <f t="shared" si="160"/>
        <v>5.0319487478181824E-2</v>
      </c>
      <c r="L1240" s="2">
        <f t="shared" si="153"/>
        <v>8.4669155591899609E-2</v>
      </c>
      <c r="M1240" s="2">
        <f t="shared" si="154"/>
        <v>7.5966854630408753E-2</v>
      </c>
      <c r="N1240" s="2">
        <f t="shared" si="155"/>
        <v>6.3043721776465694E-2</v>
      </c>
    </row>
    <row r="1241" spans="1:14" x14ac:dyDescent="0.25">
      <c r="A1241" s="1">
        <v>43915</v>
      </c>
      <c r="B1241" s="3">
        <v>245.520004</v>
      </c>
      <c r="C1241" s="3">
        <v>539.25</v>
      </c>
      <c r="D1241" s="3">
        <v>109.400002</v>
      </c>
      <c r="E1241" s="3">
        <v>104.66999800000001</v>
      </c>
      <c r="F1241" s="3">
        <v>41.610000999999997</v>
      </c>
      <c r="G1241" s="2">
        <f t="shared" si="156"/>
        <v>-5.5087531288733338E-3</v>
      </c>
      <c r="H1241" s="2">
        <f t="shared" si="157"/>
        <v>6.7821782178217882E-2</v>
      </c>
      <c r="I1241" s="2">
        <f t="shared" si="158"/>
        <v>-4.8943728148689303E-2</v>
      </c>
      <c r="J1241" s="2">
        <f t="shared" si="159"/>
        <v>3.2859701316743761E-2</v>
      </c>
      <c r="K1241" s="2">
        <f t="shared" si="160"/>
        <v>5.4752850323121605E-2</v>
      </c>
      <c r="L1241" s="2">
        <f t="shared" si="153"/>
        <v>2.0196370508104123E-2</v>
      </c>
      <c r="M1241" s="2">
        <f t="shared" si="154"/>
        <v>-5.3939359563414495E-3</v>
      </c>
      <c r="N1241" s="2">
        <f t="shared" si="155"/>
        <v>-1.2696134126561891E-2</v>
      </c>
    </row>
    <row r="1242" spans="1:14" x14ac:dyDescent="0.25">
      <c r="A1242" s="1">
        <v>43916</v>
      </c>
      <c r="B1242" s="3">
        <v>258.44000199999999</v>
      </c>
      <c r="C1242" s="3">
        <v>528.15997300000004</v>
      </c>
      <c r="D1242" s="3">
        <v>109.82</v>
      </c>
      <c r="E1242" s="3">
        <v>110.5</v>
      </c>
      <c r="F1242" s="3">
        <v>44.290000999999997</v>
      </c>
      <c r="G1242" s="2">
        <f t="shared" si="156"/>
        <v>5.2622995232600278E-2</v>
      </c>
      <c r="H1242" s="2">
        <f t="shared" si="157"/>
        <v>-2.0565650440426464E-2</v>
      </c>
      <c r="I1242" s="2">
        <f t="shared" si="158"/>
        <v>3.8391041345684496E-3</v>
      </c>
      <c r="J1242" s="2">
        <f t="shared" si="159"/>
        <v>5.5698883265479671E-2</v>
      </c>
      <c r="K1242" s="2">
        <f t="shared" si="160"/>
        <v>6.4407592780399092E-2</v>
      </c>
      <c r="L1242" s="2">
        <f t="shared" si="153"/>
        <v>3.1200584994524206E-2</v>
      </c>
      <c r="M1242" s="2">
        <f t="shared" si="154"/>
        <v>1.2801128660740646E-2</v>
      </c>
      <c r="N1242" s="2">
        <f t="shared" si="155"/>
        <v>9.210750830447598E-3</v>
      </c>
    </row>
    <row r="1243" spans="1:14" x14ac:dyDescent="0.25">
      <c r="A1243" s="1">
        <v>43917</v>
      </c>
      <c r="B1243" s="3">
        <v>247.740005</v>
      </c>
      <c r="C1243" s="3">
        <v>514.35998500000005</v>
      </c>
      <c r="D1243" s="3">
        <v>109.58000199999999</v>
      </c>
      <c r="E1243" s="3">
        <v>105.44000200000001</v>
      </c>
      <c r="F1243" s="3">
        <v>42.810001</v>
      </c>
      <c r="G1243" s="2">
        <f t="shared" si="156"/>
        <v>-4.140224778360746E-2</v>
      </c>
      <c r="H1243" s="2">
        <f t="shared" si="157"/>
        <v>-2.6128424540797224E-2</v>
      </c>
      <c r="I1243" s="2">
        <f t="shared" si="158"/>
        <v>-2.1853760699326319E-3</v>
      </c>
      <c r="J1243" s="2">
        <f t="shared" si="159"/>
        <v>-4.5791837104072308E-2</v>
      </c>
      <c r="K1243" s="2">
        <f t="shared" si="160"/>
        <v>-3.3416120266061777E-2</v>
      </c>
      <c r="L1243" s="2">
        <f t="shared" si="153"/>
        <v>-2.9784801152894284E-2</v>
      </c>
      <c r="M1243" s="2">
        <f t="shared" si="154"/>
        <v>-2.0578109091804037E-2</v>
      </c>
      <c r="N1243" s="2">
        <f t="shared" si="155"/>
        <v>-1.6400508277642556E-2</v>
      </c>
    </row>
    <row r="1244" spans="1:14" x14ac:dyDescent="0.25">
      <c r="A1244" s="1">
        <v>43920</v>
      </c>
      <c r="B1244" s="3">
        <v>254.80999800000001</v>
      </c>
      <c r="C1244" s="3">
        <v>502.13000499999998</v>
      </c>
      <c r="D1244" s="3">
        <v>115.19000200000001</v>
      </c>
      <c r="E1244" s="3">
        <v>111.709999</v>
      </c>
      <c r="F1244" s="3">
        <v>45</v>
      </c>
      <c r="G1244" s="2">
        <f t="shared" si="156"/>
        <v>2.8537954538266908E-2</v>
      </c>
      <c r="H1244" s="2">
        <f t="shared" si="157"/>
        <v>-2.3777082892636137E-2</v>
      </c>
      <c r="I1244" s="2">
        <f t="shared" si="158"/>
        <v>5.1195472692179944E-2</v>
      </c>
      <c r="J1244" s="2">
        <f t="shared" si="159"/>
        <v>5.9465069054152497E-2</v>
      </c>
      <c r="K1244" s="2">
        <f t="shared" si="160"/>
        <v>5.1156247345100603E-2</v>
      </c>
      <c r="L1244" s="2">
        <f t="shared" si="153"/>
        <v>3.3315532147412764E-2</v>
      </c>
      <c r="M1244" s="2">
        <f t="shared" si="154"/>
        <v>2.4866238944957885E-2</v>
      </c>
      <c r="N1244" s="2">
        <f t="shared" si="155"/>
        <v>2.9092245603459615E-2</v>
      </c>
    </row>
    <row r="1245" spans="1:14" x14ac:dyDescent="0.25">
      <c r="A1245" s="1">
        <v>43921</v>
      </c>
      <c r="B1245" s="3">
        <v>254.28999300000001</v>
      </c>
      <c r="C1245" s="3">
        <v>524</v>
      </c>
      <c r="D1245" s="3">
        <v>113.620003</v>
      </c>
      <c r="E1245" s="3">
        <v>116.040001</v>
      </c>
      <c r="F1245" s="3">
        <v>44.25</v>
      </c>
      <c r="G1245" s="2">
        <f t="shared" si="156"/>
        <v>-2.0407558733233078E-3</v>
      </c>
      <c r="H1245" s="2">
        <f t="shared" si="157"/>
        <v>4.355444761760463E-2</v>
      </c>
      <c r="I1245" s="2">
        <f t="shared" si="158"/>
        <v>-1.3629646434071718E-2</v>
      </c>
      <c r="J1245" s="2">
        <f t="shared" si="159"/>
        <v>3.8761096041187937E-2</v>
      </c>
      <c r="K1245" s="2">
        <f t="shared" si="160"/>
        <v>-1.6666666666666718E-2</v>
      </c>
      <c r="L1245" s="2">
        <f t="shared" si="153"/>
        <v>9.9956949369461642E-3</v>
      </c>
      <c r="M1245" s="2">
        <f t="shared" si="154"/>
        <v>4.6752990960762407E-3</v>
      </c>
      <c r="N1245" s="2">
        <f t="shared" si="155"/>
        <v>1.9553767492195145E-3</v>
      </c>
    </row>
    <row r="1246" spans="1:14" x14ac:dyDescent="0.25">
      <c r="A1246" s="1">
        <v>43922</v>
      </c>
      <c r="B1246" s="3">
        <v>240.91000399999999</v>
      </c>
      <c r="C1246" s="3">
        <v>481.55999800000001</v>
      </c>
      <c r="D1246" s="3">
        <v>114.139999</v>
      </c>
      <c r="E1246" s="3">
        <v>111.349998</v>
      </c>
      <c r="F1246" s="3">
        <v>42.119999</v>
      </c>
      <c r="G1246" s="2">
        <f t="shared" si="156"/>
        <v>-5.2617048913914721E-2</v>
      </c>
      <c r="H1246" s="2">
        <f t="shared" si="157"/>
        <v>-8.0992370229007626E-2</v>
      </c>
      <c r="I1246" s="2">
        <f t="shared" si="158"/>
        <v>4.5766237129918341E-3</v>
      </c>
      <c r="J1246" s="2">
        <f t="shared" si="159"/>
        <v>-4.0417123057418847E-2</v>
      </c>
      <c r="K1246" s="2">
        <f t="shared" si="160"/>
        <v>-4.8135615819208999E-2</v>
      </c>
      <c r="L1246" s="2">
        <f t="shared" si="153"/>
        <v>-4.3517106861311682E-2</v>
      </c>
      <c r="M1246" s="2">
        <f t="shared" si="154"/>
        <v>-3.5256153643867146E-2</v>
      </c>
      <c r="N1246" s="2">
        <f t="shared" si="155"/>
        <v>-2.7662092207301155E-2</v>
      </c>
    </row>
    <row r="1247" spans="1:14" x14ac:dyDescent="0.25">
      <c r="A1247" s="1">
        <v>43923</v>
      </c>
      <c r="B1247" s="3">
        <v>244.929993</v>
      </c>
      <c r="C1247" s="3">
        <v>454.47000100000002</v>
      </c>
      <c r="D1247" s="3">
        <v>118.650002</v>
      </c>
      <c r="E1247" s="3">
        <v>116.739998</v>
      </c>
      <c r="F1247" s="3">
        <v>43.950001</v>
      </c>
      <c r="G1247" s="2">
        <f t="shared" si="156"/>
        <v>1.6686683546773828E-2</v>
      </c>
      <c r="H1247" s="2">
        <f t="shared" si="157"/>
        <v>-5.6254666318858115E-2</v>
      </c>
      <c r="I1247" s="2">
        <f t="shared" si="158"/>
        <v>3.9512905550314503E-2</v>
      </c>
      <c r="J1247" s="2">
        <f t="shared" si="159"/>
        <v>4.8405928125836217E-2</v>
      </c>
      <c r="K1247" s="2">
        <f t="shared" si="160"/>
        <v>4.3447341962187691E-2</v>
      </c>
      <c r="L1247" s="2">
        <f t="shared" si="153"/>
        <v>1.8359638573250826E-2</v>
      </c>
      <c r="M1247" s="2">
        <f t="shared" si="154"/>
        <v>7.7900853829004201E-3</v>
      </c>
      <c r="N1247" s="2">
        <f t="shared" si="155"/>
        <v>1.264745144308884E-2</v>
      </c>
    </row>
    <row r="1248" spans="1:14" x14ac:dyDescent="0.25">
      <c r="A1248" s="1">
        <v>43924</v>
      </c>
      <c r="B1248" s="3">
        <v>241.41000399999999</v>
      </c>
      <c r="C1248" s="3">
        <v>480.01001000000002</v>
      </c>
      <c r="D1248" s="3">
        <v>119.480003</v>
      </c>
      <c r="E1248" s="3">
        <v>114.66999800000001</v>
      </c>
      <c r="F1248" s="3">
        <v>43.830002</v>
      </c>
      <c r="G1248" s="2">
        <f t="shared" si="156"/>
        <v>-1.437140856816177E-2</v>
      </c>
      <c r="H1248" s="2">
        <f t="shared" si="157"/>
        <v>5.6197348436206163E-2</v>
      </c>
      <c r="I1248" s="2">
        <f t="shared" si="158"/>
        <v>6.9953728277223348E-3</v>
      </c>
      <c r="J1248" s="2">
        <f t="shared" si="159"/>
        <v>-1.7731711799412464E-2</v>
      </c>
      <c r="K1248" s="2">
        <f t="shared" si="160"/>
        <v>-2.7303526113685583E-3</v>
      </c>
      <c r="L1248" s="2">
        <f t="shared" si="153"/>
        <v>5.6718496569971421E-3</v>
      </c>
      <c r="M1248" s="2">
        <f t="shared" si="154"/>
        <v>1.2961644981140875E-2</v>
      </c>
      <c r="N1248" s="2">
        <f t="shared" si="155"/>
        <v>1.3392521657491907E-2</v>
      </c>
    </row>
    <row r="1249" spans="1:14" x14ac:dyDescent="0.25">
      <c r="A1249" s="1">
        <v>43927</v>
      </c>
      <c r="B1249" s="3">
        <v>262.47000100000002</v>
      </c>
      <c r="C1249" s="3">
        <v>516.23999000000003</v>
      </c>
      <c r="D1249" s="3">
        <v>126.07</v>
      </c>
      <c r="E1249" s="3">
        <v>120.43</v>
      </c>
      <c r="F1249" s="3">
        <v>46.669998</v>
      </c>
      <c r="G1249" s="2">
        <f t="shared" si="156"/>
        <v>8.723746593368209E-2</v>
      </c>
      <c r="H1249" s="2">
        <f t="shared" si="157"/>
        <v>7.5477550978572339E-2</v>
      </c>
      <c r="I1249" s="2">
        <f t="shared" si="158"/>
        <v>5.5155648096192333E-2</v>
      </c>
      <c r="J1249" s="2">
        <f t="shared" si="159"/>
        <v>5.0231116250651686E-2</v>
      </c>
      <c r="K1249" s="2">
        <f t="shared" si="160"/>
        <v>6.479570774375043E-2</v>
      </c>
      <c r="L1249" s="2">
        <f t="shared" si="153"/>
        <v>6.6579497800569792E-2</v>
      </c>
      <c r="M1249" s="2">
        <f t="shared" si="154"/>
        <v>7.0390815406084467E-2</v>
      </c>
      <c r="N1249" s="2">
        <f t="shared" si="155"/>
        <v>6.6951492041019342E-2</v>
      </c>
    </row>
    <row r="1250" spans="1:14" x14ac:dyDescent="0.25">
      <c r="A1250" s="1">
        <v>43928</v>
      </c>
      <c r="B1250" s="3">
        <v>259.42999300000002</v>
      </c>
      <c r="C1250" s="3">
        <v>545.45001200000002</v>
      </c>
      <c r="D1250" s="3">
        <v>121.989998</v>
      </c>
      <c r="E1250" s="3">
        <v>121.91999800000001</v>
      </c>
      <c r="F1250" s="3">
        <v>46.509998000000003</v>
      </c>
      <c r="G1250" s="2">
        <f t="shared" si="156"/>
        <v>-1.1582306505191764E-2</v>
      </c>
      <c r="H1250" s="2">
        <f t="shared" si="157"/>
        <v>5.6582253536770821E-2</v>
      </c>
      <c r="I1250" s="2">
        <f t="shared" si="158"/>
        <v>-3.2362988815737292E-2</v>
      </c>
      <c r="J1250" s="2">
        <f t="shared" si="159"/>
        <v>1.237231586813925E-2</v>
      </c>
      <c r="K1250" s="2">
        <f t="shared" si="160"/>
        <v>-3.4283266950214664E-3</v>
      </c>
      <c r="L1250" s="2">
        <f t="shared" si="153"/>
        <v>4.31618947779191E-3</v>
      </c>
      <c r="M1250" s="2">
        <f t="shared" si="154"/>
        <v>-3.030997441808448E-3</v>
      </c>
      <c r="N1250" s="2">
        <f t="shared" si="155"/>
        <v>-7.5052428960205864E-3</v>
      </c>
    </row>
    <row r="1251" spans="1:14" x14ac:dyDescent="0.25">
      <c r="A1251" s="1">
        <v>43929</v>
      </c>
      <c r="B1251" s="3">
        <v>266.07000699999998</v>
      </c>
      <c r="C1251" s="3">
        <v>548.84002699999996</v>
      </c>
      <c r="D1251" s="3">
        <v>121.839996</v>
      </c>
      <c r="E1251" s="3">
        <v>127.400002</v>
      </c>
      <c r="F1251" s="3">
        <v>47.82</v>
      </c>
      <c r="G1251" s="2">
        <f t="shared" si="156"/>
        <v>2.5594627372170997E-2</v>
      </c>
      <c r="H1251" s="2">
        <f t="shared" si="157"/>
        <v>6.215079155594383E-3</v>
      </c>
      <c r="I1251" s="2">
        <f t="shared" si="158"/>
        <v>-1.2296253992888362E-3</v>
      </c>
      <c r="J1251" s="2">
        <f t="shared" si="159"/>
        <v>4.4947540107407091E-2</v>
      </c>
      <c r="K1251" s="2">
        <f t="shared" si="160"/>
        <v>2.8166030022189981E-2</v>
      </c>
      <c r="L1251" s="2">
        <f t="shared" si="153"/>
        <v>2.0738730251614726E-2</v>
      </c>
      <c r="M1251" s="2">
        <f t="shared" si="154"/>
        <v>9.0568260783892175E-3</v>
      </c>
      <c r="N1251" s="2">
        <f t="shared" si="155"/>
        <v>6.4641425545334877E-3</v>
      </c>
    </row>
    <row r="1252" spans="1:14" x14ac:dyDescent="0.25">
      <c r="A1252" s="1">
        <v>43930</v>
      </c>
      <c r="B1252" s="3">
        <v>267.98998999999998</v>
      </c>
      <c r="C1252" s="3">
        <v>573</v>
      </c>
      <c r="D1252" s="3">
        <v>121.800003</v>
      </c>
      <c r="E1252" s="3">
        <v>125.029999</v>
      </c>
      <c r="F1252" s="3">
        <v>49</v>
      </c>
      <c r="G1252" s="2">
        <f t="shared" si="156"/>
        <v>7.2160820441515838E-3</v>
      </c>
      <c r="H1252" s="2">
        <f t="shared" si="157"/>
        <v>4.4020063791739616E-2</v>
      </c>
      <c r="I1252" s="2">
        <f t="shared" si="158"/>
        <v>-3.282419674406345E-4</v>
      </c>
      <c r="J1252" s="2">
        <f t="shared" si="159"/>
        <v>-1.860284900152509E-2</v>
      </c>
      <c r="K1252" s="2">
        <f t="shared" si="160"/>
        <v>2.4675867837724796E-2</v>
      </c>
      <c r="L1252" s="2">
        <f t="shared" si="153"/>
        <v>1.1396184540930056E-2</v>
      </c>
      <c r="M1252" s="2">
        <f t="shared" si="154"/>
        <v>1.3417314507212716E-2</v>
      </c>
      <c r="N1252" s="2">
        <f t="shared" si="155"/>
        <v>1.1435542440078335E-2</v>
      </c>
    </row>
    <row r="1253" spans="1:14" x14ac:dyDescent="0.25">
      <c r="A1253" s="1">
        <v>43934</v>
      </c>
      <c r="B1253" s="3">
        <v>273.25</v>
      </c>
      <c r="C1253" s="3">
        <v>650.95001200000002</v>
      </c>
      <c r="D1253" s="3">
        <v>125.300003</v>
      </c>
      <c r="E1253" s="3">
        <v>114.139999</v>
      </c>
      <c r="F1253" s="3">
        <v>46.93</v>
      </c>
      <c r="G1253" s="2">
        <f t="shared" si="156"/>
        <v>1.9627636091930301E-2</v>
      </c>
      <c r="H1253" s="2">
        <f t="shared" si="157"/>
        <v>0.13603841535776606</v>
      </c>
      <c r="I1253" s="2">
        <f t="shared" si="158"/>
        <v>2.8735631476133783E-2</v>
      </c>
      <c r="J1253" s="2">
        <f t="shared" si="159"/>
        <v>-8.7099096913533569E-2</v>
      </c>
      <c r="K1253" s="2">
        <f t="shared" si="160"/>
        <v>-4.2244897959183625E-2</v>
      </c>
      <c r="L1253" s="2">
        <f t="shared" si="153"/>
        <v>1.1011537610622594E-2</v>
      </c>
      <c r="M1253" s="2">
        <f t="shared" si="154"/>
        <v>5.3451432298428359E-2</v>
      </c>
      <c r="N1253" s="2">
        <f t="shared" si="155"/>
        <v>5.1075974861394889E-2</v>
      </c>
    </row>
    <row r="1254" spans="1:14" x14ac:dyDescent="0.25">
      <c r="A1254" s="1">
        <v>43935</v>
      </c>
      <c r="B1254" s="3">
        <v>287.04998799999998</v>
      </c>
      <c r="C1254" s="3">
        <v>709.89001499999995</v>
      </c>
      <c r="D1254" s="3">
        <v>129</v>
      </c>
      <c r="E1254" s="3">
        <v>116.480003</v>
      </c>
      <c r="F1254" s="3">
        <v>48.919998</v>
      </c>
      <c r="G1254" s="2">
        <f t="shared" si="156"/>
        <v>5.0503158279963323E-2</v>
      </c>
      <c r="H1254" s="2">
        <f t="shared" si="157"/>
        <v>9.0544591617581771E-2</v>
      </c>
      <c r="I1254" s="2">
        <f t="shared" si="158"/>
        <v>2.9529105438249603E-2</v>
      </c>
      <c r="J1254" s="2">
        <f t="shared" si="159"/>
        <v>2.0501174176460246E-2</v>
      </c>
      <c r="K1254" s="2">
        <f t="shared" si="160"/>
        <v>4.2403537183038464E-2</v>
      </c>
      <c r="L1254" s="2">
        <f t="shared" si="153"/>
        <v>4.669631333905868E-2</v>
      </c>
      <c r="M1254" s="2">
        <f t="shared" si="154"/>
        <v>5.1748086626188121E-2</v>
      </c>
      <c r="N1254" s="2">
        <f t="shared" si="155"/>
        <v>4.8084683595280779E-2</v>
      </c>
    </row>
    <row r="1255" spans="1:14" x14ac:dyDescent="0.25">
      <c r="A1255" s="1">
        <v>43936</v>
      </c>
      <c r="B1255" s="3">
        <v>284.42999300000002</v>
      </c>
      <c r="C1255" s="3">
        <v>729.830017</v>
      </c>
      <c r="D1255" s="3">
        <v>128.759995</v>
      </c>
      <c r="E1255" s="3">
        <v>111.529999</v>
      </c>
      <c r="F1255" s="3">
        <v>47.610000999999997</v>
      </c>
      <c r="G1255" s="2">
        <f t="shared" si="156"/>
        <v>-9.127312696490919E-3</v>
      </c>
      <c r="H1255" s="2">
        <f t="shared" si="157"/>
        <v>2.8088861061104087E-2</v>
      </c>
      <c r="I1255" s="2">
        <f t="shared" si="158"/>
        <v>-1.8605038759689219E-3</v>
      </c>
      <c r="J1255" s="2">
        <f t="shared" si="159"/>
        <v>-4.249659918020432E-2</v>
      </c>
      <c r="K1255" s="2">
        <f t="shared" si="160"/>
        <v>-2.6778353506882846E-2</v>
      </c>
      <c r="L1255" s="2">
        <f t="shared" si="153"/>
        <v>-1.0434781639688586E-2</v>
      </c>
      <c r="M1255" s="2">
        <f t="shared" si="154"/>
        <v>3.5629279183590685E-3</v>
      </c>
      <c r="N1255" s="2">
        <f t="shared" si="155"/>
        <v>3.3177015800586436E-3</v>
      </c>
    </row>
    <row r="1256" spans="1:14" x14ac:dyDescent="0.25">
      <c r="A1256" s="1">
        <v>43937</v>
      </c>
      <c r="B1256" s="3">
        <v>286.69000199999999</v>
      </c>
      <c r="C1256" s="3">
        <v>745.21002199999998</v>
      </c>
      <c r="D1256" s="3">
        <v>132.33000200000001</v>
      </c>
      <c r="E1256" s="3">
        <v>113.220001</v>
      </c>
      <c r="F1256" s="3">
        <v>47.099997999999999</v>
      </c>
      <c r="G1256" s="2">
        <f t="shared" si="156"/>
        <v>7.9457478311717455E-3</v>
      </c>
      <c r="H1256" s="2">
        <f t="shared" si="157"/>
        <v>2.1073407014992718E-2</v>
      </c>
      <c r="I1256" s="2">
        <f t="shared" si="158"/>
        <v>2.7726057305298868E-2</v>
      </c>
      <c r="J1256" s="2">
        <f t="shared" si="159"/>
        <v>1.5152891734536711E-2</v>
      </c>
      <c r="K1256" s="2">
        <f t="shared" si="160"/>
        <v>-1.0712098073679899E-2</v>
      </c>
      <c r="L1256" s="2">
        <f t="shared" si="153"/>
        <v>1.2237201162464028E-2</v>
      </c>
      <c r="M1256" s="2">
        <f t="shared" si="154"/>
        <v>1.9842113452691171E-2</v>
      </c>
      <c r="N1256" s="2">
        <f t="shared" si="155"/>
        <v>2.1788441065981087E-2</v>
      </c>
    </row>
    <row r="1257" spans="1:14" x14ac:dyDescent="0.25">
      <c r="A1257" s="1">
        <v>43938</v>
      </c>
      <c r="B1257" s="3">
        <v>282.79998799999998</v>
      </c>
      <c r="C1257" s="3">
        <v>753.89001499999995</v>
      </c>
      <c r="D1257" s="3">
        <v>132.11999499999999</v>
      </c>
      <c r="E1257" s="3">
        <v>116.300003</v>
      </c>
      <c r="F1257" s="3">
        <v>48.060001</v>
      </c>
      <c r="G1257" s="2">
        <f t="shared" si="156"/>
        <v>-1.3568711754377794E-2</v>
      </c>
      <c r="H1257" s="2">
        <f t="shared" si="157"/>
        <v>1.1647713723313302E-2</v>
      </c>
      <c r="I1257" s="2">
        <f t="shared" si="158"/>
        <v>-1.5869946106402688E-3</v>
      </c>
      <c r="J1257" s="2">
        <f t="shared" si="159"/>
        <v>2.7203691686948472E-2</v>
      </c>
      <c r="K1257" s="2">
        <f t="shared" si="160"/>
        <v>2.0382230164850634E-2</v>
      </c>
      <c r="L1257" s="2">
        <f t="shared" si="153"/>
        <v>8.8155858420188686E-3</v>
      </c>
      <c r="M1257" s="2">
        <f t="shared" si="154"/>
        <v>-1.9284635093515543E-3</v>
      </c>
      <c r="N1257" s="2">
        <f t="shared" si="155"/>
        <v>-1.2612790674267282E-3</v>
      </c>
    </row>
    <row r="1258" spans="1:14" x14ac:dyDescent="0.25">
      <c r="A1258" s="1">
        <v>43941</v>
      </c>
      <c r="B1258" s="3">
        <v>276.92999300000002</v>
      </c>
      <c r="C1258" s="3">
        <v>746.35998500000005</v>
      </c>
      <c r="D1258" s="3">
        <v>129.85000600000001</v>
      </c>
      <c r="E1258" s="3">
        <v>114.599998</v>
      </c>
      <c r="F1258" s="3">
        <v>46.529998999999997</v>
      </c>
      <c r="G1258" s="2">
        <f t="shared" si="156"/>
        <v>-2.0756701729421456E-2</v>
      </c>
      <c r="H1258" s="2">
        <f t="shared" si="157"/>
        <v>-9.9882341590634693E-3</v>
      </c>
      <c r="I1258" s="2">
        <f t="shared" si="158"/>
        <v>-1.7181267680187129E-2</v>
      </c>
      <c r="J1258" s="2">
        <f t="shared" si="159"/>
        <v>-1.4617411488802801E-2</v>
      </c>
      <c r="K1258" s="2">
        <f t="shared" si="160"/>
        <v>-3.1835246944751483E-2</v>
      </c>
      <c r="L1258" s="2">
        <f t="shared" si="153"/>
        <v>-1.887577240044527E-2</v>
      </c>
      <c r="M1258" s="2">
        <f t="shared" si="154"/>
        <v>-1.6450064788859308E-2</v>
      </c>
      <c r="N1258" s="2">
        <f t="shared" si="155"/>
        <v>-1.6347127208927278E-2</v>
      </c>
    </row>
    <row r="1259" spans="1:14" x14ac:dyDescent="0.25">
      <c r="A1259" s="1">
        <v>43942</v>
      </c>
      <c r="B1259" s="3">
        <v>268.36999500000002</v>
      </c>
      <c r="C1259" s="3">
        <v>686.71997099999999</v>
      </c>
      <c r="D1259" s="3">
        <v>129.21000699999999</v>
      </c>
      <c r="E1259" s="3">
        <v>109.849998</v>
      </c>
      <c r="F1259" s="3">
        <v>45.380001</v>
      </c>
      <c r="G1259" s="2">
        <f t="shared" si="156"/>
        <v>-3.0910331911935596E-2</v>
      </c>
      <c r="H1259" s="2">
        <f t="shared" si="157"/>
        <v>-7.9907839646574885E-2</v>
      </c>
      <c r="I1259" s="2">
        <f t="shared" si="158"/>
        <v>-4.9287560294761779E-3</v>
      </c>
      <c r="J1259" s="2">
        <f t="shared" si="159"/>
        <v>-4.1448517302766441E-2</v>
      </c>
      <c r="K1259" s="2">
        <f t="shared" si="160"/>
        <v>-2.4715195029340054E-2</v>
      </c>
      <c r="L1259" s="2">
        <f t="shared" si="153"/>
        <v>-3.6382127984018631E-2</v>
      </c>
      <c r="M1259" s="2">
        <f t="shared" si="154"/>
        <v>-3.2297418352667862E-2</v>
      </c>
      <c r="N1259" s="2">
        <f t="shared" si="155"/>
        <v>-2.7777280985945233E-2</v>
      </c>
    </row>
    <row r="1260" spans="1:14" x14ac:dyDescent="0.25">
      <c r="A1260" s="1">
        <v>43943</v>
      </c>
      <c r="B1260" s="3">
        <v>276.10000600000001</v>
      </c>
      <c r="C1260" s="3">
        <v>732.10998500000005</v>
      </c>
      <c r="D1260" s="3">
        <v>131.58999600000001</v>
      </c>
      <c r="E1260" s="3">
        <v>110.639999</v>
      </c>
      <c r="F1260" s="3">
        <v>45.68</v>
      </c>
      <c r="G1260" s="2">
        <f t="shared" si="156"/>
        <v>2.8803559056592709E-2</v>
      </c>
      <c r="H1260" s="2">
        <f t="shared" si="157"/>
        <v>6.6096831192928862E-2</v>
      </c>
      <c r="I1260" s="2">
        <f t="shared" si="158"/>
        <v>1.8419540833242376E-2</v>
      </c>
      <c r="J1260" s="2">
        <f t="shared" si="159"/>
        <v>7.1916341773625714E-3</v>
      </c>
      <c r="K1260" s="2">
        <f t="shared" si="160"/>
        <v>6.6108195987037988E-3</v>
      </c>
      <c r="L1260" s="2">
        <f t="shared" si="153"/>
        <v>2.5424476971766065E-2</v>
      </c>
      <c r="M1260" s="2">
        <f t="shared" si="154"/>
        <v>3.3906638323056335E-2</v>
      </c>
      <c r="N1260" s="2">
        <f t="shared" si="155"/>
        <v>3.1575076489222184E-2</v>
      </c>
    </row>
    <row r="1262" spans="1:14" x14ac:dyDescent="0.25">
      <c r="A1262" t="s">
        <v>19</v>
      </c>
      <c r="F1262" s="3" t="s">
        <v>1</v>
      </c>
      <c r="G1262" s="5">
        <f>AVERAGE(G3:G1260)</f>
        <v>7.652426111999797E-4</v>
      </c>
      <c r="H1262" s="5">
        <f t="shared" ref="H1262:N1262" si="161">AVERAGE(H3:H1260)</f>
        <v>1.5062925839755793E-3</v>
      </c>
      <c r="I1262" s="5">
        <f t="shared" si="161"/>
        <v>5.0248718673799868E-4</v>
      </c>
      <c r="J1262" s="5">
        <f t="shared" si="161"/>
        <v>3.9197883697764525E-4</v>
      </c>
      <c r="K1262" s="5">
        <f t="shared" si="161"/>
        <v>1.568510941532193E-4</v>
      </c>
      <c r="L1262" s="5">
        <f t="shared" si="161"/>
        <v>6.6457046260888486E-4</v>
      </c>
      <c r="M1262" s="5">
        <f t="shared" si="161"/>
        <v>8.4233175303291118E-4</v>
      </c>
      <c r="N1262" s="5">
        <f t="shared" si="161"/>
        <v>7.8934049989737775E-4</v>
      </c>
    </row>
    <row r="1263" spans="1:14" x14ac:dyDescent="0.25">
      <c r="F1263" s="3" t="s">
        <v>2</v>
      </c>
      <c r="G1263" s="6">
        <f>_xlfn.STDEV.S(G3:G1260)</f>
        <v>1.811065331078774E-2</v>
      </c>
      <c r="H1263" s="6">
        <f t="shared" ref="H1263:N1263" si="162">_xlfn.STDEV.S(H3:H1260)</f>
        <v>3.3067924581604083E-2</v>
      </c>
      <c r="I1263" s="6">
        <f t="shared" si="162"/>
        <v>1.4086988290879813E-2</v>
      </c>
      <c r="J1263" s="6">
        <f t="shared" si="162"/>
        <v>1.8943387103983796E-2</v>
      </c>
      <c r="K1263" s="6">
        <f t="shared" si="162"/>
        <v>1.1779465680223131E-2</v>
      </c>
      <c r="L1263" s="6">
        <f t="shared" si="162"/>
        <v>1.3246033492553617E-2</v>
      </c>
      <c r="M1263" s="6">
        <f t="shared" si="162"/>
        <v>1.4743739444422478E-2</v>
      </c>
      <c r="N1263" s="6">
        <f t="shared" si="162"/>
        <v>1.4006800746339159E-2</v>
      </c>
    </row>
    <row r="1264" spans="1:14" x14ac:dyDescent="0.25">
      <c r="A1264" t="s">
        <v>20</v>
      </c>
      <c r="F1264" s="3" t="s">
        <v>3</v>
      </c>
      <c r="G1264" s="7">
        <f>SKEW(G3:G1260)</f>
        <v>-0.13647181984551912</v>
      </c>
      <c r="H1264" s="7">
        <f t="shared" ref="H1264:N1264" si="163">SKEW(H3:H1260)</f>
        <v>0.26846187434272462</v>
      </c>
      <c r="I1264" s="7">
        <f t="shared" si="163"/>
        <v>0.7233440981250514</v>
      </c>
      <c r="J1264" s="7">
        <f t="shared" si="163"/>
        <v>-0.41677610514619851</v>
      </c>
      <c r="K1264" s="7">
        <f t="shared" si="163"/>
        <v>-1.0395936072922403</v>
      </c>
      <c r="L1264" s="7">
        <f t="shared" si="163"/>
        <v>-0.55101246344927479</v>
      </c>
      <c r="M1264" s="7">
        <f t="shared" si="163"/>
        <v>-0.18058505764810345</v>
      </c>
      <c r="N1264" s="7">
        <f t="shared" si="163"/>
        <v>-8.7272115173116407E-2</v>
      </c>
    </row>
    <row r="1265" spans="1:14" x14ac:dyDescent="0.25">
      <c r="F1265" s="3" t="s">
        <v>4</v>
      </c>
      <c r="G1265" s="7">
        <f>KURT(G3:G1260)</f>
        <v>7.8102172103889327</v>
      </c>
      <c r="H1265" s="7">
        <f t="shared" ref="H1265:N1265" si="164">KURT(H3:H1260)</f>
        <v>6.9158450350885907</v>
      </c>
      <c r="I1265" s="7">
        <f t="shared" si="164"/>
        <v>17.844371498331864</v>
      </c>
      <c r="J1265" s="7">
        <f t="shared" si="164"/>
        <v>5.6566998506516732</v>
      </c>
      <c r="K1265" s="7">
        <f t="shared" si="164"/>
        <v>13.525917939498658</v>
      </c>
      <c r="L1265" s="7">
        <f t="shared" si="164"/>
        <v>9.948253998101638</v>
      </c>
      <c r="M1265" s="7">
        <f t="shared" si="164"/>
        <v>8.5787776611918147</v>
      </c>
      <c r="N1265" s="7">
        <f t="shared" si="164"/>
        <v>9.0905325260448002</v>
      </c>
    </row>
    <row r="1266" spans="1:14" x14ac:dyDescent="0.25">
      <c r="G1266" s="8"/>
      <c r="H1266" s="8"/>
      <c r="I1266" s="8"/>
      <c r="J1266" s="8"/>
      <c r="K1266" s="8"/>
      <c r="L1266" s="8"/>
      <c r="M1266" s="8"/>
      <c r="N1266" s="8"/>
    </row>
    <row r="1267" spans="1:14" x14ac:dyDescent="0.25">
      <c r="F1267" s="3" t="s">
        <v>22</v>
      </c>
      <c r="G1267" s="6">
        <f>(1+G1262)^252-1</f>
        <v>0.21260069828759542</v>
      </c>
      <c r="H1267" s="6">
        <f t="shared" ref="H1267:N1267" si="165">(1+H1262)^252-1</f>
        <v>0.46126154469609837</v>
      </c>
      <c r="I1267" s="6">
        <f t="shared" si="165"/>
        <v>0.13495723016175565</v>
      </c>
      <c r="J1267" s="6">
        <f t="shared" si="165"/>
        <v>0.10380059647068607</v>
      </c>
      <c r="K1267" s="6">
        <f t="shared" si="165"/>
        <v>4.0314817171797079E-2</v>
      </c>
      <c r="L1267" s="6">
        <f t="shared" si="165"/>
        <v>0.18224613438787807</v>
      </c>
      <c r="M1267" s="6">
        <f t="shared" si="165"/>
        <v>0.23636825063127698</v>
      </c>
      <c r="N1267" s="6">
        <f t="shared" si="165"/>
        <v>0.21998106959554087</v>
      </c>
    </row>
    <row r="1268" spans="1:14" x14ac:dyDescent="0.25">
      <c r="A1268" t="s">
        <v>21</v>
      </c>
      <c r="F1268" s="3" t="s">
        <v>23</v>
      </c>
      <c r="G1268" s="6">
        <f>G1263*SQRT(252)</f>
        <v>0.2874977084475176</v>
      </c>
      <c r="H1268" s="6">
        <f t="shared" ref="H1268:N1268" si="166">H1263*SQRT(252)</f>
        <v>0.52493702889578409</v>
      </c>
      <c r="I1268" s="6">
        <f t="shared" si="166"/>
        <v>0.22362400643728084</v>
      </c>
      <c r="J1268" s="6">
        <f t="shared" si="166"/>
        <v>0.30071694759821516</v>
      </c>
      <c r="K1268" s="6">
        <f t="shared" si="166"/>
        <v>0.1869932206025442</v>
      </c>
      <c r="L1268" s="6">
        <f t="shared" si="166"/>
        <v>0.21027426287597525</v>
      </c>
      <c r="M1268" s="6">
        <f t="shared" si="166"/>
        <v>0.23404960779045295</v>
      </c>
      <c r="N1268" s="6">
        <f t="shared" si="166"/>
        <v>0.22235106863068391</v>
      </c>
    </row>
    <row r="1269" spans="1:14" x14ac:dyDescent="0.25">
      <c r="G1269" s="8"/>
      <c r="H1269" s="8"/>
      <c r="I1269" s="8"/>
      <c r="J1269" s="8"/>
      <c r="K1269" s="8"/>
      <c r="L1269" s="8"/>
      <c r="M1269" s="8"/>
      <c r="N1269" s="8"/>
    </row>
    <row r="1270" spans="1:14" x14ac:dyDescent="0.25">
      <c r="F1270" s="3" t="s">
        <v>16</v>
      </c>
      <c r="G1270" s="8">
        <v>5</v>
      </c>
      <c r="H1270" s="8">
        <v>5</v>
      </c>
      <c r="I1270" s="8">
        <v>5</v>
      </c>
      <c r="J1270" s="8">
        <v>5</v>
      </c>
      <c r="K1270" s="8">
        <v>5</v>
      </c>
      <c r="L1270" s="8">
        <v>5</v>
      </c>
      <c r="M1270" s="8">
        <v>5</v>
      </c>
      <c r="N1270" s="8">
        <v>5</v>
      </c>
    </row>
    <row r="1271" spans="1:14" x14ac:dyDescent="0.25">
      <c r="F1271" s="3" t="s">
        <v>17</v>
      </c>
      <c r="G1271" s="6">
        <f>G1267-G1270*G1268^2/2</f>
        <v>5.9633673811608501E-3</v>
      </c>
      <c r="H1271" s="6">
        <f t="shared" ref="H1271:N1271" si="167">H1267-H1270*H1268^2/2</f>
        <v>-0.22763566606873487</v>
      </c>
      <c r="I1271" s="6">
        <f t="shared" si="167"/>
        <v>9.9379895241031024E-3</v>
      </c>
      <c r="J1271" s="6">
        <f t="shared" si="167"/>
        <v>-0.12227610996128313</v>
      </c>
      <c r="K1271" s="6">
        <f t="shared" si="167"/>
        <v>-4.7101344206482321E-2</v>
      </c>
      <c r="L1271" s="6">
        <f t="shared" si="167"/>
        <v>7.1707970317791206E-2</v>
      </c>
      <c r="M1271" s="6">
        <f t="shared" si="167"/>
        <v>9.9420203364114834E-2</v>
      </c>
      <c r="N1271" s="6">
        <f t="shared" si="167"/>
        <v>9.63810752925231E-2</v>
      </c>
    </row>
    <row r="1272" spans="1:14" x14ac:dyDescent="0.25">
      <c r="F1272" s="3" t="s">
        <v>18</v>
      </c>
      <c r="G1272" s="6">
        <f>G1267-G1270*G1268^2/2 + G1270^2*G1268^3*G1264/6 - G1270^3*G1268^4*G1265/720</f>
        <v>-1.6812673157217291E-2</v>
      </c>
      <c r="H1272" s="6">
        <f t="shared" ref="H1272:N1272" si="168">H1267-H1270*H1268^2/2 + H1270^2*H1268^3*H1264/6 - H1270^3*H1268^4*H1265/720</f>
        <v>-0.15700019590074143</v>
      </c>
      <c r="I1272" s="6">
        <f t="shared" si="168"/>
        <v>3.5895236259329347E-2</v>
      </c>
      <c r="J1272" s="6">
        <f t="shared" si="168"/>
        <v>-0.17753143213364608</v>
      </c>
      <c r="K1272" s="6">
        <f t="shared" si="168"/>
        <v>-7.8294833090630483E-2</v>
      </c>
      <c r="L1272" s="6">
        <f t="shared" si="168"/>
        <v>4.6985845528849601E-2</v>
      </c>
      <c r="M1272" s="6">
        <f t="shared" si="168"/>
        <v>8.5303908445186399E-2</v>
      </c>
      <c r="N1272" s="6">
        <f t="shared" si="168"/>
        <v>8.8525977547133219E-2</v>
      </c>
    </row>
    <row r="1273" spans="1:14" x14ac:dyDescent="0.25">
      <c r="G1273" s="8"/>
      <c r="H1273" s="8"/>
      <c r="I1273" s="8"/>
      <c r="J1273" s="8"/>
      <c r="K1273" s="8"/>
      <c r="L1273" s="8"/>
      <c r="M1273" s="8"/>
      <c r="N1273" s="8"/>
    </row>
    <row r="1274" spans="1:14" x14ac:dyDescent="0.25">
      <c r="G1274" s="4" t="s">
        <v>5</v>
      </c>
      <c r="H1274" s="4" t="s">
        <v>6</v>
      </c>
      <c r="I1274" s="4" t="s">
        <v>7</v>
      </c>
      <c r="J1274" s="4" t="s">
        <v>8</v>
      </c>
      <c r="K1274" s="4" t="s">
        <v>9</v>
      </c>
      <c r="L1274" s="8" t="s">
        <v>24</v>
      </c>
      <c r="M1274" s="8"/>
      <c r="N1274" s="8"/>
    </row>
    <row r="1275" spans="1:14" x14ac:dyDescent="0.25">
      <c r="F1275" s="3" t="s">
        <v>13</v>
      </c>
      <c r="G1275" s="5">
        <v>0.2</v>
      </c>
      <c r="H1275" s="5">
        <v>0.2</v>
      </c>
      <c r="I1275" s="5">
        <v>0.2</v>
      </c>
      <c r="J1275" s="5">
        <v>0.2</v>
      </c>
      <c r="K1275" s="5">
        <v>0.2</v>
      </c>
      <c r="L1275" s="5">
        <f>SUM(G1275:K1275)</f>
        <v>1</v>
      </c>
      <c r="M1275" s="8"/>
      <c r="N1275" s="8"/>
    </row>
    <row r="1276" spans="1:14" x14ac:dyDescent="0.25">
      <c r="F1276" s="3" t="s">
        <v>14</v>
      </c>
      <c r="G1276" s="5">
        <v>0.31219434506909488</v>
      </c>
      <c r="H1276" s="5">
        <v>0.25683644471589523</v>
      </c>
      <c r="I1276" s="5">
        <v>0.43096920867969729</v>
      </c>
      <c r="J1276" s="5">
        <v>0</v>
      </c>
      <c r="K1276" s="5">
        <v>0</v>
      </c>
      <c r="L1276" s="5">
        <f t="shared" ref="L1276:L1277" si="169">SUM(G1276:K1276)</f>
        <v>0.99999999846468746</v>
      </c>
      <c r="M1276" s="8"/>
      <c r="N1276" s="8"/>
    </row>
    <row r="1277" spans="1:14" x14ac:dyDescent="0.25">
      <c r="F1277" s="3" t="s">
        <v>15</v>
      </c>
      <c r="G1277" s="5">
        <v>0.22376709641503112</v>
      </c>
      <c r="H1277" s="5">
        <v>0.22719273614968014</v>
      </c>
      <c r="I1277" s="5">
        <v>0.54904016743528861</v>
      </c>
      <c r="J1277" s="5">
        <v>0</v>
      </c>
      <c r="K1277" s="5">
        <v>0</v>
      </c>
      <c r="L1277" s="5">
        <f t="shared" si="169"/>
        <v>0.99999999999999989</v>
      </c>
      <c r="M1277" s="8"/>
      <c r="N127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NEDL_portfolio_higher_moments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2020-04-22T10:54:59Z</dcterms:created>
  <dcterms:modified xsi:type="dcterms:W3CDTF">2020-07-29T20:42:25Z</dcterms:modified>
</cp:coreProperties>
</file>